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3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drawings/drawing8.xml" ContentType="application/vnd.openxmlformats-officedocument.drawing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drawings/drawing9.xml" ContentType="application/vnd.openxmlformats-officedocument.drawing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drawings/drawing10.xml" ContentType="application/vnd.openxmlformats-officedocument.drawing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drawings/drawing11.xml" ContentType="application/vnd.openxmlformats-officedocument.drawing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trlProps/ctrlProp419.xml" ContentType="application/vnd.ms-excel.controlproperties+xml"/>
  <Override PartName="/xl/ctrlProps/ctrlProp420.xml" ContentType="application/vnd.ms-excel.controlproperties+xml"/>
  <Override PartName="/xl/ctrlProps/ctrlProp421.xml" ContentType="application/vnd.ms-excel.controlproperties+xml"/>
  <Override PartName="/xl/ctrlProps/ctrlProp422.xml" ContentType="application/vnd.ms-excel.controlproperties+xml"/>
  <Override PartName="/xl/ctrlProps/ctrlProp423.xml" ContentType="application/vnd.ms-excel.controlproperties+xml"/>
  <Override PartName="/xl/ctrlProps/ctrlProp424.xml" ContentType="application/vnd.ms-excel.controlproperties+xml"/>
  <Override PartName="/xl/ctrlProps/ctrlProp425.xml" ContentType="application/vnd.ms-excel.controlproperties+xml"/>
  <Override PartName="/xl/ctrlProps/ctrlProp426.xml" ContentType="application/vnd.ms-excel.controlproperties+xml"/>
  <Override PartName="/xl/ctrlProps/ctrlProp427.xml" ContentType="application/vnd.ms-excel.controlproperties+xml"/>
  <Override PartName="/xl/ctrlProps/ctrlProp428.xml" ContentType="application/vnd.ms-excel.controlproperties+xml"/>
  <Override PartName="/xl/ctrlProps/ctrlProp429.xml" ContentType="application/vnd.ms-excel.controlproperties+xml"/>
  <Override PartName="/xl/ctrlProps/ctrlProp430.xml" ContentType="application/vnd.ms-excel.controlproperties+xml"/>
  <Override PartName="/xl/ctrlProps/ctrlProp431.xml" ContentType="application/vnd.ms-excel.controlproperties+xml"/>
  <Override PartName="/xl/ctrlProps/ctrlProp432.xml" ContentType="application/vnd.ms-excel.controlproperties+xml"/>
  <Override PartName="/xl/ctrlProps/ctrlProp433.xml" ContentType="application/vnd.ms-excel.controlproperties+xml"/>
  <Override PartName="/xl/ctrlProps/ctrlProp434.xml" ContentType="application/vnd.ms-excel.controlproperties+xml"/>
  <Override PartName="/xl/ctrlProps/ctrlProp435.xml" ContentType="application/vnd.ms-excel.controlproperties+xml"/>
  <Override PartName="/xl/ctrlProps/ctrlProp436.xml" ContentType="application/vnd.ms-excel.controlproperties+xml"/>
  <Override PartName="/xl/ctrlProps/ctrlProp437.xml" ContentType="application/vnd.ms-excel.controlproperties+xml"/>
  <Override PartName="/xl/ctrlProps/ctrlProp438.xml" ContentType="application/vnd.ms-excel.controlproperties+xml"/>
  <Override PartName="/xl/ctrlProps/ctrlProp439.xml" ContentType="application/vnd.ms-excel.controlproperties+xml"/>
  <Override PartName="/xl/ctrlProps/ctrlProp440.xml" ContentType="application/vnd.ms-excel.controlproperties+xml"/>
  <Override PartName="/xl/ctrlProps/ctrlProp441.xml" ContentType="application/vnd.ms-excel.controlproperties+xml"/>
  <Override PartName="/xl/ctrlProps/ctrlProp442.xml" ContentType="application/vnd.ms-excel.controlproperties+xml"/>
  <Override PartName="/xl/ctrlProps/ctrlProp443.xml" ContentType="application/vnd.ms-excel.controlproperties+xml"/>
  <Override PartName="/xl/ctrlProps/ctrlProp444.xml" ContentType="application/vnd.ms-excel.controlproperties+xml"/>
  <Override PartName="/xl/ctrlProps/ctrlProp445.xml" ContentType="application/vnd.ms-excel.controlproperties+xml"/>
  <Override PartName="/xl/ctrlProps/ctrlProp446.xml" ContentType="application/vnd.ms-excel.controlproperties+xml"/>
  <Override PartName="/xl/ctrlProps/ctrlProp447.xml" ContentType="application/vnd.ms-excel.controlproperties+xml"/>
  <Override PartName="/xl/ctrlProps/ctrlProp448.xml" ContentType="application/vnd.ms-excel.controlproperties+xml"/>
  <Override PartName="/xl/ctrlProps/ctrlProp449.xml" ContentType="application/vnd.ms-excel.controlproperties+xml"/>
  <Override PartName="/xl/ctrlProps/ctrlProp450.xml" ContentType="application/vnd.ms-excel.controlproperties+xml"/>
  <Override PartName="/xl/ctrlProps/ctrlProp451.xml" ContentType="application/vnd.ms-excel.controlproperties+xml"/>
  <Override PartName="/xl/ctrlProps/ctrlProp452.xml" ContentType="application/vnd.ms-excel.controlproperties+xml"/>
  <Override PartName="/xl/ctrlProps/ctrlProp453.xml" ContentType="application/vnd.ms-excel.controlproperties+xml"/>
  <Override PartName="/xl/ctrlProps/ctrlProp454.xml" ContentType="application/vnd.ms-excel.controlproperties+xml"/>
  <Override PartName="/xl/ctrlProps/ctrlProp455.xml" ContentType="application/vnd.ms-excel.controlproperties+xml"/>
  <Override PartName="/xl/ctrlProps/ctrlProp456.xml" ContentType="application/vnd.ms-excel.controlproperties+xml"/>
  <Override PartName="/xl/ctrlProps/ctrlProp457.xml" ContentType="application/vnd.ms-excel.controlproperties+xml"/>
  <Override PartName="/xl/ctrlProps/ctrlProp458.xml" ContentType="application/vnd.ms-excel.controlproperties+xml"/>
  <Override PartName="/xl/ctrlProps/ctrlProp459.xml" ContentType="application/vnd.ms-excel.controlproperties+xml"/>
  <Override PartName="/xl/ctrlProps/ctrlProp460.xml" ContentType="application/vnd.ms-excel.controlproperties+xml"/>
  <Override PartName="/xl/ctrlProps/ctrlProp461.xml" ContentType="application/vnd.ms-excel.controlproperties+xml"/>
  <Override PartName="/xl/ctrlProps/ctrlProp462.xml" ContentType="application/vnd.ms-excel.controlproperties+xml"/>
  <Override PartName="/xl/ctrlProps/ctrlProp463.xml" ContentType="application/vnd.ms-excel.controlproperties+xml"/>
  <Override PartName="/xl/ctrlProps/ctrlProp464.xml" ContentType="application/vnd.ms-excel.controlproperties+xml"/>
  <Override PartName="/xl/ctrlProps/ctrlProp465.xml" ContentType="application/vnd.ms-excel.controlproperties+xml"/>
  <Override PartName="/xl/ctrlProps/ctrlProp466.xml" ContentType="application/vnd.ms-excel.controlproperties+xml"/>
  <Override PartName="/xl/ctrlProps/ctrlProp467.xml" ContentType="application/vnd.ms-excel.controlproperties+xml"/>
  <Override PartName="/xl/ctrlProps/ctrlProp468.xml" ContentType="application/vnd.ms-excel.controlproperties+xml"/>
  <Override PartName="/xl/ctrlProps/ctrlProp469.xml" ContentType="application/vnd.ms-excel.controlproperties+xml"/>
  <Override PartName="/xl/ctrlProps/ctrlProp470.xml" ContentType="application/vnd.ms-excel.controlproperties+xml"/>
  <Override PartName="/xl/ctrlProps/ctrlProp471.xml" ContentType="application/vnd.ms-excel.controlproperties+xml"/>
  <Override PartName="/xl/ctrlProps/ctrlProp472.xml" ContentType="application/vnd.ms-excel.controlproperties+xml"/>
  <Override PartName="/xl/ctrlProps/ctrlProp473.xml" ContentType="application/vnd.ms-excel.controlproperties+xml"/>
  <Override PartName="/xl/ctrlProps/ctrlProp474.xml" ContentType="application/vnd.ms-excel.controlproperties+xml"/>
  <Override PartName="/xl/ctrlProps/ctrlProp475.xml" ContentType="application/vnd.ms-excel.controlproperties+xml"/>
  <Override PartName="/xl/ctrlProps/ctrlProp476.xml" ContentType="application/vnd.ms-excel.controlproperties+xml"/>
  <Override PartName="/xl/ctrlProps/ctrlProp477.xml" ContentType="application/vnd.ms-excel.controlproperties+xml"/>
  <Override PartName="/xl/ctrlProps/ctrlProp478.xml" ContentType="application/vnd.ms-excel.controlproperties+xml"/>
  <Override PartName="/xl/ctrlProps/ctrlProp479.xml" ContentType="application/vnd.ms-excel.controlproperties+xml"/>
  <Override PartName="/xl/ctrlProps/ctrlProp480.xml" ContentType="application/vnd.ms-excel.controlproperties+xml"/>
  <Override PartName="/xl/ctrlProps/ctrlProp481.xml" ContentType="application/vnd.ms-excel.controlproperties+xml"/>
  <Override PartName="/xl/ctrlProps/ctrlProp482.xml" ContentType="application/vnd.ms-excel.controlproperties+xml"/>
  <Override PartName="/xl/ctrlProps/ctrlProp483.xml" ContentType="application/vnd.ms-excel.controlproperties+xml"/>
  <Override PartName="/xl/ctrlProps/ctrlProp484.xml" ContentType="application/vnd.ms-excel.controlproperties+xml"/>
  <Override PartName="/xl/ctrlProps/ctrlProp485.xml" ContentType="application/vnd.ms-excel.controlproperties+xml"/>
  <Override PartName="/xl/ctrlProps/ctrlProp486.xml" ContentType="application/vnd.ms-excel.controlproperties+xml"/>
  <Override PartName="/xl/ctrlProps/ctrlProp487.xml" ContentType="application/vnd.ms-excel.controlproperties+xml"/>
  <Override PartName="/xl/ctrlProps/ctrlProp488.xml" ContentType="application/vnd.ms-excel.controlproperties+xml"/>
  <Override PartName="/xl/ctrlProps/ctrlProp489.xml" ContentType="application/vnd.ms-excel.controlproperties+xml"/>
  <Override PartName="/xl/ctrlProps/ctrlProp490.xml" ContentType="application/vnd.ms-excel.controlproperties+xml"/>
  <Override PartName="/xl/ctrlProps/ctrlProp491.xml" ContentType="application/vnd.ms-excel.controlproperties+xml"/>
  <Override PartName="/xl/ctrlProps/ctrlProp492.xml" ContentType="application/vnd.ms-excel.controlproperties+xml"/>
  <Override PartName="/xl/ctrlProps/ctrlProp493.xml" ContentType="application/vnd.ms-excel.controlproperties+xml"/>
  <Override PartName="/xl/ctrlProps/ctrlProp494.xml" ContentType="application/vnd.ms-excel.controlproperties+xml"/>
  <Override PartName="/xl/ctrlProps/ctrlProp495.xml" ContentType="application/vnd.ms-excel.controlproperties+xml"/>
  <Override PartName="/xl/ctrlProps/ctrlProp496.xml" ContentType="application/vnd.ms-excel.controlproperties+xml"/>
  <Override PartName="/xl/ctrlProps/ctrlProp497.xml" ContentType="application/vnd.ms-excel.controlproperties+xml"/>
  <Override PartName="/xl/ctrlProps/ctrlProp498.xml" ContentType="application/vnd.ms-excel.controlproperties+xml"/>
  <Override PartName="/xl/ctrlProps/ctrlProp499.xml" ContentType="application/vnd.ms-excel.controlproperties+xml"/>
  <Override PartName="/xl/ctrlProps/ctrlProp500.xml" ContentType="application/vnd.ms-excel.controlproperties+xml"/>
  <Override PartName="/xl/ctrlProps/ctrlProp501.xml" ContentType="application/vnd.ms-excel.controlproperties+xml"/>
  <Override PartName="/xl/drawings/drawing12.xml" ContentType="application/vnd.openxmlformats-officedocument.drawing+xml"/>
  <Override PartName="/xl/ctrlProps/ctrlProp502.xml" ContentType="application/vnd.ms-excel.controlproperties+xml"/>
  <Override PartName="/xl/ctrlProps/ctrlProp503.xml" ContentType="application/vnd.ms-excel.controlproperties+xml"/>
  <Override PartName="/xl/ctrlProps/ctrlProp504.xml" ContentType="application/vnd.ms-excel.controlproperties+xml"/>
  <Override PartName="/xl/ctrlProps/ctrlProp505.xml" ContentType="application/vnd.ms-excel.controlproperties+xml"/>
  <Override PartName="/xl/ctrlProps/ctrlProp506.xml" ContentType="application/vnd.ms-excel.controlproperties+xml"/>
  <Override PartName="/xl/ctrlProps/ctrlProp507.xml" ContentType="application/vnd.ms-excel.controlproperties+xml"/>
  <Override PartName="/xl/ctrlProps/ctrlProp508.xml" ContentType="application/vnd.ms-excel.controlproperties+xml"/>
  <Override PartName="/xl/ctrlProps/ctrlProp509.xml" ContentType="application/vnd.ms-excel.controlproperties+xml"/>
  <Override PartName="/xl/ctrlProps/ctrlProp510.xml" ContentType="application/vnd.ms-excel.controlproperties+xml"/>
  <Override PartName="/xl/ctrlProps/ctrlProp511.xml" ContentType="application/vnd.ms-excel.controlproperties+xml"/>
  <Override PartName="/xl/ctrlProps/ctrlProp512.xml" ContentType="application/vnd.ms-excel.controlproperties+xml"/>
  <Override PartName="/xl/ctrlProps/ctrlProp513.xml" ContentType="application/vnd.ms-excel.controlproperties+xml"/>
  <Override PartName="/xl/ctrlProps/ctrlProp514.xml" ContentType="application/vnd.ms-excel.controlproperties+xml"/>
  <Override PartName="/xl/ctrlProps/ctrlProp515.xml" ContentType="application/vnd.ms-excel.controlproperties+xml"/>
  <Override PartName="/xl/ctrlProps/ctrlProp516.xml" ContentType="application/vnd.ms-excel.controlproperties+xml"/>
  <Override PartName="/xl/ctrlProps/ctrlProp517.xml" ContentType="application/vnd.ms-excel.controlproperties+xml"/>
  <Override PartName="/xl/ctrlProps/ctrlProp518.xml" ContentType="application/vnd.ms-excel.controlproperties+xml"/>
  <Override PartName="/xl/ctrlProps/ctrlProp519.xml" ContentType="application/vnd.ms-excel.controlproperties+xml"/>
  <Override PartName="/xl/ctrlProps/ctrlProp520.xml" ContentType="application/vnd.ms-excel.controlproperties+xml"/>
  <Override PartName="/xl/ctrlProps/ctrlProp521.xml" ContentType="application/vnd.ms-excel.controlproperties+xml"/>
  <Override PartName="/xl/ctrlProps/ctrlProp522.xml" ContentType="application/vnd.ms-excel.controlproperties+xml"/>
  <Override PartName="/xl/ctrlProps/ctrlProp523.xml" ContentType="application/vnd.ms-excel.controlproperties+xml"/>
  <Override PartName="/xl/ctrlProps/ctrlProp524.xml" ContentType="application/vnd.ms-excel.controlproperties+xml"/>
  <Override PartName="/xl/ctrlProps/ctrlProp525.xml" ContentType="application/vnd.ms-excel.controlproperties+xml"/>
  <Override PartName="/xl/ctrlProps/ctrlProp526.xml" ContentType="application/vnd.ms-excel.controlproperties+xml"/>
  <Override PartName="/xl/ctrlProps/ctrlProp527.xml" ContentType="application/vnd.ms-excel.controlproperties+xml"/>
  <Override PartName="/xl/ctrlProps/ctrlProp528.xml" ContentType="application/vnd.ms-excel.controlproperties+xml"/>
  <Override PartName="/xl/ctrlProps/ctrlProp529.xml" ContentType="application/vnd.ms-excel.controlproperties+xml"/>
  <Override PartName="/xl/ctrlProps/ctrlProp530.xml" ContentType="application/vnd.ms-excel.controlproperties+xml"/>
  <Override PartName="/xl/ctrlProps/ctrlProp531.xml" ContentType="application/vnd.ms-excel.controlproperties+xml"/>
  <Override PartName="/xl/ctrlProps/ctrlProp532.xml" ContentType="application/vnd.ms-excel.controlproperties+xml"/>
  <Override PartName="/xl/ctrlProps/ctrlProp533.xml" ContentType="application/vnd.ms-excel.controlproperties+xml"/>
  <Override PartName="/xl/ctrlProps/ctrlProp534.xml" ContentType="application/vnd.ms-excel.controlproperties+xml"/>
  <Override PartName="/xl/ctrlProps/ctrlProp535.xml" ContentType="application/vnd.ms-excel.controlproperties+xml"/>
  <Override PartName="/xl/ctrlProps/ctrlProp536.xml" ContentType="application/vnd.ms-excel.controlproperties+xml"/>
  <Override PartName="/xl/ctrlProps/ctrlProp537.xml" ContentType="application/vnd.ms-excel.controlproperties+xml"/>
  <Override PartName="/xl/ctrlProps/ctrlProp538.xml" ContentType="application/vnd.ms-excel.controlproperties+xml"/>
  <Override PartName="/xl/ctrlProps/ctrlProp539.xml" ContentType="application/vnd.ms-excel.controlproperties+xml"/>
  <Override PartName="/xl/ctrlProps/ctrlProp540.xml" ContentType="application/vnd.ms-excel.controlproperties+xml"/>
  <Override PartName="/xl/ctrlProps/ctrlProp541.xml" ContentType="application/vnd.ms-excel.controlproperties+xml"/>
  <Override PartName="/xl/ctrlProps/ctrlProp542.xml" ContentType="application/vnd.ms-excel.controlproperties+xml"/>
  <Override PartName="/xl/ctrlProps/ctrlProp543.xml" ContentType="application/vnd.ms-excel.controlproperties+xml"/>
  <Override PartName="/xl/ctrlProps/ctrlProp544.xml" ContentType="application/vnd.ms-excel.controlproperties+xml"/>
  <Override PartName="/xl/ctrlProps/ctrlProp545.xml" ContentType="application/vnd.ms-excel.controlproperties+xml"/>
  <Override PartName="/xl/ctrlProps/ctrlProp546.xml" ContentType="application/vnd.ms-excel.controlproperties+xml"/>
  <Override PartName="/xl/ctrlProps/ctrlProp547.xml" ContentType="application/vnd.ms-excel.controlproperties+xml"/>
  <Override PartName="/xl/ctrlProps/ctrlProp548.xml" ContentType="application/vnd.ms-excel.controlproperties+xml"/>
  <Override PartName="/xl/ctrlProps/ctrlProp549.xml" ContentType="application/vnd.ms-excel.controlproperties+xml"/>
  <Override PartName="/xl/ctrlProps/ctrlProp550.xml" ContentType="application/vnd.ms-excel.controlproperties+xml"/>
  <Override PartName="/xl/ctrlProps/ctrlProp551.xml" ContentType="application/vnd.ms-excel.controlproperties+xml"/>
  <Override PartName="/xl/ctrlProps/ctrlProp552.xml" ContentType="application/vnd.ms-excel.controlproperties+xml"/>
  <Override PartName="/xl/ctrlProps/ctrlProp553.xml" ContentType="application/vnd.ms-excel.controlproperties+xml"/>
  <Override PartName="/xl/ctrlProps/ctrlProp554.xml" ContentType="application/vnd.ms-excel.controlproperties+xml"/>
  <Override PartName="/xl/ctrlProps/ctrlProp555.xml" ContentType="application/vnd.ms-excel.controlproperties+xml"/>
  <Override PartName="/xl/ctrlProps/ctrlProp556.xml" ContentType="application/vnd.ms-excel.controlproperties+xml"/>
  <Override PartName="/xl/ctrlProps/ctrlProp557.xml" ContentType="application/vnd.ms-excel.controlproperties+xml"/>
  <Override PartName="/xl/ctrlProps/ctrlProp558.xml" ContentType="application/vnd.ms-excel.controlproperties+xml"/>
  <Override PartName="/xl/ctrlProps/ctrlProp559.xml" ContentType="application/vnd.ms-excel.controlproperties+xml"/>
  <Override PartName="/xl/ctrlProps/ctrlProp560.xml" ContentType="application/vnd.ms-excel.controlproperties+xml"/>
  <Override PartName="/xl/ctrlProps/ctrlProp561.xml" ContentType="application/vnd.ms-excel.controlproperties+xml"/>
  <Override PartName="/xl/ctrlProps/ctrlProp562.xml" ContentType="application/vnd.ms-excel.controlproperties+xml"/>
  <Override PartName="/xl/ctrlProps/ctrlProp563.xml" ContentType="application/vnd.ms-excel.controlproperties+xml"/>
  <Override PartName="/xl/ctrlProps/ctrlProp564.xml" ContentType="application/vnd.ms-excel.controlproperties+xml"/>
  <Override PartName="/xl/ctrlProps/ctrlProp565.xml" ContentType="application/vnd.ms-excel.controlproperties+xml"/>
  <Override PartName="/xl/ctrlProps/ctrlProp566.xml" ContentType="application/vnd.ms-excel.controlproperties+xml"/>
  <Override PartName="/xl/ctrlProps/ctrlProp567.xml" ContentType="application/vnd.ms-excel.controlproperties+xml"/>
  <Override PartName="/xl/ctrlProps/ctrlProp568.xml" ContentType="application/vnd.ms-excel.controlproperties+xml"/>
  <Override PartName="/xl/ctrlProps/ctrlProp569.xml" ContentType="application/vnd.ms-excel.controlproperties+xml"/>
  <Override PartName="/xl/ctrlProps/ctrlProp570.xml" ContentType="application/vnd.ms-excel.controlproperties+xml"/>
  <Override PartName="/xl/ctrlProps/ctrlProp571.xml" ContentType="application/vnd.ms-excel.controlproperties+xml"/>
  <Override PartName="/xl/ctrlProps/ctrlProp572.xml" ContentType="application/vnd.ms-excel.controlproperties+xml"/>
  <Override PartName="/xl/ctrlProps/ctrlProp573.xml" ContentType="application/vnd.ms-excel.controlproperties+xml"/>
  <Override PartName="/xl/ctrlProps/ctrlProp574.xml" ContentType="application/vnd.ms-excel.controlproperties+xml"/>
  <Override PartName="/xl/ctrlProps/ctrlProp575.xml" ContentType="application/vnd.ms-excel.controlproperties+xml"/>
  <Override PartName="/xl/ctrlProps/ctrlProp576.xml" ContentType="application/vnd.ms-excel.controlproperties+xml"/>
  <Override PartName="/xl/ctrlProps/ctrlProp577.xml" ContentType="application/vnd.ms-excel.controlproperties+xml"/>
  <Override PartName="/xl/ctrlProps/ctrlProp578.xml" ContentType="application/vnd.ms-excel.controlproperties+xml"/>
  <Override PartName="/xl/ctrlProps/ctrlProp579.xml" ContentType="application/vnd.ms-excel.controlproperties+xml"/>
  <Override PartName="/xl/ctrlProps/ctrlProp580.xml" ContentType="application/vnd.ms-excel.controlproperties+xml"/>
  <Override PartName="/xl/ctrlProps/ctrlProp581.xml" ContentType="application/vnd.ms-excel.controlproperties+xml"/>
  <Override PartName="/xl/ctrlProps/ctrlProp582.xml" ContentType="application/vnd.ms-excel.controlproperties+xml"/>
  <Override PartName="/xl/ctrlProps/ctrlProp583.xml" ContentType="application/vnd.ms-excel.controlproperties+xml"/>
  <Override PartName="/xl/ctrlProps/ctrlProp584.xml" ContentType="application/vnd.ms-excel.controlproperties+xml"/>
  <Override PartName="/xl/ctrlProps/ctrlProp585.xml" ContentType="application/vnd.ms-excel.controlproperties+xml"/>
  <Override PartName="/xl/ctrlProps/ctrlProp586.xml" ContentType="application/vnd.ms-excel.controlproperties+xml"/>
  <Override PartName="/xl/ctrlProps/ctrlProp587.xml" ContentType="application/vnd.ms-excel.controlproperties+xml"/>
  <Override PartName="/xl/ctrlProps/ctrlProp588.xml" ContentType="application/vnd.ms-excel.controlproperties+xml"/>
  <Override PartName="/xl/ctrlProps/ctrlProp589.xml" ContentType="application/vnd.ms-excel.controlproperties+xml"/>
  <Override PartName="/xl/ctrlProps/ctrlProp590.xml" ContentType="application/vnd.ms-excel.controlproperties+xml"/>
  <Override PartName="/xl/ctrlProps/ctrlProp591.xml" ContentType="application/vnd.ms-excel.controlproperties+xml"/>
  <Override PartName="/xl/ctrlProps/ctrlProp592.xml" ContentType="application/vnd.ms-excel.controlproperties+xml"/>
  <Override PartName="/xl/ctrlProps/ctrlProp593.xml" ContentType="application/vnd.ms-excel.controlproperties+xml"/>
  <Override PartName="/xl/ctrlProps/ctrlProp594.xml" ContentType="application/vnd.ms-excel.controlproperties+xml"/>
  <Override PartName="/xl/ctrlProps/ctrlProp595.xml" ContentType="application/vnd.ms-excel.controlproperties+xml"/>
  <Override PartName="/xl/ctrlProps/ctrlProp596.xml" ContentType="application/vnd.ms-excel.controlproperties+xml"/>
  <Override PartName="/xl/ctrlProps/ctrlProp597.xml" ContentType="application/vnd.ms-excel.controlproperties+xml"/>
  <Override PartName="/xl/ctrlProps/ctrlProp598.xml" ContentType="application/vnd.ms-excel.controlproperties+xml"/>
  <Override PartName="/xl/ctrlProps/ctrlProp599.xml" ContentType="application/vnd.ms-excel.controlproperties+xml"/>
  <Override PartName="/xl/ctrlProps/ctrlProp600.xml" ContentType="application/vnd.ms-excel.controlproperties+xml"/>
  <Override PartName="/xl/ctrlProps/ctrlProp601.xml" ContentType="application/vnd.ms-excel.controlproperties+xml"/>
  <Override PartName="/xl/ctrlProps/ctrlProp602.xml" ContentType="application/vnd.ms-excel.controlproperties+xml"/>
  <Override PartName="/xl/ctrlProps/ctrlProp603.xml" ContentType="application/vnd.ms-excel.controlproperties+xml"/>
  <Override PartName="/xl/ctrlProps/ctrlProp604.xml" ContentType="application/vnd.ms-excel.controlproperties+xml"/>
  <Override PartName="/xl/ctrlProps/ctrlProp605.xml" ContentType="application/vnd.ms-excel.controlproperties+xml"/>
  <Override PartName="/xl/ctrlProps/ctrlProp606.xml" ContentType="application/vnd.ms-excel.controlproperties+xml"/>
  <Override PartName="/xl/ctrlProps/ctrlProp607.xml" ContentType="application/vnd.ms-excel.controlproperties+xml"/>
  <Override PartName="/xl/ctrlProps/ctrlProp608.xml" ContentType="application/vnd.ms-excel.controlproperties+xml"/>
  <Override PartName="/xl/ctrlProps/ctrlProp609.xml" ContentType="application/vnd.ms-excel.controlproperties+xml"/>
  <Override PartName="/xl/ctrlProps/ctrlProp610.xml" ContentType="application/vnd.ms-excel.controlproperties+xml"/>
  <Override PartName="/xl/ctrlProps/ctrlProp611.xml" ContentType="application/vnd.ms-excel.controlproperties+xml"/>
  <Override PartName="/xl/ctrlProps/ctrlProp612.xml" ContentType="application/vnd.ms-excel.controlproperties+xml"/>
  <Override PartName="/xl/ctrlProps/ctrlProp613.xml" ContentType="application/vnd.ms-excel.controlproperties+xml"/>
  <Override PartName="/xl/ctrlProps/ctrlProp614.xml" ContentType="application/vnd.ms-excel.controlproperties+xml"/>
  <Override PartName="/xl/ctrlProps/ctrlProp615.xml" ContentType="application/vnd.ms-excel.controlproperties+xml"/>
  <Override PartName="/xl/ctrlProps/ctrlProp616.xml" ContentType="application/vnd.ms-excel.controlproperties+xml"/>
  <Override PartName="/xl/ctrlProps/ctrlProp617.xml" ContentType="application/vnd.ms-excel.controlproperties+xml"/>
  <Override PartName="/xl/ctrlProps/ctrlProp618.xml" ContentType="application/vnd.ms-excel.controlproperties+xml"/>
  <Override PartName="/xl/ctrlProps/ctrlProp619.xml" ContentType="application/vnd.ms-excel.controlproperties+xml"/>
  <Override PartName="/xl/ctrlProps/ctrlProp620.xml" ContentType="application/vnd.ms-excel.controlproperties+xml"/>
  <Override PartName="/xl/ctrlProps/ctrlProp621.xml" ContentType="application/vnd.ms-excel.controlproperties+xml"/>
  <Override PartName="/xl/ctrlProps/ctrlProp622.xml" ContentType="application/vnd.ms-excel.controlproperties+xml"/>
  <Override PartName="/xl/ctrlProps/ctrlProp623.xml" ContentType="application/vnd.ms-excel.controlproperties+xml"/>
  <Override PartName="/xl/ctrlProps/ctrlProp624.xml" ContentType="application/vnd.ms-excel.controlproperties+xml"/>
  <Override PartName="/xl/ctrlProps/ctrlProp625.xml" ContentType="application/vnd.ms-excel.controlproperties+xml"/>
  <Override PartName="/xl/ctrlProps/ctrlProp626.xml" ContentType="application/vnd.ms-excel.controlproperties+xml"/>
  <Override PartName="/xl/ctrlProps/ctrlProp627.xml" ContentType="application/vnd.ms-excel.controlproperties+xml"/>
  <Override PartName="/xl/ctrlProps/ctrlProp628.xml" ContentType="application/vnd.ms-excel.controlproperties+xml"/>
  <Override PartName="/xl/ctrlProps/ctrlProp629.xml" ContentType="application/vnd.ms-excel.controlproperties+xml"/>
  <Override PartName="/xl/ctrlProps/ctrlProp630.xml" ContentType="application/vnd.ms-excel.controlproperties+xml"/>
  <Override PartName="/xl/ctrlProps/ctrlProp631.xml" ContentType="application/vnd.ms-excel.controlproperties+xml"/>
  <Override PartName="/xl/ctrlProps/ctrlProp632.xml" ContentType="application/vnd.ms-excel.controlproperties+xml"/>
  <Override PartName="/xl/ctrlProps/ctrlProp633.xml" ContentType="application/vnd.ms-excel.controlproperties+xml"/>
  <Override PartName="/xl/ctrlProps/ctrlProp634.xml" ContentType="application/vnd.ms-excel.controlproperties+xml"/>
  <Override PartName="/xl/ctrlProps/ctrlProp635.xml" ContentType="application/vnd.ms-excel.controlproperties+xml"/>
  <Override PartName="/xl/ctrlProps/ctrlProp636.xml" ContentType="application/vnd.ms-excel.controlproperties+xml"/>
  <Override PartName="/xl/ctrlProps/ctrlProp637.xml" ContentType="application/vnd.ms-excel.controlproperties+xml"/>
  <Override PartName="/xl/ctrlProps/ctrlProp638.xml" ContentType="application/vnd.ms-excel.controlproperties+xml"/>
  <Override PartName="/xl/ctrlProps/ctrlProp639.xml" ContentType="application/vnd.ms-excel.controlproperties+xml"/>
  <Override PartName="/xl/ctrlProps/ctrlProp640.xml" ContentType="application/vnd.ms-excel.controlproperties+xml"/>
  <Override PartName="/xl/ctrlProps/ctrlProp641.xml" ContentType="application/vnd.ms-excel.controlproperties+xml"/>
  <Override PartName="/xl/ctrlProps/ctrlProp642.xml" ContentType="application/vnd.ms-excel.controlproperties+xml"/>
  <Override PartName="/xl/ctrlProps/ctrlProp643.xml" ContentType="application/vnd.ms-excel.controlproperties+xml"/>
  <Override PartName="/xl/ctrlProps/ctrlProp644.xml" ContentType="application/vnd.ms-excel.controlproperties+xml"/>
  <Override PartName="/xl/ctrlProps/ctrlProp645.xml" ContentType="application/vnd.ms-excel.controlproperties+xml"/>
  <Override PartName="/xl/ctrlProps/ctrlProp646.xml" ContentType="application/vnd.ms-excel.controlproperties+xml"/>
  <Override PartName="/xl/ctrlProps/ctrlProp647.xml" ContentType="application/vnd.ms-excel.controlproperties+xml"/>
  <Override PartName="/xl/ctrlProps/ctrlProp648.xml" ContentType="application/vnd.ms-excel.controlproperties+xml"/>
  <Override PartName="/xl/ctrlProps/ctrlProp649.xml" ContentType="application/vnd.ms-excel.controlproperties+xml"/>
  <Override PartName="/xl/ctrlProps/ctrlProp650.xml" ContentType="application/vnd.ms-excel.controlproperties+xml"/>
  <Override PartName="/xl/ctrlProps/ctrlProp651.xml" ContentType="application/vnd.ms-excel.controlproperties+xml"/>
  <Override PartName="/xl/ctrlProps/ctrlProp652.xml" ContentType="application/vnd.ms-excel.controlproperties+xml"/>
  <Override PartName="/xl/ctrlProps/ctrlProp653.xml" ContentType="application/vnd.ms-excel.controlproperties+xml"/>
  <Override PartName="/xl/ctrlProps/ctrlProp654.xml" ContentType="application/vnd.ms-excel.controlproperties+xml"/>
  <Override PartName="/xl/ctrlProps/ctrlProp655.xml" ContentType="application/vnd.ms-excel.controlproperties+xml"/>
  <Override PartName="/xl/ctrlProps/ctrlProp656.xml" ContentType="application/vnd.ms-excel.controlproperties+xml"/>
  <Override PartName="/xl/ctrlProps/ctrlProp657.xml" ContentType="application/vnd.ms-excel.controlproperties+xml"/>
  <Override PartName="/xl/ctrlProps/ctrlProp658.xml" ContentType="application/vnd.ms-excel.controlproperties+xml"/>
  <Override PartName="/xl/ctrlProps/ctrlProp659.xml" ContentType="application/vnd.ms-excel.controlproperties+xml"/>
  <Override PartName="/xl/ctrlProps/ctrlProp660.xml" ContentType="application/vnd.ms-excel.controlproperties+xml"/>
  <Override PartName="/xl/ctrlProps/ctrlProp661.xml" ContentType="application/vnd.ms-excel.controlproperties+xml"/>
  <Override PartName="/xl/ctrlProps/ctrlProp662.xml" ContentType="application/vnd.ms-excel.controlproperties+xml"/>
  <Override PartName="/xl/ctrlProps/ctrlProp663.xml" ContentType="application/vnd.ms-excel.controlproperties+xml"/>
  <Override PartName="/xl/ctrlProps/ctrlProp664.xml" ContentType="application/vnd.ms-excel.controlproperties+xml"/>
  <Override PartName="/xl/ctrlProps/ctrlProp665.xml" ContentType="application/vnd.ms-excel.controlproperties+xml"/>
  <Override PartName="/xl/ctrlProps/ctrlProp666.xml" ContentType="application/vnd.ms-excel.controlproperties+xml"/>
  <Override PartName="/xl/ctrlProps/ctrlProp667.xml" ContentType="application/vnd.ms-excel.controlproperties+xml"/>
  <Override PartName="/xl/ctrlProps/ctrlProp668.xml" ContentType="application/vnd.ms-excel.controlproperties+xml"/>
  <Override PartName="/xl/ctrlProps/ctrlProp669.xml" ContentType="application/vnd.ms-excel.controlproperties+xml"/>
  <Override PartName="/xl/ctrlProps/ctrlProp670.xml" ContentType="application/vnd.ms-excel.controlproperties+xml"/>
  <Override PartName="/xl/ctrlProps/ctrlProp671.xml" ContentType="application/vnd.ms-excel.controlproperties+xml"/>
  <Override PartName="/xl/ctrlProps/ctrlProp672.xml" ContentType="application/vnd.ms-excel.controlproperties+xml"/>
  <Override PartName="/xl/ctrlProps/ctrlProp673.xml" ContentType="application/vnd.ms-excel.controlproperties+xml"/>
  <Override PartName="/xl/ctrlProps/ctrlProp674.xml" ContentType="application/vnd.ms-excel.controlproperties+xml"/>
  <Override PartName="/xl/ctrlProps/ctrlProp675.xml" ContentType="application/vnd.ms-excel.controlproperties+xml"/>
  <Override PartName="/xl/ctrlProps/ctrlProp676.xml" ContentType="application/vnd.ms-excel.controlproperties+xml"/>
  <Override PartName="/xl/ctrlProps/ctrlProp677.xml" ContentType="application/vnd.ms-excel.controlproperties+xml"/>
  <Override PartName="/xl/drawings/drawing13.xml" ContentType="application/vnd.openxmlformats-officedocument.drawing+xml"/>
  <Override PartName="/xl/ctrlProps/ctrlProp678.xml" ContentType="application/vnd.ms-excel.controlproperties+xml"/>
  <Override PartName="/xl/ctrlProps/ctrlProp679.xml" ContentType="application/vnd.ms-excel.controlproperties+xml"/>
  <Override PartName="/xl/ctrlProps/ctrlProp680.xml" ContentType="application/vnd.ms-excel.controlproperties+xml"/>
  <Override PartName="/xl/ctrlProps/ctrlProp681.xml" ContentType="application/vnd.ms-excel.controlproperties+xml"/>
  <Override PartName="/xl/ctrlProps/ctrlProp682.xml" ContentType="application/vnd.ms-excel.controlproperties+xml"/>
  <Override PartName="/xl/ctrlProps/ctrlProp683.xml" ContentType="application/vnd.ms-excel.controlproperties+xml"/>
  <Override PartName="/xl/ctrlProps/ctrlProp684.xml" ContentType="application/vnd.ms-excel.controlproperties+xml"/>
  <Override PartName="/xl/ctrlProps/ctrlProp685.xml" ContentType="application/vnd.ms-excel.controlproperties+xml"/>
  <Override PartName="/xl/ctrlProps/ctrlProp686.xml" ContentType="application/vnd.ms-excel.controlproperties+xml"/>
  <Override PartName="/xl/ctrlProps/ctrlProp687.xml" ContentType="application/vnd.ms-excel.controlproperties+xml"/>
  <Override PartName="/xl/ctrlProps/ctrlProp688.xml" ContentType="application/vnd.ms-excel.controlproperties+xml"/>
  <Override PartName="/xl/ctrlProps/ctrlProp689.xml" ContentType="application/vnd.ms-excel.controlproperties+xml"/>
  <Override PartName="/xl/ctrlProps/ctrlProp690.xml" ContentType="application/vnd.ms-excel.controlproperties+xml"/>
  <Override PartName="/xl/ctrlProps/ctrlProp691.xml" ContentType="application/vnd.ms-excel.controlproperties+xml"/>
  <Override PartName="/xl/ctrlProps/ctrlProp692.xml" ContentType="application/vnd.ms-excel.controlproperties+xml"/>
  <Override PartName="/xl/ctrlProps/ctrlProp693.xml" ContentType="application/vnd.ms-excel.controlproperties+xml"/>
  <Override PartName="/xl/ctrlProps/ctrlProp694.xml" ContentType="application/vnd.ms-excel.controlproperties+xml"/>
  <Override PartName="/xl/ctrlProps/ctrlProp695.xml" ContentType="application/vnd.ms-excel.controlproperties+xml"/>
  <Override PartName="/xl/ctrlProps/ctrlProp696.xml" ContentType="application/vnd.ms-excel.controlproperties+xml"/>
  <Override PartName="/xl/ctrlProps/ctrlProp697.xml" ContentType="application/vnd.ms-excel.controlproperties+xml"/>
  <Override PartName="/xl/ctrlProps/ctrlProp698.xml" ContentType="application/vnd.ms-excel.controlproperties+xml"/>
  <Override PartName="/xl/ctrlProps/ctrlProp699.xml" ContentType="application/vnd.ms-excel.controlproperties+xml"/>
  <Override PartName="/xl/ctrlProps/ctrlProp700.xml" ContentType="application/vnd.ms-excel.controlproperties+xml"/>
  <Override PartName="/xl/ctrlProps/ctrlProp701.xml" ContentType="application/vnd.ms-excel.controlproperties+xml"/>
  <Override PartName="/xl/ctrlProps/ctrlProp702.xml" ContentType="application/vnd.ms-excel.controlproperties+xml"/>
  <Override PartName="/xl/ctrlProps/ctrlProp703.xml" ContentType="application/vnd.ms-excel.controlproperties+xml"/>
  <Override PartName="/xl/ctrlProps/ctrlProp704.xml" ContentType="application/vnd.ms-excel.controlproperties+xml"/>
  <Override PartName="/xl/ctrlProps/ctrlProp705.xml" ContentType="application/vnd.ms-excel.controlproperties+xml"/>
  <Override PartName="/xl/ctrlProps/ctrlProp706.xml" ContentType="application/vnd.ms-excel.controlproperties+xml"/>
  <Override PartName="/xl/ctrlProps/ctrlProp707.xml" ContentType="application/vnd.ms-excel.controlproperties+xml"/>
  <Override PartName="/xl/ctrlProps/ctrlProp708.xml" ContentType="application/vnd.ms-excel.controlproperties+xml"/>
  <Override PartName="/xl/ctrlProps/ctrlProp709.xml" ContentType="application/vnd.ms-excel.controlproperties+xml"/>
  <Override PartName="/xl/ctrlProps/ctrlProp710.xml" ContentType="application/vnd.ms-excel.controlproperties+xml"/>
  <Override PartName="/xl/ctrlProps/ctrlProp711.xml" ContentType="application/vnd.ms-excel.controlproperties+xml"/>
  <Override PartName="/xl/ctrlProps/ctrlProp712.xml" ContentType="application/vnd.ms-excel.controlproperties+xml"/>
  <Override PartName="/xl/ctrlProps/ctrlProp713.xml" ContentType="application/vnd.ms-excel.controlproperties+xml"/>
  <Override PartName="/xl/ctrlProps/ctrlProp714.xml" ContentType="application/vnd.ms-excel.controlproperties+xml"/>
  <Override PartName="/xl/ctrlProps/ctrlProp715.xml" ContentType="application/vnd.ms-excel.controlproperties+xml"/>
  <Override PartName="/xl/ctrlProps/ctrlProp716.xml" ContentType="application/vnd.ms-excel.controlproperties+xml"/>
  <Override PartName="/xl/ctrlProps/ctrlProp717.xml" ContentType="application/vnd.ms-excel.controlproperties+xml"/>
  <Override PartName="/xl/ctrlProps/ctrlProp718.xml" ContentType="application/vnd.ms-excel.controlproperties+xml"/>
  <Override PartName="/xl/ctrlProps/ctrlProp719.xml" ContentType="application/vnd.ms-excel.controlproperties+xml"/>
  <Override PartName="/xl/ctrlProps/ctrlProp720.xml" ContentType="application/vnd.ms-excel.controlproperties+xml"/>
  <Override PartName="/xl/ctrlProps/ctrlProp721.xml" ContentType="application/vnd.ms-excel.controlproperties+xml"/>
  <Override PartName="/xl/ctrlProps/ctrlProp722.xml" ContentType="application/vnd.ms-excel.controlproperties+xml"/>
  <Override PartName="/xl/ctrlProps/ctrlProp723.xml" ContentType="application/vnd.ms-excel.controlproperties+xml"/>
  <Override PartName="/xl/ctrlProps/ctrlProp724.xml" ContentType="application/vnd.ms-excel.controlproperties+xml"/>
  <Override PartName="/xl/ctrlProps/ctrlProp725.xml" ContentType="application/vnd.ms-excel.controlproperties+xml"/>
  <Override PartName="/xl/ctrlProps/ctrlProp726.xml" ContentType="application/vnd.ms-excel.controlproperties+xml"/>
  <Override PartName="/xl/ctrlProps/ctrlProp727.xml" ContentType="application/vnd.ms-excel.controlproperties+xml"/>
  <Override PartName="/xl/ctrlProps/ctrlProp728.xml" ContentType="application/vnd.ms-excel.controlproperties+xml"/>
  <Override PartName="/xl/ctrlProps/ctrlProp729.xml" ContentType="application/vnd.ms-excel.controlproperties+xml"/>
  <Override PartName="/xl/ctrlProps/ctrlProp730.xml" ContentType="application/vnd.ms-excel.controlproperties+xml"/>
  <Override PartName="/xl/ctrlProps/ctrlProp731.xml" ContentType="application/vnd.ms-excel.controlproperties+xml"/>
  <Override PartName="/xl/ctrlProps/ctrlProp732.xml" ContentType="application/vnd.ms-excel.controlproperties+xml"/>
  <Override PartName="/xl/ctrlProps/ctrlProp733.xml" ContentType="application/vnd.ms-excel.controlproperties+xml"/>
  <Override PartName="/xl/ctrlProps/ctrlProp734.xml" ContentType="application/vnd.ms-excel.controlproperties+xml"/>
  <Override PartName="/xl/ctrlProps/ctrlProp735.xml" ContentType="application/vnd.ms-excel.controlproperties+xml"/>
  <Override PartName="/xl/ctrlProps/ctrlProp736.xml" ContentType="application/vnd.ms-excel.controlproperties+xml"/>
  <Override PartName="/xl/ctrlProps/ctrlProp737.xml" ContentType="application/vnd.ms-excel.controlproperties+xml"/>
  <Override PartName="/xl/ctrlProps/ctrlProp738.xml" ContentType="application/vnd.ms-excel.controlproperties+xml"/>
  <Override PartName="/xl/ctrlProps/ctrlProp739.xml" ContentType="application/vnd.ms-excel.controlproperties+xml"/>
  <Override PartName="/xl/ctrlProps/ctrlProp740.xml" ContentType="application/vnd.ms-excel.controlproperties+xml"/>
  <Override PartName="/xl/ctrlProps/ctrlProp741.xml" ContentType="application/vnd.ms-excel.controlproperties+xml"/>
  <Override PartName="/xl/ctrlProps/ctrlProp742.xml" ContentType="application/vnd.ms-excel.controlproperties+xml"/>
  <Override PartName="/xl/ctrlProps/ctrlProp743.xml" ContentType="application/vnd.ms-excel.controlproperties+xml"/>
  <Override PartName="/xl/ctrlProps/ctrlProp744.xml" ContentType="application/vnd.ms-excel.controlproperties+xml"/>
  <Override PartName="/xl/ctrlProps/ctrlProp745.xml" ContentType="application/vnd.ms-excel.controlproperties+xml"/>
  <Override PartName="/xl/ctrlProps/ctrlProp746.xml" ContentType="application/vnd.ms-excel.controlproperties+xml"/>
  <Override PartName="/xl/ctrlProps/ctrlProp747.xml" ContentType="application/vnd.ms-excel.controlproperties+xml"/>
  <Override PartName="/xl/ctrlProps/ctrlProp748.xml" ContentType="application/vnd.ms-excel.controlproperties+xml"/>
  <Override PartName="/xl/ctrlProps/ctrlProp749.xml" ContentType="application/vnd.ms-excel.controlproperties+xml"/>
  <Override PartName="/xl/ctrlProps/ctrlProp750.xml" ContentType="application/vnd.ms-excel.controlproperties+xml"/>
  <Override PartName="/xl/ctrlProps/ctrlProp751.xml" ContentType="application/vnd.ms-excel.controlproperties+xml"/>
  <Override PartName="/xl/ctrlProps/ctrlProp752.xml" ContentType="application/vnd.ms-excel.controlproperties+xml"/>
  <Override PartName="/xl/ctrlProps/ctrlProp753.xml" ContentType="application/vnd.ms-excel.controlproperties+xml"/>
  <Override PartName="/xl/ctrlProps/ctrlProp754.xml" ContentType="application/vnd.ms-excel.controlproperties+xml"/>
  <Override PartName="/xl/ctrlProps/ctrlProp755.xml" ContentType="application/vnd.ms-excel.controlproperties+xml"/>
  <Override PartName="/xl/ctrlProps/ctrlProp756.xml" ContentType="application/vnd.ms-excel.controlproperties+xml"/>
  <Override PartName="/xl/ctrlProps/ctrlProp757.xml" ContentType="application/vnd.ms-excel.controlproperties+xml"/>
  <Override PartName="/xl/ctrlProps/ctrlProp758.xml" ContentType="application/vnd.ms-excel.controlproperties+xml"/>
  <Override PartName="/xl/ctrlProps/ctrlProp759.xml" ContentType="application/vnd.ms-excel.controlproperties+xml"/>
  <Override PartName="/xl/ctrlProps/ctrlProp760.xml" ContentType="application/vnd.ms-excel.controlproperties+xml"/>
  <Override PartName="/xl/ctrlProps/ctrlProp761.xml" ContentType="application/vnd.ms-excel.controlproperties+xml"/>
  <Override PartName="/xl/ctrlProps/ctrlProp762.xml" ContentType="application/vnd.ms-excel.controlproperties+xml"/>
  <Override PartName="/xl/ctrlProps/ctrlProp763.xml" ContentType="application/vnd.ms-excel.controlproperties+xml"/>
  <Override PartName="/xl/ctrlProps/ctrlProp764.xml" ContentType="application/vnd.ms-excel.controlproperties+xml"/>
  <Override PartName="/xl/ctrlProps/ctrlProp765.xml" ContentType="application/vnd.ms-excel.controlproperties+xml"/>
  <Override PartName="/xl/drawings/drawing14.xml" ContentType="application/vnd.openxmlformats-officedocument.drawing+xml"/>
  <Override PartName="/xl/ctrlProps/ctrlProp766.xml" ContentType="application/vnd.ms-excel.controlproperties+xml"/>
  <Override PartName="/xl/ctrlProps/ctrlProp767.xml" ContentType="application/vnd.ms-excel.controlproperties+xml"/>
  <Override PartName="/xl/ctrlProps/ctrlProp768.xml" ContentType="application/vnd.ms-excel.controlproperties+xml"/>
  <Override PartName="/xl/ctrlProps/ctrlProp769.xml" ContentType="application/vnd.ms-excel.controlproperties+xml"/>
  <Override PartName="/xl/drawings/drawing15.xml" ContentType="application/vnd.openxmlformats-officedocument.drawing+xml"/>
  <Override PartName="/xl/ctrlProps/ctrlProp770.xml" ContentType="application/vnd.ms-excel.controlproperties+xml"/>
  <Override PartName="/xl/ctrlProps/ctrlProp771.xml" ContentType="application/vnd.ms-excel.controlproperties+xml"/>
  <Override PartName="/xl/ctrlProps/ctrlProp772.xml" ContentType="application/vnd.ms-excel.controlproperties+xml"/>
  <Override PartName="/xl/ctrlProps/ctrlProp773.xml" ContentType="application/vnd.ms-excel.controlproperties+xml"/>
  <Override PartName="/xl/ctrlProps/ctrlProp774.xml" ContentType="application/vnd.ms-excel.controlproperties+xml"/>
  <Override PartName="/xl/ctrlProps/ctrlProp775.xml" ContentType="application/vnd.ms-excel.controlproperties+xml"/>
  <Override PartName="/xl/ctrlProps/ctrlProp776.xml" ContentType="application/vnd.ms-excel.controlproperties+xml"/>
  <Override PartName="/xl/ctrlProps/ctrlProp777.xml" ContentType="application/vnd.ms-excel.controlproperties+xml"/>
  <Override PartName="/xl/ctrlProps/ctrlProp778.xml" ContentType="application/vnd.ms-excel.controlproperties+xml"/>
  <Override PartName="/xl/ctrlProps/ctrlProp779.xml" ContentType="application/vnd.ms-excel.controlproperties+xml"/>
  <Override PartName="/xl/ctrlProps/ctrlProp780.xml" ContentType="application/vnd.ms-excel.controlproperties+xml"/>
  <Override PartName="/xl/ctrlProps/ctrlProp781.xml" ContentType="application/vnd.ms-excel.controlproperties+xml"/>
  <Override PartName="/xl/ctrlProps/ctrlProp782.xml" ContentType="application/vnd.ms-excel.controlproperties+xml"/>
  <Override PartName="/xl/ctrlProps/ctrlProp783.xml" ContentType="application/vnd.ms-excel.controlproperties+xml"/>
  <Override PartName="/xl/ctrlProps/ctrlProp784.xml" ContentType="application/vnd.ms-excel.controlproperties+xml"/>
  <Override PartName="/xl/ctrlProps/ctrlProp785.xml" ContentType="application/vnd.ms-excel.controlproperties+xml"/>
  <Override PartName="/xl/ctrlProps/ctrlProp786.xml" ContentType="application/vnd.ms-excel.controlproperties+xml"/>
  <Override PartName="/xl/ctrlProps/ctrlProp787.xml" ContentType="application/vnd.ms-excel.controlproperties+xml"/>
  <Override PartName="/xl/ctrlProps/ctrlProp788.xml" ContentType="application/vnd.ms-excel.controlproperties+xml"/>
  <Override PartName="/xl/ctrlProps/ctrlProp789.xml" ContentType="application/vnd.ms-excel.controlproperties+xml"/>
  <Override PartName="/xl/ctrlProps/ctrlProp790.xml" ContentType="application/vnd.ms-excel.controlproperties+xml"/>
  <Override PartName="/xl/ctrlProps/ctrlProp791.xml" ContentType="application/vnd.ms-excel.controlproperties+xml"/>
  <Override PartName="/xl/ctrlProps/ctrlProp792.xml" ContentType="application/vnd.ms-excel.controlproperties+xml"/>
  <Override PartName="/xl/ctrlProps/ctrlProp793.xml" ContentType="application/vnd.ms-excel.controlproperties+xml"/>
  <Override PartName="/xl/ctrlProps/ctrlProp794.xml" ContentType="application/vnd.ms-excel.controlproperties+xml"/>
  <Override PartName="/xl/ctrlProps/ctrlProp795.xml" ContentType="application/vnd.ms-excel.controlproperties+xml"/>
  <Override PartName="/xl/ctrlProps/ctrlProp796.xml" ContentType="application/vnd.ms-excel.controlproperties+xml"/>
  <Override PartName="/xl/ctrlProps/ctrlProp797.xml" ContentType="application/vnd.ms-excel.controlproperties+xml"/>
  <Override PartName="/xl/ctrlProps/ctrlProp798.xml" ContentType="application/vnd.ms-excel.controlproperties+xml"/>
  <Override PartName="/xl/ctrlProps/ctrlProp799.xml" ContentType="application/vnd.ms-excel.controlproperties+xml"/>
  <Override PartName="/xl/ctrlProps/ctrlProp800.xml" ContentType="application/vnd.ms-excel.controlproperties+xml"/>
  <Override PartName="/xl/ctrlProps/ctrlProp801.xml" ContentType="application/vnd.ms-excel.controlproperties+xml"/>
  <Override PartName="/xl/ctrlProps/ctrlProp802.xml" ContentType="application/vnd.ms-excel.controlproperties+xml"/>
  <Override PartName="/xl/ctrlProps/ctrlProp803.xml" ContentType="application/vnd.ms-excel.controlproperties+xml"/>
  <Override PartName="/xl/ctrlProps/ctrlProp804.xml" ContentType="application/vnd.ms-excel.controlproperties+xml"/>
  <Override PartName="/xl/ctrlProps/ctrlProp805.xml" ContentType="application/vnd.ms-excel.controlproperties+xml"/>
  <Override PartName="/xl/ctrlProps/ctrlProp806.xml" ContentType="application/vnd.ms-excel.controlproperties+xml"/>
  <Override PartName="/xl/ctrlProps/ctrlProp807.xml" ContentType="application/vnd.ms-excel.controlproperties+xml"/>
  <Override PartName="/xl/ctrlProps/ctrlProp808.xml" ContentType="application/vnd.ms-excel.controlproperties+xml"/>
  <Override PartName="/xl/ctrlProps/ctrlProp809.xml" ContentType="application/vnd.ms-excel.controlproperties+xml"/>
  <Override PartName="/xl/ctrlProps/ctrlProp810.xml" ContentType="application/vnd.ms-excel.controlproperties+xml"/>
  <Override PartName="/xl/ctrlProps/ctrlProp811.xml" ContentType="application/vnd.ms-excel.controlproperties+xml"/>
  <Override PartName="/xl/ctrlProps/ctrlProp812.xml" ContentType="application/vnd.ms-excel.controlproperties+xml"/>
  <Override PartName="/xl/ctrlProps/ctrlProp813.xml" ContentType="application/vnd.ms-excel.controlproperties+xml"/>
  <Override PartName="/xl/ctrlProps/ctrlProp814.xml" ContentType="application/vnd.ms-excel.controlproperties+xml"/>
  <Override PartName="/xl/ctrlProps/ctrlProp815.xml" ContentType="application/vnd.ms-excel.controlproperties+xml"/>
  <Override PartName="/xl/ctrlProps/ctrlProp816.xml" ContentType="application/vnd.ms-excel.controlproperties+xml"/>
  <Override PartName="/xl/ctrlProps/ctrlProp817.xml" ContentType="application/vnd.ms-excel.controlproperties+xml"/>
  <Override PartName="/xl/ctrlProps/ctrlProp818.xml" ContentType="application/vnd.ms-excel.controlproperties+xml"/>
  <Override PartName="/xl/ctrlProps/ctrlProp819.xml" ContentType="application/vnd.ms-excel.controlproperties+xml"/>
  <Override PartName="/xl/ctrlProps/ctrlProp820.xml" ContentType="application/vnd.ms-excel.controlproperties+xml"/>
  <Override PartName="/xl/ctrlProps/ctrlProp821.xml" ContentType="application/vnd.ms-excel.controlproperties+xml"/>
  <Override PartName="/xl/ctrlProps/ctrlProp822.xml" ContentType="application/vnd.ms-excel.controlproperties+xml"/>
  <Override PartName="/xl/ctrlProps/ctrlProp823.xml" ContentType="application/vnd.ms-excel.controlproperties+xml"/>
  <Override PartName="/xl/ctrlProps/ctrlProp824.xml" ContentType="application/vnd.ms-excel.controlproperties+xml"/>
  <Override PartName="/xl/ctrlProps/ctrlProp825.xml" ContentType="application/vnd.ms-excel.controlproperties+xml"/>
  <Override PartName="/xl/ctrlProps/ctrlProp826.xml" ContentType="application/vnd.ms-excel.controlproperties+xml"/>
  <Override PartName="/xl/ctrlProps/ctrlProp827.xml" ContentType="application/vnd.ms-excel.controlproperties+xml"/>
  <Override PartName="/xl/ctrlProps/ctrlProp828.xml" ContentType="application/vnd.ms-excel.controlproperties+xml"/>
  <Override PartName="/xl/ctrlProps/ctrlProp829.xml" ContentType="application/vnd.ms-excel.controlproperties+xml"/>
  <Override PartName="/xl/ctrlProps/ctrlProp830.xml" ContentType="application/vnd.ms-excel.controlproperties+xml"/>
  <Override PartName="/xl/ctrlProps/ctrlProp831.xml" ContentType="application/vnd.ms-excel.controlproperties+xml"/>
  <Override PartName="/xl/ctrlProps/ctrlProp832.xml" ContentType="application/vnd.ms-excel.controlproperties+xml"/>
  <Override PartName="/xl/ctrlProps/ctrlProp833.xml" ContentType="application/vnd.ms-excel.controlproperties+xml"/>
  <Override PartName="/xl/ctrlProps/ctrlProp834.xml" ContentType="application/vnd.ms-excel.controlproperties+xml"/>
  <Override PartName="/xl/ctrlProps/ctrlProp835.xml" ContentType="application/vnd.ms-excel.controlproperties+xml"/>
  <Override PartName="/xl/ctrlProps/ctrlProp836.xml" ContentType="application/vnd.ms-excel.controlproperties+xml"/>
  <Override PartName="/xl/ctrlProps/ctrlProp837.xml" ContentType="application/vnd.ms-excel.controlproperties+xml"/>
  <Override PartName="/xl/ctrlProps/ctrlProp838.xml" ContentType="application/vnd.ms-excel.controlproperties+xml"/>
  <Override PartName="/xl/ctrlProps/ctrlProp839.xml" ContentType="application/vnd.ms-excel.controlproperties+xml"/>
  <Override PartName="/xl/ctrlProps/ctrlProp840.xml" ContentType="application/vnd.ms-excel.controlproperties+xml"/>
  <Override PartName="/xl/ctrlProps/ctrlProp841.xml" ContentType="application/vnd.ms-excel.controlproperties+xml"/>
  <Override PartName="/xl/ctrlProps/ctrlProp842.xml" ContentType="application/vnd.ms-excel.controlproperties+xml"/>
  <Override PartName="/xl/ctrlProps/ctrlProp843.xml" ContentType="application/vnd.ms-excel.controlproperties+xml"/>
  <Override PartName="/xl/drawings/drawing16.xml" ContentType="application/vnd.openxmlformats-officedocument.drawing+xml"/>
  <Override PartName="/xl/ctrlProps/ctrlProp844.xml" ContentType="application/vnd.ms-excel.controlproperties+xml"/>
  <Override PartName="/xl/ctrlProps/ctrlProp845.xml" ContentType="application/vnd.ms-excel.controlproperties+xml"/>
  <Override PartName="/xl/ctrlProps/ctrlProp846.xml" ContentType="application/vnd.ms-excel.controlproperties+xml"/>
  <Override PartName="/xl/ctrlProps/ctrlProp847.xml" ContentType="application/vnd.ms-excel.controlproperties+xml"/>
  <Override PartName="/xl/ctrlProps/ctrlProp848.xml" ContentType="application/vnd.ms-excel.controlproperties+xml"/>
  <Override PartName="/xl/ctrlProps/ctrlProp849.xml" ContentType="application/vnd.ms-excel.controlproperties+xml"/>
  <Override PartName="/xl/ctrlProps/ctrlProp850.xml" ContentType="application/vnd.ms-excel.controlproperties+xml"/>
  <Override PartName="/xl/ctrlProps/ctrlProp851.xml" ContentType="application/vnd.ms-excel.controlproperties+xml"/>
  <Override PartName="/xl/ctrlProps/ctrlProp852.xml" ContentType="application/vnd.ms-excel.controlproperties+xml"/>
  <Override PartName="/xl/ctrlProps/ctrlProp853.xml" ContentType="application/vnd.ms-excel.controlproperties+xml"/>
  <Override PartName="/xl/ctrlProps/ctrlProp854.xml" ContentType="application/vnd.ms-excel.controlproperties+xml"/>
  <Override PartName="/xl/ctrlProps/ctrlProp855.xml" ContentType="application/vnd.ms-excel.controlproperties+xml"/>
  <Override PartName="/xl/ctrlProps/ctrlProp856.xml" ContentType="application/vnd.ms-excel.controlproperties+xml"/>
  <Override PartName="/xl/ctrlProps/ctrlProp857.xml" ContentType="application/vnd.ms-excel.controlproperties+xml"/>
  <Override PartName="/xl/ctrlProps/ctrlProp858.xml" ContentType="application/vnd.ms-excel.controlproperties+xml"/>
  <Override PartName="/xl/ctrlProps/ctrlProp859.xml" ContentType="application/vnd.ms-excel.controlproperties+xml"/>
  <Override PartName="/xl/ctrlProps/ctrlProp860.xml" ContentType="application/vnd.ms-excel.controlproperties+xml"/>
  <Override PartName="/xl/ctrlProps/ctrlProp861.xml" ContentType="application/vnd.ms-excel.controlproperties+xml"/>
  <Override PartName="/xl/ctrlProps/ctrlProp862.xml" ContentType="application/vnd.ms-excel.controlproperties+xml"/>
  <Override PartName="/xl/ctrlProps/ctrlProp863.xml" ContentType="application/vnd.ms-excel.controlproperties+xml"/>
  <Override PartName="/xl/ctrlProps/ctrlProp864.xml" ContentType="application/vnd.ms-excel.controlproperties+xml"/>
  <Override PartName="/xl/ctrlProps/ctrlProp865.xml" ContentType="application/vnd.ms-excel.controlproperties+xml"/>
  <Override PartName="/xl/ctrlProps/ctrlProp866.xml" ContentType="application/vnd.ms-excel.controlproperties+xml"/>
  <Override PartName="/xl/ctrlProps/ctrlProp867.xml" ContentType="application/vnd.ms-excel.controlproperties+xml"/>
  <Override PartName="/xl/drawings/drawing17.xml" ContentType="application/vnd.openxmlformats-officedocument.drawing+xml"/>
  <Override PartName="/xl/ctrlProps/ctrlProp868.xml" ContentType="application/vnd.ms-excel.controlproperties+xml"/>
  <Override PartName="/xl/ctrlProps/ctrlProp869.xml" ContentType="application/vnd.ms-excel.controlproperties+xml"/>
  <Override PartName="/xl/drawings/drawing18.xml" ContentType="application/vnd.openxmlformats-officedocument.drawing+xml"/>
  <Override PartName="/xl/ctrlProps/ctrlProp870.xml" ContentType="application/vnd.ms-excel.controlproperties+xml"/>
  <Override PartName="/xl/ctrlProps/ctrlProp871.xml" ContentType="application/vnd.ms-excel.controlproperties+xml"/>
  <Override PartName="/xl/ctrlProps/ctrlProp872.xml" ContentType="application/vnd.ms-excel.controlproperties+xml"/>
  <Override PartName="/xl/ctrlProps/ctrlProp873.xml" ContentType="application/vnd.ms-excel.controlproperties+xml"/>
  <Override PartName="/xl/ctrlProps/ctrlProp874.xml" ContentType="application/vnd.ms-excel.controlproperties+xml"/>
  <Override PartName="/xl/ctrlProps/ctrlProp875.xml" ContentType="application/vnd.ms-excel.controlproperties+xml"/>
  <Override PartName="/xl/ctrlProps/ctrlProp876.xml" ContentType="application/vnd.ms-excel.controlproperties+xml"/>
  <Override PartName="/xl/ctrlProps/ctrlProp877.xml" ContentType="application/vnd.ms-excel.controlproperties+xml"/>
  <Override PartName="/xl/ctrlProps/ctrlProp878.xml" ContentType="application/vnd.ms-excel.controlproperties+xml"/>
  <Override PartName="/xl/ctrlProps/ctrlProp879.xml" ContentType="application/vnd.ms-excel.controlproperties+xml"/>
  <Override PartName="/xl/ctrlProps/ctrlProp880.xml" ContentType="application/vnd.ms-excel.controlproperties+xml"/>
  <Override PartName="/xl/ctrlProps/ctrlProp881.xml" ContentType="application/vnd.ms-excel.controlproperties+xml"/>
  <Override PartName="/xl/ctrlProps/ctrlProp882.xml" ContentType="application/vnd.ms-excel.controlproperties+xml"/>
  <Override PartName="/xl/ctrlProps/ctrlProp883.xml" ContentType="application/vnd.ms-excel.controlproperties+xml"/>
  <Override PartName="/xl/ctrlProps/ctrlProp884.xml" ContentType="application/vnd.ms-excel.controlproperties+xml"/>
  <Override PartName="/xl/ctrlProps/ctrlProp885.xml" ContentType="application/vnd.ms-excel.controlproperties+xml"/>
  <Override PartName="/xl/ctrlProps/ctrlProp886.xml" ContentType="application/vnd.ms-excel.controlproperties+xml"/>
  <Override PartName="/xl/ctrlProps/ctrlProp887.xml" ContentType="application/vnd.ms-excel.controlproperties+xml"/>
  <Override PartName="/xl/ctrlProps/ctrlProp888.xml" ContentType="application/vnd.ms-excel.controlproperties+xml"/>
  <Override PartName="/xl/ctrlProps/ctrlProp889.xml" ContentType="application/vnd.ms-excel.controlproperties+xml"/>
  <Override PartName="/xl/ctrlProps/ctrlProp890.xml" ContentType="application/vnd.ms-excel.controlproperties+xml"/>
  <Override PartName="/xl/ctrlProps/ctrlProp891.xml" ContentType="application/vnd.ms-excel.controlproperties+xml"/>
  <Override PartName="/xl/ctrlProps/ctrlProp892.xml" ContentType="application/vnd.ms-excel.controlproperties+xml"/>
  <Override PartName="/xl/ctrlProps/ctrlProp893.xml" ContentType="application/vnd.ms-excel.controlproperties+xml"/>
  <Override PartName="/xl/ctrlProps/ctrlProp894.xml" ContentType="application/vnd.ms-excel.controlproperties+xml"/>
  <Override PartName="/xl/ctrlProps/ctrlProp895.xml" ContentType="application/vnd.ms-excel.controlproperties+xml"/>
  <Override PartName="/xl/ctrlProps/ctrlProp896.xml" ContentType="application/vnd.ms-excel.controlproperties+xml"/>
  <Override PartName="/xl/ctrlProps/ctrlProp897.xml" ContentType="application/vnd.ms-excel.controlproperties+xml"/>
  <Override PartName="/xl/ctrlProps/ctrlProp898.xml" ContentType="application/vnd.ms-excel.controlproperties+xml"/>
  <Override PartName="/xl/ctrlProps/ctrlProp899.xml" ContentType="application/vnd.ms-excel.controlproperties+xml"/>
  <Override PartName="/xl/ctrlProps/ctrlProp900.xml" ContentType="application/vnd.ms-excel.controlproperties+xml"/>
  <Override PartName="/xl/ctrlProps/ctrlProp901.xml" ContentType="application/vnd.ms-excel.controlproperties+xml"/>
  <Override PartName="/xl/ctrlProps/ctrlProp902.xml" ContentType="application/vnd.ms-excel.controlproperties+xml"/>
  <Override PartName="/xl/ctrlProps/ctrlProp903.xml" ContentType="application/vnd.ms-excel.controlproperties+xml"/>
  <Override PartName="/xl/ctrlProps/ctrlProp904.xml" ContentType="application/vnd.ms-excel.controlproperties+xml"/>
  <Override PartName="/xl/ctrlProps/ctrlProp905.xml" ContentType="application/vnd.ms-excel.controlproperties+xml"/>
  <Override PartName="/xl/ctrlProps/ctrlProp906.xml" ContentType="application/vnd.ms-excel.controlproperties+xml"/>
  <Override PartName="/xl/ctrlProps/ctrlProp907.xml" ContentType="application/vnd.ms-excel.controlproperties+xml"/>
  <Override PartName="/xl/ctrlProps/ctrlProp908.xml" ContentType="application/vnd.ms-excel.controlproperties+xml"/>
  <Override PartName="/xl/ctrlProps/ctrlProp909.xml" ContentType="application/vnd.ms-excel.controlproperties+xml"/>
  <Override PartName="/xl/ctrlProps/ctrlProp910.xml" ContentType="application/vnd.ms-excel.controlproperties+xml"/>
  <Override PartName="/xl/ctrlProps/ctrlProp911.xml" ContentType="application/vnd.ms-excel.controlproperties+xml"/>
  <Override PartName="/xl/ctrlProps/ctrlProp912.xml" ContentType="application/vnd.ms-excel.controlproperties+xml"/>
  <Override PartName="/xl/ctrlProps/ctrlProp913.xml" ContentType="application/vnd.ms-excel.controlproperties+xml"/>
  <Override PartName="/xl/ctrlProps/ctrlProp914.xml" ContentType="application/vnd.ms-excel.controlproperties+xml"/>
  <Override PartName="/xl/ctrlProps/ctrlProp915.xml" ContentType="application/vnd.ms-excel.controlproperties+xml"/>
  <Override PartName="/xl/drawings/drawing19.xml" ContentType="application/vnd.openxmlformats-officedocument.drawing+xml"/>
  <Override PartName="/xl/ctrlProps/ctrlProp916.xml" ContentType="application/vnd.ms-excel.controlproperties+xml"/>
  <Override PartName="/xl/ctrlProps/ctrlProp917.xml" ContentType="application/vnd.ms-excel.controlproperties+xml"/>
  <Override PartName="/xl/ctrlProps/ctrlProp918.xml" ContentType="application/vnd.ms-excel.controlproperties+xml"/>
  <Override PartName="/xl/ctrlProps/ctrlProp919.xml" ContentType="application/vnd.ms-excel.controlproperties+xml"/>
  <Override PartName="/xl/ctrlProps/ctrlProp920.xml" ContentType="application/vnd.ms-excel.controlproperties+xml"/>
  <Override PartName="/xl/ctrlProps/ctrlProp921.xml" ContentType="application/vnd.ms-excel.controlproperties+xml"/>
  <Override PartName="/xl/ctrlProps/ctrlProp922.xml" ContentType="application/vnd.ms-excel.controlproperties+xml"/>
  <Override PartName="/xl/ctrlProps/ctrlProp923.xml" ContentType="application/vnd.ms-excel.controlproperties+xml"/>
  <Override PartName="/xl/ctrlProps/ctrlProp924.xml" ContentType="application/vnd.ms-excel.controlproperties+xml"/>
  <Override PartName="/xl/ctrlProps/ctrlProp925.xml" ContentType="application/vnd.ms-excel.controlproperties+xml"/>
  <Override PartName="/xl/ctrlProps/ctrlProp926.xml" ContentType="application/vnd.ms-excel.controlproperties+xml"/>
  <Override PartName="/xl/ctrlProps/ctrlProp927.xml" ContentType="application/vnd.ms-excel.controlproperties+xml"/>
  <Override PartName="/xl/ctrlProps/ctrlProp928.xml" ContentType="application/vnd.ms-excel.controlproperties+xml"/>
  <Override PartName="/xl/ctrlProps/ctrlProp929.xml" ContentType="application/vnd.ms-excel.controlproperties+xml"/>
  <Override PartName="/xl/ctrlProps/ctrlProp930.xml" ContentType="application/vnd.ms-excel.controlproperties+xml"/>
  <Override PartName="/xl/ctrlProps/ctrlProp931.xml" ContentType="application/vnd.ms-excel.controlproperties+xml"/>
  <Override PartName="/xl/ctrlProps/ctrlProp932.xml" ContentType="application/vnd.ms-excel.controlproperties+xml"/>
  <Override PartName="/xl/drawings/drawing20.xml" ContentType="application/vnd.openxmlformats-officedocument.drawing+xml"/>
  <Override PartName="/xl/ctrlProps/ctrlProp933.xml" ContentType="application/vnd.ms-excel.controlproperties+xml"/>
  <Override PartName="/xl/ctrlProps/ctrlProp934.xml" ContentType="application/vnd.ms-excel.controlproperties+xml"/>
  <Override PartName="/xl/ctrlProps/ctrlProp935.xml" ContentType="application/vnd.ms-excel.controlproperties+xml"/>
  <Override PartName="/xl/ctrlProps/ctrlProp936.xml" ContentType="application/vnd.ms-excel.controlproperties+xml"/>
  <Override PartName="/xl/ctrlProps/ctrlProp937.xml" ContentType="application/vnd.ms-excel.controlproperties+xml"/>
  <Override PartName="/xl/ctrlProps/ctrlProp938.xml" ContentType="application/vnd.ms-excel.controlproperties+xml"/>
  <Override PartName="/xl/ctrlProps/ctrlProp939.xml" ContentType="application/vnd.ms-excel.controlproperties+xml"/>
  <Override PartName="/xl/ctrlProps/ctrlProp940.xml" ContentType="application/vnd.ms-excel.controlproperties+xml"/>
  <Override PartName="/xl/ctrlProps/ctrlProp941.xml" ContentType="application/vnd.ms-excel.controlproperties+xml"/>
  <Override PartName="/xl/ctrlProps/ctrlProp942.xml" ContentType="application/vnd.ms-excel.controlproperties+xml"/>
  <Override PartName="/xl/ctrlProps/ctrlProp943.xml" ContentType="application/vnd.ms-excel.controlproperties+xml"/>
  <Override PartName="/xl/ctrlProps/ctrlProp944.xml" ContentType="application/vnd.ms-excel.controlproperties+xml"/>
  <Override PartName="/xl/ctrlProps/ctrlProp945.xml" ContentType="application/vnd.ms-excel.controlproperties+xml"/>
  <Override PartName="/xl/ctrlProps/ctrlProp946.xml" ContentType="application/vnd.ms-excel.controlproperties+xml"/>
  <Override PartName="/xl/ctrlProps/ctrlProp947.xml" ContentType="application/vnd.ms-excel.controlproperties+xml"/>
  <Override PartName="/xl/ctrlProps/ctrlProp948.xml" ContentType="application/vnd.ms-excel.controlproperties+xml"/>
  <Override PartName="/xl/ctrlProps/ctrlProp949.xml" ContentType="application/vnd.ms-excel.controlproperties+xml"/>
  <Override PartName="/xl/ctrlProps/ctrlProp950.xml" ContentType="application/vnd.ms-excel.controlproperties+xml"/>
  <Override PartName="/xl/ctrlProps/ctrlProp951.xml" ContentType="application/vnd.ms-excel.controlproperties+xml"/>
  <Override PartName="/xl/ctrlProps/ctrlProp952.xml" ContentType="application/vnd.ms-excel.controlproperties+xml"/>
  <Override PartName="/xl/ctrlProps/ctrlProp953.xml" ContentType="application/vnd.ms-excel.controlproperties+xml"/>
  <Override PartName="/xl/ctrlProps/ctrlProp954.xml" ContentType="application/vnd.ms-excel.controlproperties+xml"/>
  <Override PartName="/xl/drawings/drawing21.xml" ContentType="application/vnd.openxmlformats-officedocument.drawing+xml"/>
  <Override PartName="/xl/ctrlProps/ctrlProp955.xml" ContentType="application/vnd.ms-excel.controlproperties+xml"/>
  <Override PartName="/xl/ctrlProps/ctrlProp956.xml" ContentType="application/vnd.ms-excel.controlproperties+xml"/>
  <Override PartName="/xl/ctrlProps/ctrlProp957.xml" ContentType="application/vnd.ms-excel.controlproperties+xml"/>
  <Override PartName="/xl/ctrlProps/ctrlProp958.xml" ContentType="application/vnd.ms-excel.controlproperties+xml"/>
  <Override PartName="/xl/ctrlProps/ctrlProp959.xml" ContentType="application/vnd.ms-excel.controlproperties+xml"/>
  <Override PartName="/xl/ctrlProps/ctrlProp960.xml" ContentType="application/vnd.ms-excel.controlproperties+xml"/>
  <Override PartName="/xl/drawings/drawing22.xml" ContentType="application/vnd.openxmlformats-officedocument.drawing+xml"/>
  <Override PartName="/xl/ctrlProps/ctrlProp961.xml" ContentType="application/vnd.ms-excel.controlproperties+xml"/>
  <Override PartName="/xl/ctrlProps/ctrlProp962.xml" ContentType="application/vnd.ms-excel.controlproperties+xml"/>
  <Override PartName="/xl/ctrlProps/ctrlProp963.xml" ContentType="application/vnd.ms-excel.controlproperties+xml"/>
  <Override PartName="/xl/ctrlProps/ctrlProp964.xml" ContentType="application/vnd.ms-excel.controlproperties+xml"/>
  <Override PartName="/xl/ctrlProps/ctrlProp965.xml" ContentType="application/vnd.ms-excel.controlproperties+xml"/>
  <Override PartName="/xl/ctrlProps/ctrlProp966.xml" ContentType="application/vnd.ms-excel.controlproperties+xml"/>
  <Override PartName="/xl/ctrlProps/ctrlProp967.xml" ContentType="application/vnd.ms-excel.controlproperties+xml"/>
  <Override PartName="/xl/ctrlProps/ctrlProp968.xml" ContentType="application/vnd.ms-excel.controlproperties+xml"/>
  <Override PartName="/xl/ctrlProps/ctrlProp969.xml" ContentType="application/vnd.ms-excel.controlproperties+xml"/>
  <Override PartName="/xl/ctrlProps/ctrlProp970.xml" ContentType="application/vnd.ms-excel.controlproperties+xml"/>
  <Override PartName="/xl/ctrlProps/ctrlProp971.xml" ContentType="application/vnd.ms-excel.controlproperties+xml"/>
  <Override PartName="/xl/ctrlProps/ctrlProp972.xml" ContentType="application/vnd.ms-excel.controlproperties+xml"/>
  <Override PartName="/xl/ctrlProps/ctrlProp973.xml" ContentType="application/vnd.ms-excel.controlproperties+xml"/>
  <Override PartName="/xl/ctrlProps/ctrlProp974.xml" ContentType="application/vnd.ms-excel.controlproperties+xml"/>
  <Override PartName="/xl/ctrlProps/ctrlProp975.xml" ContentType="application/vnd.ms-excel.controlproperties+xml"/>
  <Override PartName="/xl/ctrlProps/ctrlProp976.xml" ContentType="application/vnd.ms-excel.controlproperties+xml"/>
  <Override PartName="/xl/ctrlProps/ctrlProp977.xml" ContentType="application/vnd.ms-excel.controlproperties+xml"/>
  <Override PartName="/xl/ctrlProps/ctrlProp978.xml" ContentType="application/vnd.ms-excel.controlproperties+xml"/>
  <Override PartName="/xl/ctrlProps/ctrlProp979.xml" ContentType="application/vnd.ms-excel.controlproperties+xml"/>
  <Override PartName="/xl/ctrlProps/ctrlProp980.xml" ContentType="application/vnd.ms-excel.controlproperties+xml"/>
  <Override PartName="/xl/ctrlProps/ctrlProp981.xml" ContentType="application/vnd.ms-excel.controlproperties+xml"/>
  <Override PartName="/xl/ctrlProps/ctrlProp982.xml" ContentType="application/vnd.ms-excel.controlproperties+xml"/>
  <Override PartName="/xl/ctrlProps/ctrlProp983.xml" ContentType="application/vnd.ms-excel.controlproperties+xml"/>
  <Override PartName="/xl/ctrlProps/ctrlProp984.xml" ContentType="application/vnd.ms-excel.controlproperties+xml"/>
  <Override PartName="/xl/ctrlProps/ctrlProp985.xml" ContentType="application/vnd.ms-excel.controlproperties+xml"/>
  <Override PartName="/xl/ctrlProps/ctrlProp986.xml" ContentType="application/vnd.ms-excel.controlproperties+xml"/>
  <Override PartName="/xl/ctrlProps/ctrlProp987.xml" ContentType="application/vnd.ms-excel.controlproperties+xml"/>
  <Override PartName="/xl/drawings/drawing23.xml" ContentType="application/vnd.openxmlformats-officedocument.drawing+xml"/>
  <Override PartName="/xl/ctrlProps/ctrlProp988.xml" ContentType="application/vnd.ms-excel.controlproperties+xml"/>
  <Override PartName="/xl/ctrlProps/ctrlProp989.xml" ContentType="application/vnd.ms-excel.controlproperties+xml"/>
  <Override PartName="/xl/ctrlProps/ctrlProp990.xml" ContentType="application/vnd.ms-excel.controlproperties+xml"/>
  <Override PartName="/xl/ctrlProps/ctrlProp991.xml" ContentType="application/vnd.ms-excel.controlproperties+xml"/>
  <Override PartName="/xl/ctrlProps/ctrlProp992.xml" ContentType="application/vnd.ms-excel.controlproperties+xml"/>
  <Override PartName="/xl/ctrlProps/ctrlProp993.xml" ContentType="application/vnd.ms-excel.controlproperties+xml"/>
  <Override PartName="/xl/ctrlProps/ctrlProp994.xml" ContentType="application/vnd.ms-excel.controlproperties+xml"/>
  <Override PartName="/xl/ctrlProps/ctrlProp995.xml" ContentType="application/vnd.ms-excel.controlproperties+xml"/>
  <Override PartName="/xl/ctrlProps/ctrlProp996.xml" ContentType="application/vnd.ms-excel.controlproperties+xml"/>
  <Override PartName="/xl/ctrlProps/ctrlProp997.xml" ContentType="application/vnd.ms-excel.controlproperties+xml"/>
  <Override PartName="/xl/ctrlProps/ctrlProp998.xml" ContentType="application/vnd.ms-excel.controlproperties+xml"/>
  <Override PartName="/xl/ctrlProps/ctrlProp999.xml" ContentType="application/vnd.ms-excel.controlproperties+xml"/>
  <Override PartName="/xl/ctrlProps/ctrlProp1000.xml" ContentType="application/vnd.ms-excel.controlproperties+xml"/>
  <Override PartName="/xl/ctrlProps/ctrlProp1001.xml" ContentType="application/vnd.ms-excel.controlproperties+xml"/>
  <Override PartName="/xl/ctrlProps/ctrlProp1002.xml" ContentType="application/vnd.ms-excel.controlproperties+xml"/>
  <Override PartName="/xl/ctrlProps/ctrlProp1003.xml" ContentType="application/vnd.ms-excel.controlproperties+xml"/>
  <Override PartName="/xl/ctrlProps/ctrlProp1004.xml" ContentType="application/vnd.ms-excel.controlproperties+xml"/>
  <Override PartName="/xl/ctrlProps/ctrlProp1005.xml" ContentType="application/vnd.ms-excel.controlproperties+xml"/>
  <Override PartName="/xl/ctrlProps/ctrlProp1006.xml" ContentType="application/vnd.ms-excel.controlproperties+xml"/>
  <Override PartName="/xl/ctrlProps/ctrlProp1007.xml" ContentType="application/vnd.ms-excel.controlproperties+xml"/>
  <Override PartName="/xl/ctrlProps/ctrlProp1008.xml" ContentType="application/vnd.ms-excel.controlproperties+xml"/>
  <Override PartName="/xl/ctrlProps/ctrlProp1009.xml" ContentType="application/vnd.ms-excel.controlproperties+xml"/>
  <Override PartName="/xl/ctrlProps/ctrlProp1010.xml" ContentType="application/vnd.ms-excel.controlproperties+xml"/>
  <Override PartName="/xl/ctrlProps/ctrlProp1011.xml" ContentType="application/vnd.ms-excel.controlproperties+xml"/>
  <Override PartName="/xl/ctrlProps/ctrlProp1012.xml" ContentType="application/vnd.ms-excel.controlproperties+xml"/>
  <Override PartName="/xl/ctrlProps/ctrlProp1013.xml" ContentType="application/vnd.ms-excel.controlproperties+xml"/>
  <Override PartName="/xl/ctrlProps/ctrlProp1014.xml" ContentType="application/vnd.ms-excel.controlproperties+xml"/>
  <Override PartName="/xl/ctrlProps/ctrlProp1015.xml" ContentType="application/vnd.ms-excel.controlproperties+xml"/>
  <Override PartName="/xl/ctrlProps/ctrlProp1016.xml" ContentType="application/vnd.ms-excel.controlproperties+xml"/>
  <Override PartName="/xl/ctrlProps/ctrlProp1017.xml" ContentType="application/vnd.ms-excel.controlproperties+xml"/>
  <Override PartName="/xl/ctrlProps/ctrlProp1018.xml" ContentType="application/vnd.ms-excel.controlproperties+xml"/>
  <Override PartName="/xl/ctrlProps/ctrlProp1019.xml" ContentType="application/vnd.ms-excel.controlproperties+xml"/>
  <Override PartName="/xl/ctrlProps/ctrlProp1020.xml" ContentType="application/vnd.ms-excel.controlproperties+xml"/>
  <Override PartName="/xl/ctrlProps/ctrlProp1021.xml" ContentType="application/vnd.ms-excel.controlproperties+xml"/>
  <Override PartName="/xl/ctrlProps/ctrlProp1022.xml" ContentType="application/vnd.ms-excel.controlproperties+xml"/>
  <Override PartName="/xl/ctrlProps/ctrlProp1023.xml" ContentType="application/vnd.ms-excel.controlproperties+xml"/>
  <Override PartName="/xl/ctrlProps/ctrlProp1024.xml" ContentType="application/vnd.ms-excel.controlproperties+xml"/>
  <Override PartName="/xl/ctrlProps/ctrlProp1025.xml" ContentType="application/vnd.ms-excel.controlproperties+xml"/>
  <Override PartName="/xl/ctrlProps/ctrlProp1026.xml" ContentType="application/vnd.ms-excel.controlproperties+xml"/>
  <Override PartName="/xl/ctrlProps/ctrlProp1027.xml" ContentType="application/vnd.ms-excel.controlproperties+xml"/>
  <Override PartName="/xl/ctrlProps/ctrlProp1028.xml" ContentType="application/vnd.ms-excel.controlproperties+xml"/>
  <Override PartName="/xl/ctrlProps/ctrlProp1029.xml" ContentType="application/vnd.ms-excel.controlproperties+xml"/>
  <Override PartName="/xl/ctrlProps/ctrlProp1030.xml" ContentType="application/vnd.ms-excel.controlproperties+xml"/>
  <Override PartName="/xl/ctrlProps/ctrlProp1031.xml" ContentType="application/vnd.ms-excel.controlproperties+xml"/>
  <Override PartName="/xl/ctrlProps/ctrlProp1032.xml" ContentType="application/vnd.ms-excel.controlproperties+xml"/>
  <Override PartName="/xl/ctrlProps/ctrlProp1033.xml" ContentType="application/vnd.ms-excel.controlproperties+xml"/>
  <Override PartName="/xl/ctrlProps/ctrlProp1034.xml" ContentType="application/vnd.ms-excel.controlproperties+xml"/>
  <Override PartName="/xl/ctrlProps/ctrlProp1035.xml" ContentType="application/vnd.ms-excel.controlproperties+xml"/>
  <Override PartName="/xl/ctrlProps/ctrlProp1036.xml" ContentType="application/vnd.ms-excel.controlproperties+xml"/>
  <Override PartName="/xl/ctrlProps/ctrlProp1037.xml" ContentType="application/vnd.ms-excel.controlproperties+xml"/>
  <Override PartName="/xl/ctrlProps/ctrlProp1038.xml" ContentType="application/vnd.ms-excel.controlproperties+xml"/>
  <Override PartName="/xl/ctrlProps/ctrlProp1039.xml" ContentType="application/vnd.ms-excel.controlproperties+xml"/>
  <Override PartName="/xl/ctrlProps/ctrlProp1040.xml" ContentType="application/vnd.ms-excel.controlproperties+xml"/>
  <Override PartName="/xl/ctrlProps/ctrlProp1041.xml" ContentType="application/vnd.ms-excel.controlproperties+xml"/>
  <Override PartName="/xl/ctrlProps/ctrlProp1042.xml" ContentType="application/vnd.ms-excel.controlproperties+xml"/>
  <Override PartName="/xl/ctrlProps/ctrlProp1043.xml" ContentType="application/vnd.ms-excel.controlproperties+xml"/>
  <Override PartName="/xl/ctrlProps/ctrlProp1044.xml" ContentType="application/vnd.ms-excel.controlproperties+xml"/>
  <Override PartName="/xl/ctrlProps/ctrlProp1045.xml" ContentType="application/vnd.ms-excel.controlproperties+xml"/>
  <Override PartName="/xl/ctrlProps/ctrlProp1046.xml" ContentType="application/vnd.ms-excel.controlproperties+xml"/>
  <Override PartName="/xl/ctrlProps/ctrlProp1047.xml" ContentType="application/vnd.ms-excel.controlproperties+xml"/>
  <Override PartName="/xl/ctrlProps/ctrlProp1048.xml" ContentType="application/vnd.ms-excel.controlproperties+xml"/>
  <Override PartName="/xl/ctrlProps/ctrlProp1049.xml" ContentType="application/vnd.ms-excel.controlproperties+xml"/>
  <Override PartName="/xl/ctrlProps/ctrlProp1050.xml" ContentType="application/vnd.ms-excel.controlproperties+xml"/>
  <Override PartName="/xl/ctrlProps/ctrlProp1051.xml" ContentType="application/vnd.ms-excel.controlproperties+xml"/>
  <Override PartName="/xl/ctrlProps/ctrlProp1052.xml" ContentType="application/vnd.ms-excel.controlproperties+xml"/>
  <Override PartName="/xl/ctrlProps/ctrlProp1053.xml" ContentType="application/vnd.ms-excel.controlproperties+xml"/>
  <Override PartName="/xl/ctrlProps/ctrlProp1054.xml" ContentType="application/vnd.ms-excel.controlproperties+xml"/>
  <Override PartName="/xl/ctrlProps/ctrlProp1055.xml" ContentType="application/vnd.ms-excel.controlproperties+xml"/>
  <Override PartName="/xl/ctrlProps/ctrlProp1056.xml" ContentType="application/vnd.ms-excel.controlproperties+xml"/>
  <Override PartName="/xl/ctrlProps/ctrlProp1057.xml" ContentType="application/vnd.ms-excel.controlproperties+xml"/>
  <Override PartName="/xl/ctrlProps/ctrlProp1058.xml" ContentType="application/vnd.ms-excel.controlproperties+xml"/>
  <Override PartName="/xl/ctrlProps/ctrlProp1059.xml" ContentType="application/vnd.ms-excel.controlproperties+xml"/>
  <Override PartName="/xl/ctrlProps/ctrlProp1060.xml" ContentType="application/vnd.ms-excel.controlproperties+xml"/>
  <Override PartName="/xl/ctrlProps/ctrlProp1061.xml" ContentType="application/vnd.ms-excel.controlproperties+xml"/>
  <Override PartName="/xl/ctrlProps/ctrlProp1062.xml" ContentType="application/vnd.ms-excel.controlproperties+xml"/>
  <Override PartName="/xl/ctrlProps/ctrlProp1063.xml" ContentType="application/vnd.ms-excel.controlproperties+xml"/>
  <Override PartName="/xl/ctrlProps/ctrlProp1064.xml" ContentType="application/vnd.ms-excel.controlproperties+xml"/>
  <Override PartName="/xl/ctrlProps/ctrlProp1065.xml" ContentType="application/vnd.ms-excel.controlproperties+xml"/>
  <Override PartName="/xl/ctrlProps/ctrlProp1066.xml" ContentType="application/vnd.ms-excel.controlproperties+xml"/>
  <Override PartName="/xl/ctrlProps/ctrlProp1067.xml" ContentType="application/vnd.ms-excel.controlproperties+xml"/>
  <Override PartName="/xl/ctrlProps/ctrlProp1068.xml" ContentType="application/vnd.ms-excel.controlproperties+xml"/>
  <Override PartName="/xl/ctrlProps/ctrlProp1069.xml" ContentType="application/vnd.ms-excel.controlproperties+xml"/>
  <Override PartName="/xl/ctrlProps/ctrlProp1070.xml" ContentType="application/vnd.ms-excel.controlproperties+xml"/>
  <Override PartName="/xl/ctrlProps/ctrlProp1071.xml" ContentType="application/vnd.ms-excel.controlproperties+xml"/>
  <Override PartName="/xl/ctrlProps/ctrlProp1072.xml" ContentType="application/vnd.ms-excel.controlproperties+xml"/>
  <Override PartName="/xl/ctrlProps/ctrlProp1073.xml" ContentType="application/vnd.ms-excel.controlproperties+xml"/>
  <Override PartName="/xl/ctrlProps/ctrlProp1074.xml" ContentType="application/vnd.ms-excel.controlproperties+xml"/>
  <Override PartName="/xl/ctrlProps/ctrlProp1075.xml" ContentType="application/vnd.ms-excel.controlproperties+xml"/>
  <Override PartName="/xl/ctrlProps/ctrlProp1076.xml" ContentType="application/vnd.ms-excel.controlproperties+xml"/>
  <Override PartName="/xl/ctrlProps/ctrlProp1077.xml" ContentType="application/vnd.ms-excel.controlproperties+xml"/>
  <Override PartName="/xl/ctrlProps/ctrlProp1078.xml" ContentType="application/vnd.ms-excel.controlproperties+xml"/>
  <Override PartName="/xl/ctrlProps/ctrlProp1079.xml" ContentType="application/vnd.ms-excel.controlproperties+xml"/>
  <Override PartName="/xl/ctrlProps/ctrlProp1080.xml" ContentType="application/vnd.ms-excel.controlproperties+xml"/>
  <Override PartName="/xl/ctrlProps/ctrlProp1081.xml" ContentType="application/vnd.ms-excel.controlproperties+xml"/>
  <Override PartName="/xl/ctrlProps/ctrlProp1082.xml" ContentType="application/vnd.ms-excel.controlproperties+xml"/>
  <Override PartName="/xl/ctrlProps/ctrlProp1083.xml" ContentType="application/vnd.ms-excel.controlproperties+xml"/>
  <Override PartName="/xl/ctrlProps/ctrlProp1084.xml" ContentType="application/vnd.ms-excel.controlproperties+xml"/>
  <Override PartName="/xl/ctrlProps/ctrlProp1085.xml" ContentType="application/vnd.ms-excel.controlproperties+xml"/>
  <Override PartName="/xl/ctrlProps/ctrlProp1086.xml" ContentType="application/vnd.ms-excel.controlproperties+xml"/>
  <Override PartName="/xl/ctrlProps/ctrlProp1087.xml" ContentType="application/vnd.ms-excel.controlproperties+xml"/>
  <Override PartName="/xl/ctrlProps/ctrlProp1088.xml" ContentType="application/vnd.ms-excel.controlproperties+xml"/>
  <Override PartName="/xl/ctrlProps/ctrlProp1089.xml" ContentType="application/vnd.ms-excel.controlproperties+xml"/>
  <Override PartName="/xl/ctrlProps/ctrlProp1090.xml" ContentType="application/vnd.ms-excel.controlproperties+xml"/>
  <Override PartName="/xl/ctrlProps/ctrlProp1091.xml" ContentType="application/vnd.ms-excel.controlproperties+xml"/>
  <Override PartName="/xl/ctrlProps/ctrlProp1092.xml" ContentType="application/vnd.ms-excel.controlproperties+xml"/>
  <Override PartName="/xl/ctrlProps/ctrlProp1093.xml" ContentType="application/vnd.ms-excel.controlproperties+xml"/>
  <Override PartName="/xl/ctrlProps/ctrlProp1094.xml" ContentType="application/vnd.ms-excel.controlproperties+xml"/>
  <Override PartName="/xl/ctrlProps/ctrlProp1095.xml" ContentType="application/vnd.ms-excel.controlproperties+xml"/>
  <Override PartName="/xl/ctrlProps/ctrlProp1096.xml" ContentType="application/vnd.ms-excel.controlproperties+xml"/>
  <Override PartName="/xl/ctrlProps/ctrlProp1097.xml" ContentType="application/vnd.ms-excel.controlproperties+xml"/>
  <Override PartName="/xl/ctrlProps/ctrlProp1098.xml" ContentType="application/vnd.ms-excel.controlproperties+xml"/>
  <Override PartName="/xl/ctrlProps/ctrlProp1099.xml" ContentType="application/vnd.ms-excel.controlproperties+xml"/>
  <Override PartName="/xl/ctrlProps/ctrlProp1100.xml" ContentType="application/vnd.ms-excel.controlproperties+xml"/>
  <Override PartName="/xl/ctrlProps/ctrlProp1101.xml" ContentType="application/vnd.ms-excel.controlproperties+xml"/>
  <Override PartName="/xl/ctrlProps/ctrlProp1102.xml" ContentType="application/vnd.ms-excel.controlproperties+xml"/>
  <Override PartName="/xl/ctrlProps/ctrlProp1103.xml" ContentType="application/vnd.ms-excel.controlproperties+xml"/>
  <Override PartName="/xl/ctrlProps/ctrlProp1104.xml" ContentType="application/vnd.ms-excel.controlproperties+xml"/>
  <Override PartName="/xl/ctrlProps/ctrlProp1105.xml" ContentType="application/vnd.ms-excel.controlproperties+xml"/>
  <Override PartName="/xl/ctrlProps/ctrlProp1106.xml" ContentType="application/vnd.ms-excel.controlproperties+xml"/>
  <Override PartName="/xl/ctrlProps/ctrlProp1107.xml" ContentType="application/vnd.ms-excel.controlproperties+xml"/>
  <Override PartName="/xl/ctrlProps/ctrlProp1108.xml" ContentType="application/vnd.ms-excel.controlproperties+xml"/>
  <Override PartName="/xl/ctrlProps/ctrlProp1109.xml" ContentType="application/vnd.ms-excel.controlproperties+xml"/>
  <Override PartName="/xl/ctrlProps/ctrlProp1110.xml" ContentType="application/vnd.ms-excel.controlproperties+xml"/>
  <Override PartName="/xl/ctrlProps/ctrlProp1111.xml" ContentType="application/vnd.ms-excel.controlproperties+xml"/>
  <Override PartName="/xl/ctrlProps/ctrlProp1112.xml" ContentType="application/vnd.ms-excel.controlproperties+xml"/>
  <Override PartName="/xl/ctrlProps/ctrlProp1113.xml" ContentType="application/vnd.ms-excel.controlproperties+xml"/>
  <Override PartName="/xl/ctrlProps/ctrlProp1114.xml" ContentType="application/vnd.ms-excel.controlproperties+xml"/>
  <Override PartName="/xl/ctrlProps/ctrlProp1115.xml" ContentType="application/vnd.ms-excel.controlproperties+xml"/>
  <Override PartName="/xl/ctrlProps/ctrlProp1116.xml" ContentType="application/vnd.ms-excel.controlproperties+xml"/>
  <Override PartName="/xl/ctrlProps/ctrlProp1117.xml" ContentType="application/vnd.ms-excel.controlproperties+xml"/>
  <Override PartName="/xl/ctrlProps/ctrlProp1118.xml" ContentType="application/vnd.ms-excel.controlproperties+xml"/>
  <Override PartName="/xl/ctrlProps/ctrlProp1119.xml" ContentType="application/vnd.ms-excel.controlproperties+xml"/>
  <Override PartName="/xl/ctrlProps/ctrlProp1120.xml" ContentType="application/vnd.ms-excel.controlproperties+xml"/>
  <Override PartName="/xl/ctrlProps/ctrlProp1121.xml" ContentType="application/vnd.ms-excel.controlproperties+xml"/>
  <Override PartName="/xl/ctrlProps/ctrlProp1122.xml" ContentType="application/vnd.ms-excel.controlproperties+xml"/>
  <Override PartName="/xl/ctrlProps/ctrlProp1123.xml" ContentType="application/vnd.ms-excel.controlproperties+xml"/>
  <Override PartName="/xl/ctrlProps/ctrlProp1124.xml" ContentType="application/vnd.ms-excel.controlproperties+xml"/>
  <Override PartName="/xl/ctrlProps/ctrlProp1125.xml" ContentType="application/vnd.ms-excel.controlproperties+xml"/>
  <Override PartName="/xl/ctrlProps/ctrlProp1126.xml" ContentType="application/vnd.ms-excel.controlproperties+xml"/>
  <Override PartName="/xl/ctrlProps/ctrlProp1127.xml" ContentType="application/vnd.ms-excel.controlproperties+xml"/>
  <Override PartName="/xl/ctrlProps/ctrlProp1128.xml" ContentType="application/vnd.ms-excel.controlproperties+xml"/>
  <Override PartName="/xl/ctrlProps/ctrlProp1129.xml" ContentType="application/vnd.ms-excel.controlproperties+xml"/>
  <Override PartName="/xl/ctrlProps/ctrlProp1130.xml" ContentType="application/vnd.ms-excel.controlproperties+xml"/>
  <Override PartName="/xl/ctrlProps/ctrlProp1131.xml" ContentType="application/vnd.ms-excel.controlproperties+xml"/>
  <Override PartName="/xl/ctrlProps/ctrlProp1132.xml" ContentType="application/vnd.ms-excel.controlproperties+xml"/>
  <Override PartName="/xl/ctrlProps/ctrlProp113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健康福祉総務課\30　法人指導係\☆07.様式集\☆02.各施設調書\R8年度\HP掲載\"/>
    </mc:Choice>
  </mc:AlternateContent>
  <xr:revisionPtr revIDLastSave="0" documentId="13_ncr:1_{CAEDDBA9-5A50-43C1-B9BF-D3AF6B3C05F5}" xr6:coauthVersionLast="47" xr6:coauthVersionMax="47" xr10:uidLastSave="{00000000-0000-0000-0000-000000000000}"/>
  <bookViews>
    <workbookView xWindow="-120" yWindow="-120" windowWidth="20730" windowHeight="11040" tabRatio="935" xr2:uid="{00000000-000D-0000-FFFF-FFFF00000000}"/>
  </bookViews>
  <sheets>
    <sheet name="表紙" sheetId="12" r:id="rId1"/>
    <sheet name="建物・設備" sheetId="13" r:id="rId2"/>
    <sheet name="施設概要" sheetId="14" r:id="rId3"/>
    <sheet name="職員配置等（１）" sheetId="15" r:id="rId4"/>
    <sheet name="職員配置等（２）" sheetId="16" r:id="rId5"/>
    <sheet name="職員配置等（３）" sheetId="53" r:id="rId6"/>
    <sheet name="職員配置等（４）" sheetId="17" r:id="rId7"/>
    <sheet name="職員配置等（４）（追加用１）" sheetId="18" r:id="rId8"/>
    <sheet name="職員配置等（４）（追加用２）" sheetId="19" r:id="rId9"/>
    <sheet name="職員配置等（５）" sheetId="27" r:id="rId10"/>
    <sheet name="職員配置等（５） （追加用１）" sheetId="28" r:id="rId11"/>
    <sheet name="職員配置等（５） （追加用２）" sheetId="29" r:id="rId12"/>
    <sheet name="職員配置等（６）" sheetId="54" r:id="rId13"/>
    <sheet name="職員配置等（６） （追加用１）" sheetId="55" r:id="rId14"/>
    <sheet name="職員配置等（６） （追加用２）" sheetId="56" r:id="rId15"/>
    <sheet name="職員配置等（７）" sheetId="57" r:id="rId16"/>
    <sheet name="職員配置等（８）" sheetId="58" r:id="rId17"/>
    <sheet name="職員会議・研修等" sheetId="59" r:id="rId18"/>
    <sheet name="母子処遇（１）" sheetId="60" r:id="rId19"/>
    <sheet name="母子処遇（２）" sheetId="61" r:id="rId20"/>
    <sheet name="母子の処遇（３）" sheetId="62" r:id="rId21"/>
    <sheet name="母子の処遇（４）" sheetId="63" r:id="rId22"/>
    <sheet name="入所者預り金" sheetId="64" r:id="rId23"/>
    <sheet name="災害事故防止" sheetId="65" r:id="rId24"/>
    <sheet name="給食（１）" sheetId="66" r:id="rId25"/>
    <sheet name="給食（２）" sheetId="67" r:id="rId26"/>
    <sheet name="給食（３）" sheetId="68" r:id="rId27"/>
    <sheet name="給食（４）" sheetId="69" r:id="rId28"/>
    <sheet name="レジオネラ症防止対策" sheetId="70" r:id="rId29"/>
    <sheet name="規程・書類等" sheetId="71" r:id="rId30"/>
  </sheets>
  <definedNames>
    <definedName name="_xlnm.Print_Area" localSheetId="29">規程・書類等!$B$2:$Q$55</definedName>
    <definedName name="_xlnm.Print_Area" localSheetId="24">'給食（１）'!$B$2:$BB$59</definedName>
    <definedName name="_xlnm.Print_Area" localSheetId="25">'給食（２）'!$B$2:$AP$39</definedName>
    <definedName name="_xlnm.Print_Area" localSheetId="26">'給食（３）'!$B$2:$AM$75</definedName>
    <definedName name="_xlnm.Print_Area" localSheetId="27">'給食（４）'!$B$2:$P$51</definedName>
    <definedName name="_xlnm.Print_Area" localSheetId="1">建物・設備!$B$2:$AV$55</definedName>
    <definedName name="_xlnm.Print_Area" localSheetId="23">災害事故防止!$B$2:$AW$60</definedName>
    <definedName name="_xlnm.Print_Area" localSheetId="2">施設概要!$B$2:$BI$46</definedName>
    <definedName name="_xlnm.Print_Area" localSheetId="17">職員会議・研修等!$B$2:$U$46</definedName>
    <definedName name="_xlnm.Print_Area" localSheetId="3">'職員配置等（１）'!$B$2:$AQ$49</definedName>
    <definedName name="_xlnm.Print_Area" localSheetId="4">'職員配置等（２）'!$B$2:$AX$49</definedName>
    <definedName name="_xlnm.Print_Area" localSheetId="6">'職員配置等（４）'!$B$2:$BG$42</definedName>
    <definedName name="_xlnm.Print_Area" localSheetId="7">'職員配置等（４）（追加用１）'!$B$2:$BG$42</definedName>
    <definedName name="_xlnm.Print_Area" localSheetId="8">'職員配置等（４）（追加用２）'!$B$2:$BG$42</definedName>
    <definedName name="_xlnm.Print_Area" localSheetId="9">'職員配置等（５）'!$B$2:$AC$52</definedName>
    <definedName name="_xlnm.Print_Area" localSheetId="10">'職員配置等（５） （追加用１）'!$B$2:$AC$52</definedName>
    <definedName name="_xlnm.Print_Area" localSheetId="11">'職員配置等（５） （追加用２）'!$B$2:$AC$52</definedName>
    <definedName name="_xlnm.Print_Area" localSheetId="12">'職員配置等（６）'!$B$2:$AA$78</definedName>
    <definedName name="_xlnm.Print_Area" localSheetId="13">'職員配置等（６） （追加用１）'!$B$2:$AA$78</definedName>
    <definedName name="_xlnm.Print_Area" localSheetId="14">'職員配置等（６） （追加用２）'!$B$2:$AA$78</definedName>
    <definedName name="_xlnm.Print_Area" localSheetId="15">'職員配置等（７）'!$B$2:$X$55</definedName>
    <definedName name="_xlnm.Print_Area" localSheetId="16">'職員配置等（８）'!$B$2:$AD$23</definedName>
    <definedName name="_xlnm.Print_Area" localSheetId="22">入所者預り金!$B$2:$AK$29</definedName>
    <definedName name="_xlnm.Print_Area" localSheetId="0">表紙!$B$2:$AJ$45</definedName>
    <definedName name="_xlnm.Print_Area" localSheetId="20">'母子の処遇（３）'!$B$2:$AR$44</definedName>
    <definedName name="_xlnm.Print_Area" localSheetId="21">'母子の処遇（４）'!$B$2:$AK$40</definedName>
    <definedName name="_xlnm.Print_Area" localSheetId="18">'母子処遇（１）'!$A$1:$BD$71</definedName>
    <definedName name="_xlnm.Print_Area" localSheetId="19">'母子処遇（２）'!$B$2:$BC$75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" i="68" l="1"/>
  <c r="S14" i="68"/>
  <c r="X14" i="68"/>
  <c r="AC14" i="68"/>
  <c r="AI14" i="68"/>
  <c r="AT15" i="66"/>
  <c r="AT16" i="66"/>
  <c r="AT17" i="66"/>
  <c r="H18" i="66"/>
  <c r="R18" i="66"/>
  <c r="AA18" i="66"/>
  <c r="AL18" i="66"/>
  <c r="AT33" i="66"/>
  <c r="AT34" i="66"/>
  <c r="AT35" i="66"/>
  <c r="K14" i="64"/>
  <c r="AR9" i="60"/>
  <c r="AR10" i="60"/>
  <c r="AR11" i="60"/>
  <c r="AR12" i="60"/>
  <c r="J13" i="60"/>
  <c r="R13" i="60"/>
  <c r="Z13" i="60"/>
  <c r="AH13" i="60"/>
  <c r="J14" i="60"/>
  <c r="R14" i="60"/>
  <c r="Z14" i="60"/>
  <c r="AH14" i="60"/>
  <c r="AZ20" i="60"/>
  <c r="AZ21" i="60"/>
  <c r="AZ22" i="60"/>
  <c r="AZ23" i="60"/>
  <c r="AZ24" i="60"/>
  <c r="AZ25" i="60"/>
  <c r="AZ26" i="60"/>
  <c r="AZ27" i="60"/>
  <c r="AZ28" i="60"/>
  <c r="AZ29" i="60"/>
  <c r="AZ30" i="60"/>
  <c r="AZ31" i="60"/>
  <c r="AX38" i="60"/>
  <c r="AX39" i="60"/>
  <c r="AT44" i="60"/>
  <c r="AS49" i="60"/>
  <c r="AX54" i="60"/>
  <c r="Z59" i="60"/>
  <c r="AX64" i="60"/>
  <c r="AX65" i="60"/>
  <c r="AR14" i="60" l="1"/>
  <c r="AT18" i="66"/>
  <c r="AR13" i="60"/>
  <c r="T15" i="15"/>
  <c r="U40" i="16" l="1"/>
  <c r="L40" i="16"/>
  <c r="M54" i="13" l="1"/>
  <c r="S54" i="13" s="1"/>
  <c r="S53" i="13"/>
  <c r="S52" i="13"/>
  <c r="S51" i="13"/>
  <c r="S50" i="13"/>
  <c r="S49" i="13"/>
  <c r="S48" i="13"/>
  <c r="AK23" i="13"/>
  <c r="AB8" i="29"/>
  <c r="AB11" i="29"/>
  <c r="AB14" i="29"/>
  <c r="AB17" i="29"/>
  <c r="AB20" i="29"/>
  <c r="AB23" i="29"/>
  <c r="AB26" i="29"/>
  <c r="AB29" i="29"/>
  <c r="AB32" i="29"/>
  <c r="AB35" i="29"/>
  <c r="AB38" i="29"/>
  <c r="AB41" i="29"/>
  <c r="AB44" i="29"/>
  <c r="AB47" i="29"/>
  <c r="AB8" i="28"/>
  <c r="AB11" i="28"/>
  <c r="AB14" i="28"/>
  <c r="AB17" i="28"/>
  <c r="AB20" i="28"/>
  <c r="AB23" i="28"/>
  <c r="AB26" i="28"/>
  <c r="AB29" i="28"/>
  <c r="AB32" i="28"/>
  <c r="AB35" i="28"/>
  <c r="AB38" i="28"/>
  <c r="AB41" i="28"/>
  <c r="AB44" i="28"/>
  <c r="AB47" i="28"/>
  <c r="AB8" i="27"/>
  <c r="AB11" i="27"/>
  <c r="AB14" i="27"/>
  <c r="AB17" i="27"/>
  <c r="AB20" i="27"/>
  <c r="AB23" i="27"/>
  <c r="AB26" i="27"/>
  <c r="AB29" i="27"/>
  <c r="AB32" i="27"/>
  <c r="AB35" i="27"/>
  <c r="AB38" i="27"/>
  <c r="AB41" i="27"/>
  <c r="AB44" i="27"/>
  <c r="AB47" i="27"/>
  <c r="AJ12" i="19"/>
  <c r="AL12" i="19"/>
  <c r="AN12" i="19"/>
  <c r="AP12" i="19"/>
  <c r="AS12" i="19"/>
  <c r="AU12" i="19"/>
  <c r="AW12" i="19"/>
  <c r="AY12" i="19"/>
  <c r="BA12" i="19"/>
  <c r="AJ13" i="19"/>
  <c r="AL13" i="19"/>
  <c r="AN13" i="19"/>
  <c r="AP13" i="19"/>
  <c r="AS13" i="19"/>
  <c r="AU13" i="19"/>
  <c r="AW13" i="19"/>
  <c r="AY13" i="19"/>
  <c r="BA13" i="19"/>
  <c r="AJ14" i="19"/>
  <c r="AL14" i="19"/>
  <c r="AN14" i="19"/>
  <c r="AP14" i="19"/>
  <c r="AS14" i="19"/>
  <c r="AU14" i="19"/>
  <c r="AW14" i="19"/>
  <c r="AY14" i="19"/>
  <c r="BA14" i="19"/>
  <c r="AJ15" i="19"/>
  <c r="AL15" i="19"/>
  <c r="AN15" i="19"/>
  <c r="AP15" i="19"/>
  <c r="AS15" i="19"/>
  <c r="AU15" i="19"/>
  <c r="AW15" i="19"/>
  <c r="AY15" i="19"/>
  <c r="BA15" i="19"/>
  <c r="AJ16" i="19"/>
  <c r="AL16" i="19"/>
  <c r="AN16" i="19"/>
  <c r="AP16" i="19"/>
  <c r="AS16" i="19"/>
  <c r="AU16" i="19"/>
  <c r="AW16" i="19"/>
  <c r="AY16" i="19"/>
  <c r="BA16" i="19"/>
  <c r="AJ17" i="19"/>
  <c r="AL17" i="19"/>
  <c r="AN17" i="19"/>
  <c r="AP17" i="19"/>
  <c r="AS17" i="19"/>
  <c r="AU17" i="19"/>
  <c r="AW17" i="19"/>
  <c r="AY17" i="19"/>
  <c r="BA17" i="19"/>
  <c r="AJ18" i="19"/>
  <c r="AL18" i="19"/>
  <c r="AN18" i="19"/>
  <c r="AP18" i="19"/>
  <c r="AS18" i="19"/>
  <c r="AU18" i="19"/>
  <c r="AW18" i="19"/>
  <c r="AY18" i="19"/>
  <c r="BA18" i="19"/>
  <c r="AJ19" i="19"/>
  <c r="AL19" i="19"/>
  <c r="AN19" i="19"/>
  <c r="AP19" i="19"/>
  <c r="AS19" i="19"/>
  <c r="AU19" i="19"/>
  <c r="AW19" i="19"/>
  <c r="AY19" i="19"/>
  <c r="BA19" i="19"/>
  <c r="AJ20" i="19"/>
  <c r="AL20" i="19"/>
  <c r="AN20" i="19"/>
  <c r="AP20" i="19"/>
  <c r="AS20" i="19"/>
  <c r="AU20" i="19"/>
  <c r="AW20" i="19"/>
  <c r="AY20" i="19"/>
  <c r="BA20" i="19"/>
  <c r="AJ21" i="19"/>
  <c r="AL21" i="19"/>
  <c r="AN21" i="19"/>
  <c r="AP21" i="19"/>
  <c r="AS21" i="19"/>
  <c r="AU21" i="19"/>
  <c r="AW21" i="19"/>
  <c r="AY21" i="19"/>
  <c r="BA21" i="19"/>
  <c r="AJ22" i="19"/>
  <c r="AL22" i="19"/>
  <c r="AN22" i="19"/>
  <c r="AP22" i="19"/>
  <c r="AS22" i="19"/>
  <c r="AU22" i="19"/>
  <c r="AW22" i="19"/>
  <c r="AY22" i="19"/>
  <c r="BA22" i="19"/>
  <c r="AJ23" i="19"/>
  <c r="AL23" i="19"/>
  <c r="AN23" i="19"/>
  <c r="AP23" i="19"/>
  <c r="AS23" i="19"/>
  <c r="AU23" i="19"/>
  <c r="AW23" i="19"/>
  <c r="AY23" i="19"/>
  <c r="BA23" i="19"/>
  <c r="AJ24" i="19"/>
  <c r="AL24" i="19"/>
  <c r="AN24" i="19"/>
  <c r="AP24" i="19"/>
  <c r="AS24" i="19"/>
  <c r="AU24" i="19"/>
  <c r="AW24" i="19"/>
  <c r="AY24" i="19"/>
  <c r="BA24" i="19"/>
  <c r="AJ25" i="19"/>
  <c r="AL25" i="19"/>
  <c r="AN25" i="19"/>
  <c r="AP25" i="19"/>
  <c r="AS25" i="19"/>
  <c r="AU25" i="19"/>
  <c r="AW25" i="19"/>
  <c r="AY25" i="19"/>
  <c r="BA25" i="19"/>
  <c r="AJ26" i="19"/>
  <c r="AL26" i="19"/>
  <c r="AN26" i="19"/>
  <c r="AP26" i="19"/>
  <c r="AS26" i="19"/>
  <c r="AU26" i="19"/>
  <c r="AW26" i="19"/>
  <c r="AY26" i="19"/>
  <c r="BA26" i="19"/>
  <c r="F27" i="19"/>
  <c r="G27" i="19"/>
  <c r="H27" i="19"/>
  <c r="I27" i="19"/>
  <c r="J27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V36" i="19" s="1"/>
  <c r="W27" i="19"/>
  <c r="X27" i="19"/>
  <c r="Y27" i="19"/>
  <c r="Z27" i="19"/>
  <c r="AA27" i="19"/>
  <c r="AB27" i="19"/>
  <c r="AC27" i="19"/>
  <c r="AD27" i="19"/>
  <c r="AE27" i="19"/>
  <c r="AF27" i="19"/>
  <c r="AG27" i="19"/>
  <c r="F28" i="19"/>
  <c r="G28" i="19"/>
  <c r="H28" i="19"/>
  <c r="I28" i="19"/>
  <c r="J28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F29" i="19"/>
  <c r="G29" i="19"/>
  <c r="H29" i="19"/>
  <c r="I29" i="19"/>
  <c r="J29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F30" i="19"/>
  <c r="G30" i="19"/>
  <c r="H30" i="19"/>
  <c r="I30" i="19"/>
  <c r="J30" i="19"/>
  <c r="K30" i="19"/>
  <c r="L30" i="19"/>
  <c r="M30" i="19"/>
  <c r="N30" i="19"/>
  <c r="O30" i="19"/>
  <c r="P30" i="19"/>
  <c r="Q30" i="19"/>
  <c r="R30" i="19"/>
  <c r="S30" i="19"/>
  <c r="T30" i="19"/>
  <c r="U30" i="19"/>
  <c r="V30" i="19"/>
  <c r="W30" i="19"/>
  <c r="X30" i="19"/>
  <c r="Y30" i="19"/>
  <c r="Z30" i="19"/>
  <c r="AA30" i="19"/>
  <c r="AB30" i="19"/>
  <c r="AC30" i="19"/>
  <c r="AD30" i="19"/>
  <c r="AE30" i="19"/>
  <c r="AF30" i="19"/>
  <c r="AG30" i="19"/>
  <c r="F31" i="19"/>
  <c r="G31" i="19"/>
  <c r="H31" i="19"/>
  <c r="I31" i="19"/>
  <c r="J31" i="19"/>
  <c r="K31" i="19"/>
  <c r="L31" i="19"/>
  <c r="M31" i="19"/>
  <c r="N31" i="19"/>
  <c r="O31" i="19"/>
  <c r="P31" i="19"/>
  <c r="Q31" i="19"/>
  <c r="R31" i="19"/>
  <c r="S31" i="19"/>
  <c r="T31" i="19"/>
  <c r="U31" i="19"/>
  <c r="V31" i="19"/>
  <c r="W31" i="19"/>
  <c r="X31" i="19"/>
  <c r="Y31" i="19"/>
  <c r="Z31" i="19"/>
  <c r="AA31" i="19"/>
  <c r="AB31" i="19"/>
  <c r="AC31" i="19"/>
  <c r="AD31" i="19"/>
  <c r="AE31" i="19"/>
  <c r="AF31" i="19"/>
  <c r="AG31" i="19"/>
  <c r="F32" i="19"/>
  <c r="G32" i="19"/>
  <c r="H32" i="19"/>
  <c r="I32" i="19"/>
  <c r="J32" i="19"/>
  <c r="K32" i="19"/>
  <c r="L32" i="19"/>
  <c r="M32" i="19"/>
  <c r="N32" i="19"/>
  <c r="O32" i="19"/>
  <c r="P32" i="19"/>
  <c r="Q32" i="19"/>
  <c r="R32" i="19"/>
  <c r="S32" i="19"/>
  <c r="T32" i="19"/>
  <c r="U32" i="19"/>
  <c r="V32" i="19"/>
  <c r="W32" i="19"/>
  <c r="X32" i="19"/>
  <c r="Y32" i="19"/>
  <c r="Z32" i="19"/>
  <c r="AA32" i="19"/>
  <c r="AB32" i="19"/>
  <c r="AC32" i="19"/>
  <c r="AD32" i="19"/>
  <c r="AE32" i="19"/>
  <c r="AF32" i="19"/>
  <c r="AG32" i="19"/>
  <c r="F33" i="19"/>
  <c r="G33" i="19"/>
  <c r="H33" i="19"/>
  <c r="I33" i="19"/>
  <c r="J33" i="19"/>
  <c r="K33" i="19"/>
  <c r="L33" i="19"/>
  <c r="M33" i="19"/>
  <c r="N33" i="19"/>
  <c r="O33" i="19"/>
  <c r="P33" i="19"/>
  <c r="Q33" i="19"/>
  <c r="R33" i="19"/>
  <c r="S33" i="19"/>
  <c r="T33" i="19"/>
  <c r="U33" i="19"/>
  <c r="V33" i="19"/>
  <c r="W33" i="19"/>
  <c r="X33" i="19"/>
  <c r="Y33" i="19"/>
  <c r="Z33" i="19"/>
  <c r="AA33" i="19"/>
  <c r="AB33" i="19"/>
  <c r="AC33" i="19"/>
  <c r="AD33" i="19"/>
  <c r="AE33" i="19"/>
  <c r="AF33" i="19"/>
  <c r="AG33" i="19"/>
  <c r="F34" i="19"/>
  <c r="G34" i="19"/>
  <c r="H34" i="19"/>
  <c r="I34" i="19"/>
  <c r="J34" i="19"/>
  <c r="K34" i="19"/>
  <c r="L34" i="19"/>
  <c r="M34" i="19"/>
  <c r="N34" i="19"/>
  <c r="O34" i="19"/>
  <c r="P34" i="19"/>
  <c r="Q34" i="19"/>
  <c r="R34" i="19"/>
  <c r="S34" i="19"/>
  <c r="T34" i="19"/>
  <c r="U34" i="19"/>
  <c r="V34" i="19"/>
  <c r="W34" i="19"/>
  <c r="X34" i="19"/>
  <c r="Y34" i="19"/>
  <c r="Z34" i="19"/>
  <c r="AA34" i="19"/>
  <c r="AB34" i="19"/>
  <c r="AC34" i="19"/>
  <c r="AD34" i="19"/>
  <c r="AE34" i="19"/>
  <c r="AF34" i="19"/>
  <c r="AG34" i="19"/>
  <c r="F35" i="19"/>
  <c r="G35" i="19"/>
  <c r="H35" i="19"/>
  <c r="I35" i="19"/>
  <c r="J35" i="19"/>
  <c r="K35" i="19"/>
  <c r="L35" i="19"/>
  <c r="L36" i="19" s="1"/>
  <c r="M35" i="19"/>
  <c r="N35" i="19"/>
  <c r="O35" i="19"/>
  <c r="P35" i="19"/>
  <c r="Q35" i="19"/>
  <c r="R35" i="19"/>
  <c r="S35" i="19"/>
  <c r="T35" i="19"/>
  <c r="T36" i="19" s="1"/>
  <c r="U35" i="19"/>
  <c r="V35" i="19"/>
  <c r="W35" i="19"/>
  <c r="X35" i="19"/>
  <c r="Y35" i="19"/>
  <c r="Z35" i="19"/>
  <c r="AA35" i="19"/>
  <c r="AB35" i="19"/>
  <c r="AB36" i="19" s="1"/>
  <c r="AC35" i="19"/>
  <c r="AD35" i="19"/>
  <c r="AD36" i="19" s="1"/>
  <c r="AE35" i="19"/>
  <c r="AF35" i="19"/>
  <c r="AF36" i="19" s="1"/>
  <c r="AG35" i="19"/>
  <c r="F36" i="19"/>
  <c r="AC36" i="19"/>
  <c r="AG36" i="19"/>
  <c r="AJ12" i="18"/>
  <c r="AL12" i="18"/>
  <c r="AN12" i="18"/>
  <c r="AP12" i="18"/>
  <c r="AS12" i="18"/>
  <c r="AU12" i="18"/>
  <c r="AW12" i="18"/>
  <c r="AY12" i="18"/>
  <c r="BA12" i="18"/>
  <c r="AJ13" i="18"/>
  <c r="AL13" i="18"/>
  <c r="AN13" i="18"/>
  <c r="AP13" i="18"/>
  <c r="AS13" i="18"/>
  <c r="AU13" i="18"/>
  <c r="AW13" i="18"/>
  <c r="AY13" i="18"/>
  <c r="BA13" i="18"/>
  <c r="AJ14" i="18"/>
  <c r="AL14" i="18"/>
  <c r="AN14" i="18"/>
  <c r="AP14" i="18"/>
  <c r="AS14" i="18"/>
  <c r="AU14" i="18"/>
  <c r="AW14" i="18"/>
  <c r="AY14" i="18"/>
  <c r="BA14" i="18"/>
  <c r="AJ15" i="18"/>
  <c r="AL15" i="18"/>
  <c r="AN15" i="18"/>
  <c r="AP15" i="18"/>
  <c r="AS15" i="18"/>
  <c r="AU15" i="18"/>
  <c r="AW15" i="18"/>
  <c r="AY15" i="18"/>
  <c r="BA15" i="18"/>
  <c r="AJ16" i="18"/>
  <c r="AL16" i="18"/>
  <c r="AN16" i="18"/>
  <c r="AP16" i="18"/>
  <c r="AS16" i="18"/>
  <c r="AU16" i="18"/>
  <c r="AW16" i="18"/>
  <c r="AY16" i="18"/>
  <c r="BA16" i="18"/>
  <c r="AJ17" i="18"/>
  <c r="AL17" i="18"/>
  <c r="AN17" i="18"/>
  <c r="AP17" i="18"/>
  <c r="AS17" i="18"/>
  <c r="AU17" i="18"/>
  <c r="AW17" i="18"/>
  <c r="AY17" i="18"/>
  <c r="BA17" i="18"/>
  <c r="AJ18" i="18"/>
  <c r="AL18" i="18"/>
  <c r="AN18" i="18"/>
  <c r="AP18" i="18"/>
  <c r="AS18" i="18"/>
  <c r="AU18" i="18"/>
  <c r="AW18" i="18"/>
  <c r="AY18" i="18"/>
  <c r="BA18" i="18"/>
  <c r="AJ19" i="18"/>
  <c r="AL19" i="18"/>
  <c r="AN19" i="18"/>
  <c r="AP19" i="18"/>
  <c r="AS19" i="18"/>
  <c r="AU19" i="18"/>
  <c r="AW19" i="18"/>
  <c r="AY19" i="18"/>
  <c r="BA19" i="18"/>
  <c r="AJ20" i="18"/>
  <c r="AL20" i="18"/>
  <c r="AN20" i="18"/>
  <c r="AP20" i="18"/>
  <c r="AS20" i="18"/>
  <c r="AU20" i="18"/>
  <c r="AW20" i="18"/>
  <c r="AY20" i="18"/>
  <c r="BA20" i="18"/>
  <c r="AJ21" i="18"/>
  <c r="AL21" i="18"/>
  <c r="AN21" i="18"/>
  <c r="AP21" i="18"/>
  <c r="AS21" i="18"/>
  <c r="AU21" i="18"/>
  <c r="AW21" i="18"/>
  <c r="AY21" i="18"/>
  <c r="BA21" i="18"/>
  <c r="AJ22" i="18"/>
  <c r="AL22" i="18"/>
  <c r="AN22" i="18"/>
  <c r="AP22" i="18"/>
  <c r="AS22" i="18"/>
  <c r="AU22" i="18"/>
  <c r="AW22" i="18"/>
  <c r="AY22" i="18"/>
  <c r="BA22" i="18"/>
  <c r="AJ23" i="18"/>
  <c r="AL23" i="18"/>
  <c r="AN23" i="18"/>
  <c r="AP23" i="18"/>
  <c r="AS23" i="18"/>
  <c r="AU23" i="18"/>
  <c r="AW23" i="18"/>
  <c r="AY23" i="18"/>
  <c r="BA23" i="18"/>
  <c r="AJ24" i="18"/>
  <c r="AL24" i="18"/>
  <c r="AN24" i="18"/>
  <c r="AP24" i="18"/>
  <c r="AS24" i="18"/>
  <c r="AU24" i="18"/>
  <c r="AW24" i="18"/>
  <c r="AY24" i="18"/>
  <c r="BA24" i="18"/>
  <c r="AJ25" i="18"/>
  <c r="AL25" i="18"/>
  <c r="AN25" i="18"/>
  <c r="AP25" i="18"/>
  <c r="AS25" i="18"/>
  <c r="AU25" i="18"/>
  <c r="AW25" i="18"/>
  <c r="AY25" i="18"/>
  <c r="BA25" i="18"/>
  <c r="AJ26" i="18"/>
  <c r="AL26" i="18"/>
  <c r="AN26" i="18"/>
  <c r="AP26" i="18"/>
  <c r="AS26" i="18"/>
  <c r="AU26" i="18"/>
  <c r="AW26" i="18"/>
  <c r="AY26" i="18"/>
  <c r="BA26" i="18"/>
  <c r="F27" i="18"/>
  <c r="G27" i="18"/>
  <c r="H27" i="18"/>
  <c r="I27" i="18"/>
  <c r="J27" i="18"/>
  <c r="K27" i="18"/>
  <c r="L27" i="18"/>
  <c r="M27" i="18"/>
  <c r="N27" i="18"/>
  <c r="O27" i="18"/>
  <c r="P27" i="18"/>
  <c r="Q27" i="18"/>
  <c r="R27" i="18"/>
  <c r="S27" i="18"/>
  <c r="T27" i="18"/>
  <c r="U27" i="18"/>
  <c r="V27" i="18"/>
  <c r="W27" i="18"/>
  <c r="X27" i="18"/>
  <c r="Y27" i="18"/>
  <c r="Z27" i="18"/>
  <c r="AA27" i="18"/>
  <c r="AB27" i="18"/>
  <c r="AC27" i="18"/>
  <c r="AD27" i="18"/>
  <c r="AE27" i="18"/>
  <c r="AF27" i="18"/>
  <c r="AG27" i="18"/>
  <c r="F28" i="18"/>
  <c r="G28" i="18"/>
  <c r="H28" i="18"/>
  <c r="I28" i="18"/>
  <c r="J28" i="18"/>
  <c r="K28" i="18"/>
  <c r="L28" i="18"/>
  <c r="M28" i="18"/>
  <c r="N28" i="18"/>
  <c r="O28" i="18"/>
  <c r="P28" i="18"/>
  <c r="Q28" i="18"/>
  <c r="R28" i="18"/>
  <c r="S28" i="18"/>
  <c r="T28" i="18"/>
  <c r="U28" i="18"/>
  <c r="V28" i="18"/>
  <c r="W28" i="18"/>
  <c r="X28" i="18"/>
  <c r="Y28" i="18"/>
  <c r="Z28" i="18"/>
  <c r="AA28" i="18"/>
  <c r="AB28" i="18"/>
  <c r="AC28" i="18"/>
  <c r="AD28" i="18"/>
  <c r="AE28" i="18"/>
  <c r="AF28" i="18"/>
  <c r="AG28" i="18"/>
  <c r="F29" i="18"/>
  <c r="G29" i="18"/>
  <c r="H29" i="18"/>
  <c r="I29" i="18"/>
  <c r="J29" i="18"/>
  <c r="K29" i="18"/>
  <c r="L29" i="18"/>
  <c r="M29" i="18"/>
  <c r="N29" i="18"/>
  <c r="O29" i="18"/>
  <c r="P29" i="18"/>
  <c r="Q29" i="18"/>
  <c r="R29" i="18"/>
  <c r="S29" i="18"/>
  <c r="T29" i="18"/>
  <c r="U29" i="18"/>
  <c r="V29" i="18"/>
  <c r="W29" i="18"/>
  <c r="X29" i="18"/>
  <c r="Y29" i="18"/>
  <c r="Z29" i="18"/>
  <c r="AA29" i="18"/>
  <c r="AB29" i="18"/>
  <c r="AC29" i="18"/>
  <c r="AD29" i="18"/>
  <c r="AE29" i="18"/>
  <c r="AF29" i="18"/>
  <c r="AG29" i="18"/>
  <c r="F30" i="18"/>
  <c r="G30" i="18"/>
  <c r="H30" i="18"/>
  <c r="I30" i="18"/>
  <c r="J30" i="18"/>
  <c r="K30" i="18"/>
  <c r="L30" i="18"/>
  <c r="M30" i="18"/>
  <c r="N30" i="18"/>
  <c r="O30" i="18"/>
  <c r="P30" i="18"/>
  <c r="Q30" i="18"/>
  <c r="R30" i="18"/>
  <c r="S30" i="18"/>
  <c r="T30" i="18"/>
  <c r="U30" i="18"/>
  <c r="V30" i="18"/>
  <c r="W30" i="18"/>
  <c r="X30" i="18"/>
  <c r="Y30" i="18"/>
  <c r="Z30" i="18"/>
  <c r="AA30" i="18"/>
  <c r="AB30" i="18"/>
  <c r="AC30" i="18"/>
  <c r="AD30" i="18"/>
  <c r="AE30" i="18"/>
  <c r="AF30" i="18"/>
  <c r="AG30" i="18"/>
  <c r="F31" i="18"/>
  <c r="G31" i="18"/>
  <c r="H31" i="18"/>
  <c r="I31" i="18"/>
  <c r="J31" i="18"/>
  <c r="K31" i="18"/>
  <c r="L31" i="18"/>
  <c r="M31" i="18"/>
  <c r="N31" i="18"/>
  <c r="O31" i="18"/>
  <c r="P31" i="18"/>
  <c r="Q31" i="18"/>
  <c r="R31" i="18"/>
  <c r="S31" i="18"/>
  <c r="T31" i="18"/>
  <c r="U31" i="18"/>
  <c r="V31" i="18"/>
  <c r="W31" i="18"/>
  <c r="X31" i="18"/>
  <c r="Y31" i="18"/>
  <c r="Z31" i="18"/>
  <c r="AA31" i="18"/>
  <c r="AB31" i="18"/>
  <c r="AC31" i="18"/>
  <c r="AD31" i="18"/>
  <c r="AE31" i="18"/>
  <c r="AF31" i="18"/>
  <c r="AG31" i="18"/>
  <c r="F32" i="18"/>
  <c r="G32" i="18"/>
  <c r="H32" i="18"/>
  <c r="I32" i="18"/>
  <c r="J32" i="18"/>
  <c r="K32" i="18"/>
  <c r="L32" i="18"/>
  <c r="M32" i="18"/>
  <c r="N32" i="18"/>
  <c r="O32" i="18"/>
  <c r="P32" i="18"/>
  <c r="Q32" i="18"/>
  <c r="R32" i="18"/>
  <c r="S32" i="18"/>
  <c r="T32" i="18"/>
  <c r="U32" i="18"/>
  <c r="V32" i="18"/>
  <c r="W32" i="18"/>
  <c r="X32" i="18"/>
  <c r="Y32" i="18"/>
  <c r="Z32" i="18"/>
  <c r="AA32" i="18"/>
  <c r="AB32" i="18"/>
  <c r="AC32" i="18"/>
  <c r="AD32" i="18"/>
  <c r="AE32" i="18"/>
  <c r="AF32" i="18"/>
  <c r="AG32" i="18"/>
  <c r="F33" i="18"/>
  <c r="G33" i="18"/>
  <c r="H33" i="18"/>
  <c r="I33" i="18"/>
  <c r="J33" i="18"/>
  <c r="K33" i="18"/>
  <c r="L33" i="18"/>
  <c r="M33" i="18"/>
  <c r="N33" i="18"/>
  <c r="O33" i="18"/>
  <c r="P33" i="18"/>
  <c r="Q33" i="18"/>
  <c r="R33" i="18"/>
  <c r="S33" i="18"/>
  <c r="T33" i="18"/>
  <c r="U33" i="18"/>
  <c r="V33" i="18"/>
  <c r="W33" i="18"/>
  <c r="X33" i="18"/>
  <c r="Y33" i="18"/>
  <c r="Z33" i="18"/>
  <c r="AA33" i="18"/>
  <c r="AB33" i="18"/>
  <c r="AC33" i="18"/>
  <c r="AD33" i="18"/>
  <c r="AE33" i="18"/>
  <c r="AF33" i="18"/>
  <c r="AG33" i="18"/>
  <c r="F34" i="18"/>
  <c r="G34" i="18"/>
  <c r="H34" i="18"/>
  <c r="I34" i="18"/>
  <c r="J34" i="18"/>
  <c r="K34" i="18"/>
  <c r="L34" i="18"/>
  <c r="M34" i="18"/>
  <c r="N34" i="18"/>
  <c r="O34" i="18"/>
  <c r="P34" i="18"/>
  <c r="Q34" i="18"/>
  <c r="R34" i="18"/>
  <c r="S34" i="18"/>
  <c r="T34" i="18"/>
  <c r="U34" i="18"/>
  <c r="V34" i="18"/>
  <c r="W34" i="18"/>
  <c r="X34" i="18"/>
  <c r="Y34" i="18"/>
  <c r="Z34" i="18"/>
  <c r="AA34" i="18"/>
  <c r="AB34" i="18"/>
  <c r="AC34" i="18"/>
  <c r="AD34" i="18"/>
  <c r="AE34" i="18"/>
  <c r="AF34" i="18"/>
  <c r="AG34" i="18"/>
  <c r="F35" i="18"/>
  <c r="G35" i="18"/>
  <c r="H35" i="18"/>
  <c r="I35" i="18"/>
  <c r="J35" i="18"/>
  <c r="K35" i="18"/>
  <c r="L35" i="18"/>
  <c r="M35" i="18"/>
  <c r="N35" i="18"/>
  <c r="O35" i="18"/>
  <c r="P35" i="18"/>
  <c r="Q35" i="18"/>
  <c r="R35" i="18"/>
  <c r="S35" i="18"/>
  <c r="T35" i="18"/>
  <c r="U35" i="18"/>
  <c r="V35" i="18"/>
  <c r="W35" i="18"/>
  <c r="X35" i="18"/>
  <c r="Y35" i="18"/>
  <c r="Z35" i="18"/>
  <c r="AA35" i="18"/>
  <c r="AB35" i="18"/>
  <c r="AC35" i="18"/>
  <c r="AD35" i="18"/>
  <c r="AE35" i="18"/>
  <c r="AF35" i="18"/>
  <c r="AG35" i="18"/>
  <c r="G36" i="18"/>
  <c r="J36" i="18"/>
  <c r="K36" i="18"/>
  <c r="L36" i="18"/>
  <c r="O36" i="18"/>
  <c r="W36" i="18"/>
  <c r="AJ12" i="17"/>
  <c r="AL12" i="17"/>
  <c r="AN12" i="17"/>
  <c r="AP12" i="17"/>
  <c r="AS12" i="17"/>
  <c r="AU12" i="17"/>
  <c r="AW12" i="17"/>
  <c r="AY12" i="17"/>
  <c r="BA12" i="17"/>
  <c r="AJ13" i="17"/>
  <c r="AL13" i="17"/>
  <c r="AN13" i="17"/>
  <c r="AP13" i="17"/>
  <c r="AS13" i="17"/>
  <c r="AU13" i="17"/>
  <c r="AW13" i="17"/>
  <c r="AY13" i="17"/>
  <c r="BA13" i="17"/>
  <c r="AJ14" i="17"/>
  <c r="AL14" i="17"/>
  <c r="AN14" i="17"/>
  <c r="AP14" i="17"/>
  <c r="AS14" i="17"/>
  <c r="AU14" i="17"/>
  <c r="AW14" i="17"/>
  <c r="AY14" i="17"/>
  <c r="BA14" i="17"/>
  <c r="AJ15" i="17"/>
  <c r="AL15" i="17"/>
  <c r="AN15" i="17"/>
  <c r="AP15" i="17"/>
  <c r="AS15" i="17"/>
  <c r="AU15" i="17"/>
  <c r="AW15" i="17"/>
  <c r="AY15" i="17"/>
  <c r="BA15" i="17"/>
  <c r="AJ16" i="17"/>
  <c r="AL16" i="17"/>
  <c r="AN16" i="17"/>
  <c r="AP16" i="17"/>
  <c r="AS16" i="17"/>
  <c r="AU16" i="17"/>
  <c r="AW16" i="17"/>
  <c r="AY16" i="17"/>
  <c r="BA16" i="17"/>
  <c r="AJ17" i="17"/>
  <c r="AL17" i="17"/>
  <c r="AN17" i="17"/>
  <c r="AP17" i="17"/>
  <c r="AS17" i="17"/>
  <c r="AU17" i="17"/>
  <c r="AW17" i="17"/>
  <c r="AY17" i="17"/>
  <c r="BA17" i="17"/>
  <c r="AJ18" i="17"/>
  <c r="AL18" i="17"/>
  <c r="AN18" i="17"/>
  <c r="AP18" i="17"/>
  <c r="AS18" i="17"/>
  <c r="AU18" i="17"/>
  <c r="AW18" i="17"/>
  <c r="AY18" i="17"/>
  <c r="BA18" i="17"/>
  <c r="AJ19" i="17"/>
  <c r="AL19" i="17"/>
  <c r="AN19" i="17"/>
  <c r="AP19" i="17"/>
  <c r="AS19" i="17"/>
  <c r="AU19" i="17"/>
  <c r="AW19" i="17"/>
  <c r="AY19" i="17"/>
  <c r="BA19" i="17"/>
  <c r="AJ20" i="17"/>
  <c r="AL20" i="17"/>
  <c r="AN20" i="17"/>
  <c r="AP20" i="17"/>
  <c r="AS20" i="17"/>
  <c r="AU20" i="17"/>
  <c r="AW20" i="17"/>
  <c r="AY20" i="17"/>
  <c r="BA20" i="17"/>
  <c r="AJ21" i="17"/>
  <c r="AL21" i="17"/>
  <c r="AN21" i="17"/>
  <c r="AP21" i="17"/>
  <c r="AS21" i="17"/>
  <c r="AU21" i="17"/>
  <c r="AW21" i="17"/>
  <c r="AY21" i="17"/>
  <c r="BA21" i="17"/>
  <c r="AJ22" i="17"/>
  <c r="AL22" i="17"/>
  <c r="AN22" i="17"/>
  <c r="AP22" i="17"/>
  <c r="AS22" i="17"/>
  <c r="AU22" i="17"/>
  <c r="AW22" i="17"/>
  <c r="AY22" i="17"/>
  <c r="BA22" i="17"/>
  <c r="AJ23" i="17"/>
  <c r="AL23" i="17"/>
  <c r="AN23" i="17"/>
  <c r="AP23" i="17"/>
  <c r="AS23" i="17"/>
  <c r="AU23" i="17"/>
  <c r="AW23" i="17"/>
  <c r="AY23" i="17"/>
  <c r="BA23" i="17"/>
  <c r="AJ24" i="17"/>
  <c r="AL24" i="17"/>
  <c r="AN24" i="17"/>
  <c r="AP24" i="17"/>
  <c r="AS24" i="17"/>
  <c r="AU24" i="17"/>
  <c r="AW24" i="17"/>
  <c r="AY24" i="17"/>
  <c r="BA24" i="17"/>
  <c r="AJ25" i="17"/>
  <c r="AL25" i="17"/>
  <c r="AN25" i="17"/>
  <c r="AP25" i="17"/>
  <c r="AS25" i="17"/>
  <c r="AU25" i="17"/>
  <c r="AW25" i="17"/>
  <c r="AY25" i="17"/>
  <c r="BA25" i="17"/>
  <c r="AJ26" i="17"/>
  <c r="AL26" i="17"/>
  <c r="AN26" i="17"/>
  <c r="AP26" i="17"/>
  <c r="AS26" i="17"/>
  <c r="AU26" i="17"/>
  <c r="AW26" i="17"/>
  <c r="AY26" i="17"/>
  <c r="BA26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R27" i="17"/>
  <c r="S27" i="17"/>
  <c r="T27" i="17"/>
  <c r="U27" i="17"/>
  <c r="V27" i="17"/>
  <c r="W27" i="17"/>
  <c r="X27" i="17"/>
  <c r="Y27" i="17"/>
  <c r="Z27" i="17"/>
  <c r="AA27" i="17"/>
  <c r="AB27" i="17"/>
  <c r="AC27" i="17"/>
  <c r="AD27" i="17"/>
  <c r="AE27" i="17"/>
  <c r="AF27" i="17"/>
  <c r="AG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S28" i="17"/>
  <c r="T28" i="17"/>
  <c r="U28" i="17"/>
  <c r="V28" i="17"/>
  <c r="W28" i="17"/>
  <c r="X28" i="17"/>
  <c r="Y28" i="17"/>
  <c r="Z28" i="17"/>
  <c r="AA28" i="17"/>
  <c r="AB28" i="17"/>
  <c r="AC28" i="17"/>
  <c r="AD28" i="17"/>
  <c r="AE28" i="17"/>
  <c r="AF28" i="17"/>
  <c r="AG28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R29" i="17"/>
  <c r="S29" i="17"/>
  <c r="T29" i="17"/>
  <c r="U29" i="17"/>
  <c r="V29" i="17"/>
  <c r="W29" i="17"/>
  <c r="X29" i="17"/>
  <c r="Y29" i="17"/>
  <c r="Z29" i="17"/>
  <c r="AA29" i="17"/>
  <c r="AB29" i="17"/>
  <c r="AC29" i="17"/>
  <c r="AD29" i="17"/>
  <c r="AE29" i="17"/>
  <c r="AF29" i="17"/>
  <c r="AG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F36" i="17" s="1"/>
  <c r="AG35" i="17"/>
  <c r="I36" i="17"/>
  <c r="Q36" i="17"/>
  <c r="Y36" i="17"/>
  <c r="T9" i="15"/>
  <c r="AL9" i="15"/>
  <c r="T10" i="15"/>
  <c r="AL10" i="15"/>
  <c r="T11" i="15"/>
  <c r="AL11" i="15"/>
  <c r="T12" i="15"/>
  <c r="AL12" i="15"/>
  <c r="T13" i="15"/>
  <c r="AL13" i="15"/>
  <c r="T14" i="15"/>
  <c r="AL14" i="15"/>
  <c r="AL15" i="15"/>
  <c r="T16" i="15"/>
  <c r="AL16" i="15"/>
  <c r="T17" i="15"/>
  <c r="AL17" i="15"/>
  <c r="T18" i="15"/>
  <c r="AL18" i="15"/>
  <c r="T19" i="15"/>
  <c r="AL19" i="15"/>
  <c r="T20" i="15"/>
  <c r="AL20" i="15"/>
  <c r="T21" i="15"/>
  <c r="AL21" i="15"/>
  <c r="T22" i="15"/>
  <c r="AL22" i="15"/>
  <c r="J23" i="15"/>
  <c r="N23" i="15"/>
  <c r="T23" i="15" s="1"/>
  <c r="AA23" i="15"/>
  <c r="AF23" i="15"/>
  <c r="BD13" i="14"/>
  <c r="BD14" i="14"/>
  <c r="E15" i="14"/>
  <c r="I15" i="14"/>
  <c r="O15" i="14"/>
  <c r="X15" i="14"/>
  <c r="AB15" i="14"/>
  <c r="AI15" i="14"/>
  <c r="AO15" i="14"/>
  <c r="AU15" i="14"/>
  <c r="AY15" i="14"/>
  <c r="W32" i="14"/>
  <c r="W33" i="14"/>
  <c r="W34" i="14"/>
  <c r="W35" i="14"/>
  <c r="W36" i="14"/>
  <c r="W37" i="14"/>
  <c r="AQ23" i="13"/>
  <c r="H54" i="13"/>
  <c r="N36" i="19" l="1"/>
  <c r="Z36" i="19"/>
  <c r="R36" i="19"/>
  <c r="J36" i="19"/>
  <c r="V36" i="18"/>
  <c r="AF36" i="18"/>
  <c r="AD36" i="18"/>
  <c r="AE36" i="18"/>
  <c r="AA36" i="18"/>
  <c r="S36" i="18"/>
  <c r="U36" i="17"/>
  <c r="M36" i="17"/>
  <c r="AG36" i="17"/>
  <c r="AC36" i="17"/>
  <c r="AE36" i="17"/>
  <c r="AB36" i="17"/>
  <c r="T36" i="17"/>
  <c r="P36" i="17"/>
  <c r="L36" i="17"/>
  <c r="H36" i="17"/>
  <c r="AD36" i="17"/>
  <c r="Z36" i="17"/>
  <c r="V36" i="17"/>
  <c r="N36" i="17"/>
  <c r="Y36" i="18"/>
  <c r="Q36" i="18"/>
  <c r="I36" i="18"/>
  <c r="U36" i="18"/>
  <c r="M36" i="18"/>
  <c r="P36" i="19"/>
  <c r="H36" i="19"/>
  <c r="R36" i="17"/>
  <c r="J36" i="17"/>
  <c r="X36" i="17"/>
  <c r="F36" i="17"/>
  <c r="X36" i="19"/>
  <c r="BD15" i="14"/>
  <c r="AL23" i="15"/>
  <c r="O36" i="17"/>
  <c r="G36" i="17"/>
  <c r="S36" i="17"/>
  <c r="K36" i="17"/>
  <c r="AA36" i="17"/>
  <c r="W36" i="17"/>
  <c r="AG36" i="18"/>
  <c r="AC36" i="18"/>
  <c r="Z36" i="18"/>
  <c r="X36" i="18"/>
  <c r="T36" i="18"/>
  <c r="R36" i="18"/>
  <c r="P36" i="18"/>
  <c r="N36" i="18"/>
  <c r="H36" i="18"/>
  <c r="F36" i="18"/>
  <c r="AB36" i="18"/>
  <c r="Y36" i="19"/>
  <c r="W36" i="19"/>
  <c r="S36" i="19"/>
  <c r="Q36" i="19"/>
  <c r="O36" i="19"/>
  <c r="K36" i="19"/>
  <c r="I36" i="19"/>
  <c r="G36" i="19"/>
  <c r="AE36" i="19"/>
  <c r="AA36" i="19"/>
  <c r="U36" i="19"/>
  <c r="M36" i="19"/>
</calcChain>
</file>

<file path=xl/sharedStrings.xml><?xml version="1.0" encoding="utf-8"?>
<sst xmlns="http://schemas.openxmlformats.org/spreadsheetml/2006/main" count="5342" uniqueCount="1067">
  <si>
    <t>施設名</t>
    <rPh sb="0" eb="2">
      <t>シセツ</t>
    </rPh>
    <rPh sb="2" eb="3">
      <t>メイ</t>
    </rPh>
    <phoneticPr fontId="1"/>
  </si>
  <si>
    <t>人 ）</t>
    <rPh sb="0" eb="1">
      <t>ニン</t>
    </rPh>
    <phoneticPr fontId="1"/>
  </si>
  <si>
    <t>（ 定員：</t>
    <rPh sb="2" eb="4">
      <t>テイイン</t>
    </rPh>
    <phoneticPr fontId="1"/>
  </si>
  <si>
    <t>：</t>
    <phoneticPr fontId="1"/>
  </si>
  <si>
    <t>施設長名</t>
    <rPh sb="0" eb="2">
      <t>シセツ</t>
    </rPh>
    <rPh sb="2" eb="3">
      <t>チョウ</t>
    </rPh>
    <rPh sb="3" eb="4">
      <t>メイ</t>
    </rPh>
    <phoneticPr fontId="1"/>
  </si>
  <si>
    <t>日 ）</t>
    <rPh sb="0" eb="1">
      <t>ヒ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</si>
  <si>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</si>
  <si>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</si>
  <si>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　　平成</t>
    <rPh sb="2" eb="4">
      <t>ヘイセイ</t>
    </rPh>
    <phoneticPr fontId="1"/>
  </si>
  <si>
    <t>（ 当初就任年月日 ：</t>
    <rPh sb="2" eb="4">
      <t>トウショ</t>
    </rPh>
    <rPh sb="4" eb="6">
      <t>シュウニン</t>
    </rPh>
    <rPh sb="6" eb="9">
      <t>ネンガッピ</t>
    </rPh>
    <phoneticPr fontId="1"/>
  </si>
  <si>
    <t>施設所在地</t>
    <rPh sb="0" eb="2">
      <t>シセツ</t>
    </rPh>
    <rPh sb="2" eb="5">
      <t>ショザイチ</t>
    </rPh>
    <phoneticPr fontId="1"/>
  </si>
  <si>
    <t>堺市</t>
    <rPh sb="0" eb="2">
      <t>サカイシ</t>
    </rPh>
    <phoneticPr fontId="1"/>
  </si>
  <si>
    <t>〒</t>
    <phoneticPr fontId="1"/>
  </si>
  <si>
    <t>－</t>
    <phoneticPr fontId="1"/>
  </si>
  <si>
    <t>ＦＡＸ ：</t>
    <phoneticPr fontId="1"/>
  </si>
  <si>
    <t>電話 ：</t>
    <rPh sb="0" eb="2">
      <t>デンワ</t>
    </rPh>
    <phoneticPr fontId="1"/>
  </si>
  <si>
    <t>日</t>
    <rPh sb="0" eb="1">
      <t>ヒ</t>
    </rPh>
    <phoneticPr fontId="1"/>
  </si>
  <si>
    <t>施設認可年月日</t>
    <rPh sb="0" eb="2">
      <t>シセツ</t>
    </rPh>
    <rPh sb="2" eb="4">
      <t>ニンカ</t>
    </rPh>
    <rPh sb="4" eb="7">
      <t>ネンガッピ</t>
    </rPh>
    <phoneticPr fontId="1"/>
  </si>
  <si>
    <t>ﾒｰﾙｱﾄﾞﾚｽ ：</t>
    <phoneticPr fontId="1"/>
  </si>
  <si>
    <t>施設種別</t>
    <rPh sb="0" eb="2">
      <t>シセツ</t>
    </rPh>
    <rPh sb="2" eb="4">
      <t>シュベツ</t>
    </rPh>
    <phoneticPr fontId="1"/>
  </si>
  <si>
    <t>㎡</t>
    <phoneticPr fontId="1"/>
  </si>
  <si>
    <t>計</t>
    <rPh sb="0" eb="1">
      <t>ケイ</t>
    </rPh>
    <phoneticPr fontId="1"/>
  </si>
  <si>
    <t>人部屋</t>
    <rPh sb="0" eb="1">
      <t>ニン</t>
    </rPh>
    <rPh sb="1" eb="3">
      <t>ヘヤ</t>
    </rPh>
    <phoneticPr fontId="1"/>
  </si>
  <si>
    <t>備　　　　　　　　　　考</t>
    <rPh sb="0" eb="1">
      <t>ソナエ</t>
    </rPh>
    <rPh sb="11" eb="12">
      <t>コウ</t>
    </rPh>
    <phoneticPr fontId="1"/>
  </si>
  <si>
    <t>１人当たり面積</t>
    <rPh sb="1" eb="2">
      <t>ニン</t>
    </rPh>
    <rPh sb="2" eb="3">
      <t>ア</t>
    </rPh>
    <rPh sb="5" eb="7">
      <t>メンセキ</t>
    </rPh>
    <phoneticPr fontId="1"/>
  </si>
  <si>
    <t>床　面　積</t>
    <rPh sb="0" eb="1">
      <t>ユカ</t>
    </rPh>
    <rPh sb="2" eb="3">
      <t>メン</t>
    </rPh>
    <rPh sb="4" eb="5">
      <t>セキ</t>
    </rPh>
    <phoneticPr fontId="1"/>
  </si>
  <si>
    <t>室　　数</t>
    <rPh sb="0" eb="1">
      <t>シツ</t>
    </rPh>
    <rPh sb="3" eb="4">
      <t>スウ</t>
    </rPh>
    <phoneticPr fontId="1"/>
  </si>
  <si>
    <t>面積</t>
    <rPh sb="0" eb="2">
      <t>メンセキ</t>
    </rPh>
    <phoneticPr fontId="1"/>
  </si>
  <si>
    <t>（４）　屋 外 遊 戯 場</t>
    <rPh sb="4" eb="5">
      <t>ヤ</t>
    </rPh>
    <rPh sb="6" eb="7">
      <t>ガイ</t>
    </rPh>
    <rPh sb="8" eb="9">
      <t>ユウ</t>
    </rPh>
    <rPh sb="10" eb="11">
      <t>タワム</t>
    </rPh>
    <rPh sb="12" eb="13">
      <t>バ</t>
    </rPh>
    <phoneticPr fontId="1"/>
  </si>
  <si>
    <t xml:space="preserve"> ㎡</t>
    <phoneticPr fontId="1"/>
  </si>
  <si>
    <t>保育士・指導員室</t>
    <rPh sb="0" eb="2">
      <t>ホイク</t>
    </rPh>
    <rPh sb="2" eb="3">
      <t>シ</t>
    </rPh>
    <rPh sb="4" eb="6">
      <t>シドウ</t>
    </rPh>
    <rPh sb="6" eb="7">
      <t>イン</t>
    </rPh>
    <rPh sb="7" eb="8">
      <t>シツ</t>
    </rPh>
    <phoneticPr fontId="1"/>
  </si>
  <si>
    <t>物干場</t>
    <rPh sb="0" eb="2">
      <t>モノホ</t>
    </rPh>
    <rPh sb="2" eb="3">
      <t>バ</t>
    </rPh>
    <phoneticPr fontId="1"/>
  </si>
  <si>
    <t>便所</t>
    <rPh sb="0" eb="2">
      <t>ベンジョ</t>
    </rPh>
    <phoneticPr fontId="1"/>
  </si>
  <si>
    <t>避難空地</t>
    <rPh sb="0" eb="2">
      <t>ヒナン</t>
    </rPh>
    <rPh sb="2" eb="3">
      <t>ソラ</t>
    </rPh>
    <rPh sb="3" eb="4">
      <t>チ</t>
    </rPh>
    <phoneticPr fontId="1"/>
  </si>
  <si>
    <t>洗濯室又は洗濯場</t>
    <rPh sb="0" eb="2">
      <t>センタク</t>
    </rPh>
    <rPh sb="2" eb="3">
      <t>シツ</t>
    </rPh>
    <rPh sb="3" eb="4">
      <t>マタ</t>
    </rPh>
    <rPh sb="5" eb="7">
      <t>センタク</t>
    </rPh>
    <rPh sb="7" eb="8">
      <t>バ</t>
    </rPh>
    <phoneticPr fontId="1"/>
  </si>
  <si>
    <t>避難設備</t>
    <rPh sb="0" eb="2">
      <t>ヒナン</t>
    </rPh>
    <rPh sb="2" eb="4">
      <t>セツビ</t>
    </rPh>
    <phoneticPr fontId="1"/>
  </si>
  <si>
    <t>浴室</t>
    <rPh sb="0" eb="2">
      <t>ヨクシツ</t>
    </rPh>
    <phoneticPr fontId="1"/>
  </si>
  <si>
    <t>非常通報装置設備</t>
    <rPh sb="0" eb="2">
      <t>ヒジョウ</t>
    </rPh>
    <rPh sb="2" eb="4">
      <t>ツウホウ</t>
    </rPh>
    <rPh sb="4" eb="6">
      <t>ソウチ</t>
    </rPh>
    <rPh sb="6" eb="8">
      <t>セツビ</t>
    </rPh>
    <phoneticPr fontId="1"/>
  </si>
  <si>
    <t>食堂</t>
    <rPh sb="0" eb="2">
      <t>ショクドウ</t>
    </rPh>
    <phoneticPr fontId="1"/>
  </si>
  <si>
    <t>スプリンクラー設備</t>
    <rPh sb="7" eb="9">
      <t>セツビ</t>
    </rPh>
    <phoneticPr fontId="1"/>
  </si>
  <si>
    <t>調理室</t>
    <rPh sb="0" eb="3">
      <t>チョウリシツ</t>
    </rPh>
    <phoneticPr fontId="1"/>
  </si>
  <si>
    <t>消火設備</t>
    <rPh sb="0" eb="2">
      <t>ショウカ</t>
    </rPh>
    <rPh sb="2" eb="4">
      <t>セツビ</t>
    </rPh>
    <phoneticPr fontId="1"/>
  </si>
  <si>
    <t>図書室</t>
    <rPh sb="0" eb="3">
      <t>トショシツ</t>
    </rPh>
    <phoneticPr fontId="1"/>
  </si>
  <si>
    <t>汚物処理設備</t>
    <rPh sb="0" eb="2">
      <t>オブツ</t>
    </rPh>
    <rPh sb="2" eb="4">
      <t>ショリ</t>
    </rPh>
    <rPh sb="4" eb="6">
      <t>セツビ</t>
    </rPh>
    <phoneticPr fontId="1"/>
  </si>
  <si>
    <t>学習室</t>
    <rPh sb="0" eb="2">
      <t>ガクシュウ</t>
    </rPh>
    <rPh sb="2" eb="3">
      <t>シツ</t>
    </rPh>
    <phoneticPr fontId="1"/>
  </si>
  <si>
    <t>延</t>
    <rPh sb="0" eb="1">
      <t>ノ</t>
    </rPh>
    <phoneticPr fontId="1"/>
  </si>
  <si>
    <t>集会室</t>
    <rPh sb="0" eb="3">
      <t>シュウカイシツ</t>
    </rPh>
    <phoneticPr fontId="1"/>
  </si>
  <si>
    <t>その他</t>
    <rPh sb="2" eb="3">
      <t>タ</t>
    </rPh>
    <phoneticPr fontId="1"/>
  </si>
  <si>
    <t>相談室</t>
    <rPh sb="0" eb="2">
      <t>ソウダン</t>
    </rPh>
    <rPh sb="2" eb="3">
      <t>シツ</t>
    </rPh>
    <phoneticPr fontId="1"/>
  </si>
  <si>
    <t>倉庫</t>
    <rPh sb="0" eb="2">
      <t>ソウコ</t>
    </rPh>
    <phoneticPr fontId="1"/>
  </si>
  <si>
    <t>遊戯室</t>
    <rPh sb="0" eb="2">
      <t>ユウギ</t>
    </rPh>
    <rPh sb="2" eb="3">
      <t>シツ</t>
    </rPh>
    <phoneticPr fontId="1"/>
  </si>
  <si>
    <t>機械室</t>
    <rPh sb="0" eb="2">
      <t>キカイ</t>
    </rPh>
    <rPh sb="2" eb="3">
      <t>シツ</t>
    </rPh>
    <phoneticPr fontId="1"/>
  </si>
  <si>
    <t>静養室</t>
    <rPh sb="0" eb="2">
      <t>セイヨウ</t>
    </rPh>
    <rPh sb="2" eb="3">
      <t>シツ</t>
    </rPh>
    <phoneticPr fontId="1"/>
  </si>
  <si>
    <t>宿直室</t>
    <rPh sb="0" eb="3">
      <t>シュクチョクシツ</t>
    </rPh>
    <phoneticPr fontId="1"/>
  </si>
  <si>
    <t>診療室・医務室</t>
    <rPh sb="0" eb="2">
      <t>シンリョウ</t>
    </rPh>
    <rPh sb="2" eb="3">
      <t>シツ</t>
    </rPh>
    <rPh sb="4" eb="7">
      <t>イムシツ</t>
    </rPh>
    <phoneticPr fontId="1"/>
  </si>
  <si>
    <t>会議室</t>
    <rPh sb="0" eb="3">
      <t>カイギシツ</t>
    </rPh>
    <phoneticPr fontId="1"/>
  </si>
  <si>
    <t>観察室</t>
    <rPh sb="0" eb="2">
      <t>カンサツ</t>
    </rPh>
    <rPh sb="2" eb="3">
      <t>シツ</t>
    </rPh>
    <phoneticPr fontId="1"/>
  </si>
  <si>
    <t>事務室</t>
    <rPh sb="0" eb="3">
      <t>ジムシツ</t>
    </rPh>
    <phoneticPr fontId="1"/>
  </si>
  <si>
    <t>面　　　積</t>
    <rPh sb="0" eb="1">
      <t>メン</t>
    </rPh>
    <rPh sb="4" eb="5">
      <t>セキ</t>
    </rPh>
    <phoneticPr fontId="1"/>
  </si>
  <si>
    <t>室　数</t>
    <rPh sb="0" eb="1">
      <t>シツ</t>
    </rPh>
    <rPh sb="2" eb="3">
      <t>スウ</t>
    </rPh>
    <phoneticPr fontId="1"/>
  </si>
  <si>
    <t>室　　　　　名</t>
    <rPh sb="0" eb="1">
      <t>シツ</t>
    </rPh>
    <rPh sb="6" eb="7">
      <t>メイ</t>
    </rPh>
    <phoneticPr fontId="1"/>
  </si>
  <si>
    <t>（３）　設　備</t>
    <rPh sb="4" eb="5">
      <t>セツ</t>
    </rPh>
    <rPh sb="6" eb="7">
      <t>ソナエ</t>
    </rPh>
    <phoneticPr fontId="1"/>
  </si>
  <si>
    <t>延床面積</t>
    <rPh sb="0" eb="2">
      <t>ノベユカ</t>
    </rPh>
    <rPh sb="2" eb="4">
      <t>メンセキ</t>
    </rPh>
    <phoneticPr fontId="1"/>
  </si>
  <si>
    <t xml:space="preserve"> 階建</t>
    <rPh sb="1" eb="3">
      <t>カイダテ</t>
    </rPh>
    <phoneticPr fontId="1"/>
  </si>
  <si>
    <t xml:space="preserve"> 造</t>
    <rPh sb="1" eb="2">
      <t>ヅクリ</t>
    </rPh>
    <phoneticPr fontId="1"/>
  </si>
  <si>
    <t>（２）　建　物</t>
    <rPh sb="4" eb="5">
      <t>ケン</t>
    </rPh>
    <rPh sb="6" eb="7">
      <t>ブツ</t>
    </rPh>
    <phoneticPr fontId="1"/>
  </si>
  <si>
    <t>所 有 者</t>
    <rPh sb="0" eb="1">
      <t>トコロ</t>
    </rPh>
    <rPh sb="2" eb="3">
      <t>ユウ</t>
    </rPh>
    <rPh sb="4" eb="5">
      <t>シャ</t>
    </rPh>
    <phoneticPr fontId="1"/>
  </si>
  <si>
    <t>借地</t>
    <rPh sb="0" eb="2">
      <t>シャクチ</t>
    </rPh>
    <phoneticPr fontId="1"/>
  </si>
  <si>
    <t>自己（法人）所有地</t>
    <rPh sb="0" eb="2">
      <t>ジコ</t>
    </rPh>
    <rPh sb="3" eb="5">
      <t>ホウジン</t>
    </rPh>
    <rPh sb="6" eb="9">
      <t>ショユウチ</t>
    </rPh>
    <phoneticPr fontId="1"/>
  </si>
  <si>
    <t>（１）　土　地</t>
    <rPh sb="4" eb="5">
      <t>ツチ</t>
    </rPh>
    <rPh sb="6" eb="7">
      <t>チ</t>
    </rPh>
    <phoneticPr fontId="1"/>
  </si>
  <si>
    <t>１　建 物 ・ 設 備 の 状 況</t>
    <rPh sb="2" eb="3">
      <t>ケン</t>
    </rPh>
    <rPh sb="4" eb="5">
      <t>ブツ</t>
    </rPh>
    <rPh sb="8" eb="9">
      <t>セツ</t>
    </rPh>
    <rPh sb="10" eb="11">
      <t>ソナエ</t>
    </rPh>
    <rPh sb="14" eb="15">
      <t>ジョウ</t>
    </rPh>
    <rPh sb="16" eb="17">
      <t>キョウ</t>
    </rPh>
    <phoneticPr fontId="1"/>
  </si>
  <si>
    <t>（２）　施 設 運 営 の 基 本 方 針</t>
    <rPh sb="4" eb="5">
      <t>シ</t>
    </rPh>
    <rPh sb="6" eb="7">
      <t>セツ</t>
    </rPh>
    <rPh sb="8" eb="9">
      <t>ウン</t>
    </rPh>
    <rPh sb="10" eb="11">
      <t>エイ</t>
    </rPh>
    <rPh sb="14" eb="15">
      <t>モト</t>
    </rPh>
    <rPh sb="16" eb="17">
      <t>ホン</t>
    </rPh>
    <rPh sb="18" eb="19">
      <t>カタ</t>
    </rPh>
    <rPh sb="20" eb="21">
      <t>ハリ</t>
    </rPh>
    <phoneticPr fontId="1"/>
  </si>
  <si>
    <t>人</t>
    <rPh sb="0" eb="1">
      <t>ニン</t>
    </rPh>
    <phoneticPr fontId="1"/>
  </si>
  <si>
    <t>保育士</t>
    <rPh sb="0" eb="2">
      <t>ホイク</t>
    </rPh>
    <rPh sb="2" eb="3">
      <t>シ</t>
    </rPh>
    <phoneticPr fontId="1"/>
  </si>
  <si>
    <t>女 性</t>
    <rPh sb="0" eb="1">
      <t>オンナ</t>
    </rPh>
    <rPh sb="2" eb="3">
      <t>セイ</t>
    </rPh>
    <phoneticPr fontId="1"/>
  </si>
  <si>
    <t>男 性</t>
    <rPh sb="0" eb="1">
      <t>オトコ</t>
    </rPh>
    <rPh sb="2" eb="3">
      <t>セイ</t>
    </rPh>
    <phoneticPr fontId="1"/>
  </si>
  <si>
    <t>職　　　員　　　数</t>
    <rPh sb="0" eb="1">
      <t>ショク</t>
    </rPh>
    <rPh sb="4" eb="5">
      <t>イン</t>
    </rPh>
    <rPh sb="8" eb="9">
      <t>スウ</t>
    </rPh>
    <phoneticPr fontId="1"/>
  </si>
  <si>
    <t>区　　　　　分</t>
    <rPh sb="0" eb="1">
      <t>ク</t>
    </rPh>
    <rPh sb="6" eb="7">
      <t>ブン</t>
    </rPh>
    <phoneticPr fontId="1"/>
  </si>
  <si>
    <t>４年～６年</t>
    <rPh sb="1" eb="2">
      <t>ネン</t>
    </rPh>
    <rPh sb="4" eb="5">
      <t>ネン</t>
    </rPh>
    <phoneticPr fontId="1"/>
  </si>
  <si>
    <t>３歳～６歳</t>
    <rPh sb="1" eb="2">
      <t>サイ</t>
    </rPh>
    <rPh sb="4" eb="5">
      <t>サイ</t>
    </rPh>
    <phoneticPr fontId="1"/>
  </si>
  <si>
    <t>３歳未満児</t>
    <rPh sb="1" eb="2">
      <t>サイ</t>
    </rPh>
    <rPh sb="2" eb="4">
      <t>ミマン</t>
    </rPh>
    <rPh sb="4" eb="5">
      <t>ジ</t>
    </rPh>
    <phoneticPr fontId="1"/>
  </si>
  <si>
    <t>そ の 他</t>
    <rPh sb="4" eb="5">
      <t>タ</t>
    </rPh>
    <phoneticPr fontId="1"/>
  </si>
  <si>
    <t>区分</t>
    <rPh sb="0" eb="1">
      <t>ク</t>
    </rPh>
    <rPh sb="1" eb="2">
      <t>ブン</t>
    </rPh>
    <phoneticPr fontId="1"/>
  </si>
  <si>
    <t>現 員 の 内 訳</t>
    <rPh sb="0" eb="1">
      <t>ゲン</t>
    </rPh>
    <rPh sb="2" eb="3">
      <t>イン</t>
    </rPh>
    <rPh sb="6" eb="7">
      <t>ナイ</t>
    </rPh>
    <rPh sb="8" eb="9">
      <t>ヤク</t>
    </rPh>
    <phoneticPr fontId="1"/>
  </si>
  <si>
    <t>現員</t>
    <rPh sb="0" eb="1">
      <t>ゲン</t>
    </rPh>
    <rPh sb="1" eb="2">
      <t>イン</t>
    </rPh>
    <phoneticPr fontId="1"/>
  </si>
  <si>
    <t>（暫定定員）</t>
    <rPh sb="1" eb="3">
      <t>ザンテイ</t>
    </rPh>
    <rPh sb="3" eb="5">
      <t>テイイン</t>
    </rPh>
    <phoneticPr fontId="1"/>
  </si>
  <si>
    <t>定員</t>
    <rPh sb="0" eb="2">
      <t>テイイン</t>
    </rPh>
    <phoneticPr fontId="1"/>
  </si>
  <si>
    <t>２　施 設 概 要</t>
    <rPh sb="2" eb="3">
      <t>シ</t>
    </rPh>
    <rPh sb="4" eb="5">
      <t>セツ</t>
    </rPh>
    <rPh sb="6" eb="7">
      <t>オオムネ</t>
    </rPh>
    <rPh sb="8" eb="9">
      <t>ヨウ</t>
    </rPh>
    <phoneticPr fontId="1"/>
  </si>
  <si>
    <t>分</t>
    <rPh sb="0" eb="1">
      <t>フン</t>
    </rPh>
    <phoneticPr fontId="1"/>
  </si>
  <si>
    <t>時間</t>
    <rPh sb="0" eb="2">
      <t>ジカン</t>
    </rPh>
    <phoneticPr fontId="1"/>
  </si>
  <si>
    <t>時</t>
    <rPh sb="0" eb="1">
      <t>トキ</t>
    </rPh>
    <phoneticPr fontId="1"/>
  </si>
  <si>
    <t>調理員等</t>
    <rPh sb="0" eb="2">
      <t>チョウリ</t>
    </rPh>
    <rPh sb="2" eb="3">
      <t>イン</t>
    </rPh>
    <rPh sb="3" eb="4">
      <t>トウ</t>
    </rPh>
    <phoneticPr fontId="1"/>
  </si>
  <si>
    <t>施設長</t>
    <rPh sb="0" eb="2">
      <t>シセツ</t>
    </rPh>
    <rPh sb="2" eb="3">
      <t>チョウ</t>
    </rPh>
    <phoneticPr fontId="1"/>
  </si>
  <si>
    <t>実 働 時 間</t>
    <rPh sb="0" eb="1">
      <t>ジツ</t>
    </rPh>
    <rPh sb="2" eb="3">
      <t>ハタラキ</t>
    </rPh>
    <rPh sb="4" eb="5">
      <t>トキ</t>
    </rPh>
    <rPh sb="6" eb="7">
      <t>アイダ</t>
    </rPh>
    <phoneticPr fontId="1"/>
  </si>
  <si>
    <t>休 憩 時 間</t>
    <rPh sb="0" eb="1">
      <t>キュウ</t>
    </rPh>
    <rPh sb="2" eb="3">
      <t>イコイ</t>
    </rPh>
    <rPh sb="4" eb="5">
      <t>トキ</t>
    </rPh>
    <rPh sb="6" eb="7">
      <t>アイダ</t>
    </rPh>
    <phoneticPr fontId="1"/>
  </si>
  <si>
    <t>退 勤 時 間</t>
    <rPh sb="0" eb="1">
      <t>タイ</t>
    </rPh>
    <rPh sb="2" eb="3">
      <t>ツトム</t>
    </rPh>
    <rPh sb="4" eb="5">
      <t>トキ</t>
    </rPh>
    <rPh sb="6" eb="7">
      <t>アイダ</t>
    </rPh>
    <phoneticPr fontId="1"/>
  </si>
  <si>
    <t>出 勤 時 間</t>
    <rPh sb="0" eb="1">
      <t>デ</t>
    </rPh>
    <rPh sb="2" eb="3">
      <t>ツトム</t>
    </rPh>
    <rPh sb="4" eb="5">
      <t>トキ</t>
    </rPh>
    <rPh sb="6" eb="7">
      <t>アイダ</t>
    </rPh>
    <phoneticPr fontId="1"/>
  </si>
  <si>
    <t>人　数</t>
    <rPh sb="0" eb="1">
      <t>ニン</t>
    </rPh>
    <rPh sb="2" eb="3">
      <t>スウ</t>
    </rPh>
    <phoneticPr fontId="1"/>
  </si>
  <si>
    <t>勤務形態</t>
    <rPh sb="0" eb="2">
      <t>キンム</t>
    </rPh>
    <rPh sb="2" eb="4">
      <t>ケイタイ</t>
    </rPh>
    <phoneticPr fontId="1"/>
  </si>
  <si>
    <t>区　　　分</t>
    <rPh sb="0" eb="1">
      <t>ク</t>
    </rPh>
    <rPh sb="4" eb="5">
      <t>ブン</t>
    </rPh>
    <phoneticPr fontId="1"/>
  </si>
  <si>
    <t>（２）　職 員 の 勤 務 時 間</t>
    <rPh sb="4" eb="5">
      <t>ショク</t>
    </rPh>
    <rPh sb="6" eb="7">
      <t>イン</t>
    </rPh>
    <rPh sb="10" eb="11">
      <t>ツトム</t>
    </rPh>
    <rPh sb="12" eb="13">
      <t>ツトム</t>
    </rPh>
    <rPh sb="14" eb="15">
      <t>トキ</t>
    </rPh>
    <rPh sb="16" eb="17">
      <t>アイダ</t>
    </rPh>
    <phoneticPr fontId="1"/>
  </si>
  <si>
    <t>合　　　　　計</t>
    <rPh sb="0" eb="1">
      <t>ゴウ</t>
    </rPh>
    <rPh sb="6" eb="7">
      <t>ケイ</t>
    </rPh>
    <phoneticPr fontId="1"/>
  </si>
  <si>
    <t>調理員等</t>
    <rPh sb="0" eb="3">
      <t>チョウリイン</t>
    </rPh>
    <rPh sb="3" eb="4">
      <t>トウ</t>
    </rPh>
    <phoneticPr fontId="1"/>
  </si>
  <si>
    <t>施　　　　　　　設</t>
    <rPh sb="0" eb="1">
      <t>シ</t>
    </rPh>
    <rPh sb="8" eb="9">
      <t>セツ</t>
    </rPh>
    <phoneticPr fontId="1"/>
  </si>
  <si>
    <t>非 常 勤</t>
    <rPh sb="0" eb="1">
      <t>ヒ</t>
    </rPh>
    <rPh sb="2" eb="3">
      <t>ツネ</t>
    </rPh>
    <rPh sb="4" eb="5">
      <t>ツトム</t>
    </rPh>
    <phoneticPr fontId="1"/>
  </si>
  <si>
    <t>常　　勤</t>
    <rPh sb="0" eb="1">
      <t>ツネ</t>
    </rPh>
    <rPh sb="3" eb="4">
      <t>ツトム</t>
    </rPh>
    <phoneticPr fontId="1"/>
  </si>
  <si>
    <t>現　　　　　　　　　　員</t>
    <rPh sb="0" eb="1">
      <t>ゲン</t>
    </rPh>
    <rPh sb="11" eb="12">
      <t>イン</t>
    </rPh>
    <phoneticPr fontId="1"/>
  </si>
  <si>
    <t>配 置 基 準　（国 基 準）</t>
    <rPh sb="0" eb="1">
      <t>クバ</t>
    </rPh>
    <rPh sb="2" eb="3">
      <t>オキ</t>
    </rPh>
    <rPh sb="4" eb="5">
      <t>モト</t>
    </rPh>
    <rPh sb="6" eb="7">
      <t>ジュン</t>
    </rPh>
    <rPh sb="9" eb="10">
      <t>クニ</t>
    </rPh>
    <rPh sb="11" eb="12">
      <t>モト</t>
    </rPh>
    <rPh sb="13" eb="14">
      <t>ジュン</t>
    </rPh>
    <phoneticPr fontId="1"/>
  </si>
  <si>
    <t>（１）　職 員 配 置　（短期入所事業を含む施設職員数を記入）</t>
    <rPh sb="4" eb="5">
      <t>ショク</t>
    </rPh>
    <rPh sb="6" eb="7">
      <t>イン</t>
    </rPh>
    <rPh sb="8" eb="9">
      <t>クバ</t>
    </rPh>
    <rPh sb="10" eb="11">
      <t>オキ</t>
    </rPh>
    <rPh sb="13" eb="15">
      <t>タンキ</t>
    </rPh>
    <rPh sb="15" eb="17">
      <t>ニュウショ</t>
    </rPh>
    <rPh sb="17" eb="19">
      <t>ジギョウ</t>
    </rPh>
    <rPh sb="20" eb="21">
      <t>フク</t>
    </rPh>
    <rPh sb="22" eb="24">
      <t>シセツ</t>
    </rPh>
    <rPh sb="24" eb="27">
      <t>ショクインスウ</t>
    </rPh>
    <rPh sb="28" eb="30">
      <t>キニュウ</t>
    </rPh>
    <phoneticPr fontId="1"/>
  </si>
  <si>
    <t>３　職 員 配 置 等 の 状 況</t>
    <rPh sb="2" eb="3">
      <t>ショク</t>
    </rPh>
    <rPh sb="4" eb="5">
      <t>イン</t>
    </rPh>
    <rPh sb="6" eb="7">
      <t>クバ</t>
    </rPh>
    <rPh sb="8" eb="9">
      <t>オキ</t>
    </rPh>
    <rPh sb="10" eb="11">
      <t>トウ</t>
    </rPh>
    <rPh sb="14" eb="15">
      <t>ジョウ</t>
    </rPh>
    <rPh sb="16" eb="17">
      <t>キョウ</t>
    </rPh>
    <phoneticPr fontId="1"/>
  </si>
  <si>
    <t>実　　施　　日</t>
    <rPh sb="0" eb="1">
      <t>ジツ</t>
    </rPh>
    <rPh sb="3" eb="4">
      <t>シ</t>
    </rPh>
    <rPh sb="6" eb="7">
      <t>ヒ</t>
    </rPh>
    <phoneticPr fontId="1"/>
  </si>
  <si>
    <t>（７）　職 員 の 健 康 管 理</t>
    <rPh sb="4" eb="5">
      <t>ショク</t>
    </rPh>
    <rPh sb="6" eb="7">
      <t>イン</t>
    </rPh>
    <rPh sb="10" eb="11">
      <t>ケン</t>
    </rPh>
    <rPh sb="12" eb="13">
      <t>ヤスシ</t>
    </rPh>
    <rPh sb="14" eb="15">
      <t>カン</t>
    </rPh>
    <rPh sb="16" eb="17">
      <t>リ</t>
    </rPh>
    <phoneticPr fontId="1"/>
  </si>
  <si>
    <t>取得率　　　　　　　（②／①）</t>
    <rPh sb="0" eb="2">
      <t>シュトク</t>
    </rPh>
    <rPh sb="2" eb="3">
      <t>リツ</t>
    </rPh>
    <phoneticPr fontId="1"/>
  </si>
  <si>
    <t>平均取得日数　　　　　　（②）</t>
    <rPh sb="0" eb="2">
      <t>ヘイキン</t>
    </rPh>
    <rPh sb="2" eb="4">
      <t>シュトク</t>
    </rPh>
    <rPh sb="4" eb="6">
      <t>ニッスウ</t>
    </rPh>
    <phoneticPr fontId="1"/>
  </si>
  <si>
    <t>当該年度平均付与日数 （①）</t>
    <rPh sb="0" eb="2">
      <t>トウガイ</t>
    </rPh>
    <rPh sb="2" eb="4">
      <t>ネンド</t>
    </rPh>
    <rPh sb="4" eb="6">
      <t>ヘイキン</t>
    </rPh>
    <rPh sb="6" eb="8">
      <t>フヨ</t>
    </rPh>
    <rPh sb="8" eb="10">
      <t>ニッスウ</t>
    </rPh>
    <phoneticPr fontId="1"/>
  </si>
  <si>
    <t>他　の　職　員</t>
    <rPh sb="0" eb="1">
      <t>タ</t>
    </rPh>
    <rPh sb="4" eb="5">
      <t>ショク</t>
    </rPh>
    <rPh sb="6" eb="7">
      <t>イン</t>
    </rPh>
    <phoneticPr fontId="1"/>
  </si>
  <si>
    <t>直 接 処 遇 職 員</t>
    <rPh sb="0" eb="1">
      <t>チョク</t>
    </rPh>
    <rPh sb="2" eb="3">
      <t>セツ</t>
    </rPh>
    <rPh sb="4" eb="5">
      <t>トコロ</t>
    </rPh>
    <rPh sb="6" eb="7">
      <t>グウ</t>
    </rPh>
    <rPh sb="8" eb="9">
      <t>ショク</t>
    </rPh>
    <rPh sb="10" eb="11">
      <t>イン</t>
    </rPh>
    <phoneticPr fontId="1"/>
  </si>
  <si>
    <t>項　　　　　　　目</t>
    <rPh sb="0" eb="1">
      <t>コウ</t>
    </rPh>
    <rPh sb="8" eb="9">
      <t>メ</t>
    </rPh>
    <phoneticPr fontId="1"/>
  </si>
  <si>
    <t>※ 施設の職員が通常業務以外に宿日直をする場合 ： 断続的な宿日直の許可</t>
    <rPh sb="2" eb="4">
      <t>シセツ</t>
    </rPh>
    <rPh sb="5" eb="7">
      <t>ショクイン</t>
    </rPh>
    <rPh sb="8" eb="10">
      <t>ツウジョウ</t>
    </rPh>
    <rPh sb="10" eb="12">
      <t>ギョウム</t>
    </rPh>
    <rPh sb="12" eb="14">
      <t>イガイ</t>
    </rPh>
    <rPh sb="15" eb="18">
      <t>シュクニッチョク</t>
    </rPh>
    <rPh sb="21" eb="23">
      <t>バアイ</t>
    </rPh>
    <rPh sb="26" eb="29">
      <t>ダンゾクテキ</t>
    </rPh>
    <rPh sb="30" eb="33">
      <t>シュクニッチョク</t>
    </rPh>
    <rPh sb="34" eb="36">
      <t>キョカ</t>
    </rPh>
    <phoneticPr fontId="1"/>
  </si>
  <si>
    <t xml:space="preserve"> 無</t>
    <rPh sb="1" eb="2">
      <t>ム</t>
    </rPh>
    <phoneticPr fontId="1"/>
  </si>
  <si>
    <t xml:space="preserve"> 有　・</t>
    <rPh sb="1" eb="2">
      <t>ユウ</t>
    </rPh>
    <phoneticPr fontId="1"/>
  </si>
  <si>
    <t>労基法第４１条許可</t>
    <rPh sb="0" eb="3">
      <t>ロウキホウ</t>
    </rPh>
    <rPh sb="3" eb="4">
      <t>ダイ</t>
    </rPh>
    <rPh sb="6" eb="7">
      <t>ジョウ</t>
    </rPh>
    <rPh sb="7" eb="9">
      <t>キョカ</t>
    </rPh>
    <phoneticPr fontId="1"/>
  </si>
  <si>
    <t>届出年月日</t>
    <rPh sb="0" eb="2">
      <t>トドケデ</t>
    </rPh>
    <rPh sb="2" eb="5">
      <t>ネンガッピ</t>
    </rPh>
    <phoneticPr fontId="1"/>
  </si>
  <si>
    <t>有 効 期 限</t>
    <rPh sb="0" eb="1">
      <t>ユウ</t>
    </rPh>
    <rPh sb="2" eb="3">
      <t>コウ</t>
    </rPh>
    <rPh sb="4" eb="5">
      <t>キ</t>
    </rPh>
    <rPh sb="6" eb="7">
      <t>キリ</t>
    </rPh>
    <phoneticPr fontId="1"/>
  </si>
  <si>
    <t>労基法第３６条協定</t>
    <rPh sb="0" eb="3">
      <t>ロウキホウ</t>
    </rPh>
    <rPh sb="3" eb="4">
      <t>ダイ</t>
    </rPh>
    <rPh sb="6" eb="7">
      <t>ジョウ</t>
    </rPh>
    <rPh sb="7" eb="9">
      <t>キョウテイ</t>
    </rPh>
    <phoneticPr fontId="1"/>
  </si>
  <si>
    <t>協定成立日</t>
    <rPh sb="0" eb="2">
      <t>キョウテイ</t>
    </rPh>
    <rPh sb="2" eb="4">
      <t>セイリツ</t>
    </rPh>
    <rPh sb="4" eb="5">
      <t>ヒ</t>
    </rPh>
    <phoneticPr fontId="1"/>
  </si>
  <si>
    <t>労基法第２４条協定</t>
    <rPh sb="0" eb="3">
      <t>ロウキホウ</t>
    </rPh>
    <rPh sb="3" eb="4">
      <t>ダイ</t>
    </rPh>
    <rPh sb="6" eb="7">
      <t>ジョウ</t>
    </rPh>
    <rPh sb="7" eb="9">
      <t>キョウテイ</t>
    </rPh>
    <phoneticPr fontId="1"/>
  </si>
  <si>
    <t>（５）　労 働 基 準 法 各 種 協 定 ・ 許 可 状 況　（直近のものを記入）</t>
    <rPh sb="4" eb="5">
      <t>ロウ</t>
    </rPh>
    <rPh sb="6" eb="7">
      <t>ハタラキ</t>
    </rPh>
    <rPh sb="8" eb="9">
      <t>モト</t>
    </rPh>
    <rPh sb="10" eb="11">
      <t>ジュン</t>
    </rPh>
    <rPh sb="12" eb="13">
      <t>ホウ</t>
    </rPh>
    <rPh sb="14" eb="15">
      <t>カク</t>
    </rPh>
    <rPh sb="16" eb="17">
      <t>タネ</t>
    </rPh>
    <rPh sb="18" eb="19">
      <t>キョウ</t>
    </rPh>
    <rPh sb="20" eb="21">
      <t>サダム</t>
    </rPh>
    <rPh sb="24" eb="25">
      <t>モト</t>
    </rPh>
    <rPh sb="26" eb="27">
      <t>カ</t>
    </rPh>
    <rPh sb="28" eb="29">
      <t>ジョウ</t>
    </rPh>
    <rPh sb="30" eb="31">
      <t>キョウ</t>
    </rPh>
    <rPh sb="33" eb="35">
      <t>チョクキン</t>
    </rPh>
    <rPh sb="39" eb="41">
      <t>キニュウ</t>
    </rPh>
    <phoneticPr fontId="1"/>
  </si>
  <si>
    <t>）</t>
    <phoneticPr fontId="1"/>
  </si>
  <si>
    <t>　　有 ・　　無</t>
    <rPh sb="2" eb="3">
      <t>ユウ</t>
    </rPh>
    <rPh sb="7" eb="8">
      <t>ム</t>
    </rPh>
    <phoneticPr fontId="1"/>
  </si>
  <si>
    <t>（ 規程 ：</t>
    <rPh sb="2" eb="4">
      <t>キテイ</t>
    </rPh>
    <phoneticPr fontId="1"/>
  </si>
  <si>
    <t>未加入</t>
    <rPh sb="0" eb="1">
      <t>ミ</t>
    </rPh>
    <rPh sb="1" eb="3">
      <t>カニュウ</t>
    </rPh>
    <phoneticPr fontId="1"/>
  </si>
  <si>
    <t>加入　・</t>
    <rPh sb="0" eb="2">
      <t>カニュウ</t>
    </rPh>
    <phoneticPr fontId="1"/>
  </si>
  <si>
    <t>厚生年金</t>
    <rPh sb="0" eb="2">
      <t>コウセイ</t>
    </rPh>
    <rPh sb="2" eb="4">
      <t>ネンキン</t>
    </rPh>
    <phoneticPr fontId="1"/>
  </si>
  <si>
    <t>無</t>
    <rPh sb="0" eb="1">
      <t>ム</t>
    </rPh>
    <phoneticPr fontId="1"/>
  </si>
  <si>
    <t>　　有　・</t>
    <rPh sb="2" eb="3">
      <t>ユウ</t>
    </rPh>
    <phoneticPr fontId="1"/>
  </si>
  <si>
    <t>法人独自の
退職手当制度</t>
    <rPh sb="0" eb="2">
      <t>ホウジン</t>
    </rPh>
    <rPh sb="2" eb="4">
      <t>ドクジ</t>
    </rPh>
    <rPh sb="6" eb="8">
      <t>タイショク</t>
    </rPh>
    <rPh sb="8" eb="10">
      <t>テアテ</t>
    </rPh>
    <rPh sb="10" eb="12">
      <t>セイド</t>
    </rPh>
    <phoneticPr fontId="1"/>
  </si>
  <si>
    <t>健康保険</t>
    <rPh sb="0" eb="2">
      <t>ケンコウ</t>
    </rPh>
    <rPh sb="2" eb="4">
      <t>ホケン</t>
    </rPh>
    <phoneticPr fontId="1"/>
  </si>
  <si>
    <t>大阪民間共済</t>
    <rPh sb="0" eb="2">
      <t>オオサカ</t>
    </rPh>
    <rPh sb="2" eb="4">
      <t>ミンカン</t>
    </rPh>
    <rPh sb="4" eb="6">
      <t>キョウサイ</t>
    </rPh>
    <phoneticPr fontId="1"/>
  </si>
  <si>
    <t>労働者災害補償保険</t>
    <rPh sb="0" eb="3">
      <t>ロウドウシャ</t>
    </rPh>
    <rPh sb="3" eb="5">
      <t>サイガイ</t>
    </rPh>
    <rPh sb="5" eb="7">
      <t>ホショウ</t>
    </rPh>
    <rPh sb="7" eb="9">
      <t>ホケン</t>
    </rPh>
    <phoneticPr fontId="1"/>
  </si>
  <si>
    <t>全国共済</t>
    <rPh sb="0" eb="2">
      <t>ゼンコク</t>
    </rPh>
    <rPh sb="2" eb="4">
      <t>キョウサイ</t>
    </rPh>
    <phoneticPr fontId="1"/>
  </si>
  <si>
    <t>雇用保険</t>
    <rPh sb="0" eb="2">
      <t>コヨウ</t>
    </rPh>
    <rPh sb="2" eb="4">
      <t>ホケン</t>
    </rPh>
    <phoneticPr fontId="1"/>
  </si>
  <si>
    <t>加　　入　　状　　況</t>
    <rPh sb="0" eb="1">
      <t>カ</t>
    </rPh>
    <rPh sb="3" eb="4">
      <t>イリ</t>
    </rPh>
    <rPh sb="6" eb="7">
      <t>ジョウ</t>
    </rPh>
    <rPh sb="9" eb="10">
      <t>キョウ</t>
    </rPh>
    <phoneticPr fontId="1"/>
  </si>
  <si>
    <t>（４）　各 種 保 険 ・退 職 手 当</t>
    <rPh sb="4" eb="5">
      <t>オノオノ</t>
    </rPh>
    <rPh sb="6" eb="7">
      <t>タネ</t>
    </rPh>
    <rPh sb="8" eb="9">
      <t>ホ</t>
    </rPh>
    <rPh sb="10" eb="11">
      <t>ケン</t>
    </rPh>
    <rPh sb="13" eb="14">
      <t>タイ</t>
    </rPh>
    <rPh sb="15" eb="16">
      <t>ショク</t>
    </rPh>
    <rPh sb="17" eb="18">
      <t>テ</t>
    </rPh>
    <rPh sb="19" eb="20">
      <t>トウ</t>
    </rPh>
    <phoneticPr fontId="1"/>
  </si>
  <si>
    <t>時間 ／ 週</t>
    <rPh sb="0" eb="2">
      <t>ジカン</t>
    </rPh>
    <rPh sb="5" eb="6">
      <t>シュウ</t>
    </rPh>
    <phoneticPr fontId="1"/>
  </si>
  <si>
    <t>現行労働時間</t>
    <rPh sb="0" eb="2">
      <t>ゲンコウ</t>
    </rPh>
    <rPh sb="2" eb="4">
      <t>ロウドウ</t>
    </rPh>
    <rPh sb="4" eb="6">
      <t>ジカン</t>
    </rPh>
    <phoneticPr fontId="1"/>
  </si>
  <si>
    <t>労基署への届出日</t>
    <rPh sb="0" eb="3">
      <t>ロウキショ</t>
    </rPh>
    <rPh sb="5" eb="7">
      <t>トドケデ</t>
    </rPh>
    <rPh sb="7" eb="8">
      <t>ヒ</t>
    </rPh>
    <phoneticPr fontId="1"/>
  </si>
  <si>
    <t>協　　定　　日</t>
    <rPh sb="0" eb="1">
      <t>キョウ</t>
    </rPh>
    <rPh sb="3" eb="4">
      <t>サダム</t>
    </rPh>
    <rPh sb="6" eb="7">
      <t>ヒ</t>
    </rPh>
    <phoneticPr fontId="1"/>
  </si>
  <si>
    <t>１年単位の
変形労働時間制</t>
    <rPh sb="1" eb="2">
      <t>ネン</t>
    </rPh>
    <rPh sb="2" eb="4">
      <t>タンイ</t>
    </rPh>
    <rPh sb="6" eb="8">
      <t>ヘンケイ</t>
    </rPh>
    <rPh sb="8" eb="10">
      <t>ロウドウ</t>
    </rPh>
    <rPh sb="10" eb="12">
      <t>ジカン</t>
    </rPh>
    <rPh sb="12" eb="13">
      <t>セイ</t>
    </rPh>
    <phoneticPr fontId="1"/>
  </si>
  <si>
    <t>１ か月単位の
変形労働時間制</t>
    <rPh sb="3" eb="4">
      <t>ゲツ</t>
    </rPh>
    <rPh sb="4" eb="6">
      <t>タンイ</t>
    </rPh>
    <rPh sb="8" eb="10">
      <t>ヘンケイ</t>
    </rPh>
    <rPh sb="10" eb="12">
      <t>ロウドウ</t>
    </rPh>
    <rPh sb="12" eb="14">
      <t>ジカン</t>
    </rPh>
    <rPh sb="14" eb="15">
      <t>セイ</t>
    </rPh>
    <phoneticPr fontId="1"/>
  </si>
  <si>
    <t>実　　　　　施　　　　　状　　　　　況</t>
    <rPh sb="0" eb="1">
      <t>ジツ</t>
    </rPh>
    <rPh sb="6" eb="7">
      <t>シ</t>
    </rPh>
    <rPh sb="12" eb="13">
      <t>ジョウ</t>
    </rPh>
    <rPh sb="18" eb="19">
      <t>キョウ</t>
    </rPh>
    <phoneticPr fontId="1"/>
  </si>
  <si>
    <t>（３）　変 形 労 働 時 間</t>
    <rPh sb="4" eb="5">
      <t>ヘン</t>
    </rPh>
    <rPh sb="6" eb="7">
      <t>ケイ</t>
    </rPh>
    <rPh sb="8" eb="9">
      <t>ロウ</t>
    </rPh>
    <rPh sb="10" eb="11">
      <t>ハタラキ</t>
    </rPh>
    <rPh sb="12" eb="13">
      <t>トキ</t>
    </rPh>
    <rPh sb="14" eb="15">
      <t>アイダ</t>
    </rPh>
    <phoneticPr fontId="1"/>
  </si>
  <si>
    <t>　　　　 ２ 本表は、相談員、指導員、介護職員、調理員等の職員別に別葉とし、それぞれの勤務形態がわかるように作成すること。</t>
    <rPh sb="7" eb="8">
      <t>ホン</t>
    </rPh>
    <rPh sb="8" eb="9">
      <t>ヒョウ</t>
    </rPh>
    <rPh sb="11" eb="13">
      <t>ソウダン</t>
    </rPh>
    <rPh sb="13" eb="14">
      <t>イン</t>
    </rPh>
    <rPh sb="15" eb="17">
      <t>シドウ</t>
    </rPh>
    <rPh sb="17" eb="18">
      <t>イン</t>
    </rPh>
    <rPh sb="19" eb="21">
      <t>カイゴ</t>
    </rPh>
    <rPh sb="21" eb="23">
      <t>ショクイン</t>
    </rPh>
    <rPh sb="24" eb="27">
      <t>チョウリイン</t>
    </rPh>
    <rPh sb="27" eb="28">
      <t>トウ</t>
    </rPh>
    <rPh sb="29" eb="31">
      <t>ショクイン</t>
    </rPh>
    <rPh sb="31" eb="32">
      <t>ベツ</t>
    </rPh>
    <rPh sb="33" eb="34">
      <t>ベツ</t>
    </rPh>
    <rPh sb="34" eb="35">
      <t>ハ</t>
    </rPh>
    <rPh sb="43" eb="45">
      <t>キンム</t>
    </rPh>
    <rPh sb="45" eb="47">
      <t>ケイタイ</t>
    </rPh>
    <rPh sb="54" eb="56">
      <t>サクセイ</t>
    </rPh>
    <phoneticPr fontId="1"/>
  </si>
  <si>
    <t>　（注） １ 年休は、労働時間から控除しないこと。</t>
    <rPh sb="2" eb="3">
      <t>チュウ</t>
    </rPh>
    <rPh sb="7" eb="9">
      <t>ネンキュウ</t>
    </rPh>
    <rPh sb="11" eb="13">
      <t>ロウドウ</t>
    </rPh>
    <rPh sb="13" eb="15">
      <t>ジカン</t>
    </rPh>
    <rPh sb="17" eb="19">
      <t>コウジョ</t>
    </rPh>
    <phoneticPr fontId="1"/>
  </si>
  <si>
    <t xml:space="preserve"> Ｉ → その他</t>
    <rPh sb="7" eb="8">
      <t>タ</t>
    </rPh>
    <phoneticPr fontId="1"/>
  </si>
  <si>
    <t>合 計</t>
    <rPh sb="0" eb="1">
      <t>ゴウ</t>
    </rPh>
    <rPh sb="2" eb="3">
      <t>ケイ</t>
    </rPh>
    <phoneticPr fontId="1"/>
  </si>
  <si>
    <t xml:space="preserve"> Ｈ → 年休</t>
    <rPh sb="5" eb="7">
      <t>ネンキュウ</t>
    </rPh>
    <phoneticPr fontId="1"/>
  </si>
  <si>
    <t>Ｉ</t>
    <phoneticPr fontId="1"/>
  </si>
  <si>
    <t xml:space="preserve"> Ｇ → 休日</t>
    <rPh sb="5" eb="7">
      <t>キュウジツ</t>
    </rPh>
    <phoneticPr fontId="1"/>
  </si>
  <si>
    <t>Ｈ</t>
    <phoneticPr fontId="1"/>
  </si>
  <si>
    <t>分 ）</t>
    <rPh sb="0" eb="1">
      <t>フン</t>
    </rPh>
    <phoneticPr fontId="1"/>
  </si>
  <si>
    <t>時</t>
    <rPh sb="0" eb="1">
      <t>ジ</t>
    </rPh>
    <phoneticPr fontId="1"/>
  </si>
  <si>
    <t>分　～</t>
    <rPh sb="0" eb="1">
      <t>フン</t>
    </rPh>
    <phoneticPr fontId="1"/>
  </si>
  <si>
    <t>Ｆ → 宿直　（</t>
    <rPh sb="4" eb="6">
      <t>シュクチョク</t>
    </rPh>
    <phoneticPr fontId="1"/>
  </si>
  <si>
    <t>Ｇ</t>
    <phoneticPr fontId="1"/>
  </si>
  <si>
    <t xml:space="preserve"> Ｅ → 夜勤明け</t>
    <rPh sb="5" eb="7">
      <t>ヤキン</t>
    </rPh>
    <rPh sb="7" eb="8">
      <t>メイ</t>
    </rPh>
    <phoneticPr fontId="1"/>
  </si>
  <si>
    <t>Ｆ</t>
    <phoneticPr fontId="1"/>
  </si>
  <si>
    <t>Ｄ → 夜勤　（</t>
    <rPh sb="4" eb="6">
      <t>ヤキン</t>
    </rPh>
    <phoneticPr fontId="1"/>
  </si>
  <si>
    <t>Ｅ</t>
    <phoneticPr fontId="1"/>
  </si>
  <si>
    <t>Ｃ → 遅番　（</t>
    <rPh sb="4" eb="6">
      <t>オソバン</t>
    </rPh>
    <phoneticPr fontId="1"/>
  </si>
  <si>
    <t>Ｄ</t>
    <phoneticPr fontId="1"/>
  </si>
  <si>
    <t>Ｂ → 平常　（</t>
    <rPh sb="4" eb="6">
      <t>ヘイジョウ</t>
    </rPh>
    <phoneticPr fontId="1"/>
  </si>
  <si>
    <t>Ｃ</t>
    <phoneticPr fontId="1"/>
  </si>
  <si>
    <t>Ａ → 早番　（</t>
    <rPh sb="4" eb="6">
      <t>ハヤバン</t>
    </rPh>
    <phoneticPr fontId="1"/>
  </si>
  <si>
    <t>Ｂ</t>
    <phoneticPr fontId="1"/>
  </si>
  <si>
    <t>　〔 勤 務 形 態 の 符 号 〕</t>
    <rPh sb="3" eb="4">
      <t>ツトム</t>
    </rPh>
    <rPh sb="5" eb="6">
      <t>ツトム</t>
    </rPh>
    <rPh sb="7" eb="8">
      <t>ケイ</t>
    </rPh>
    <rPh sb="9" eb="10">
      <t>タイ</t>
    </rPh>
    <rPh sb="13" eb="14">
      <t>フ</t>
    </rPh>
    <rPh sb="15" eb="16">
      <t>ゴウ</t>
    </rPh>
    <phoneticPr fontId="1"/>
  </si>
  <si>
    <t>Ａ</t>
    <phoneticPr fontId="1"/>
  </si>
  <si>
    <t>人
数
計</t>
    <rPh sb="0" eb="1">
      <t>ヒト</t>
    </rPh>
    <rPh sb="3" eb="4">
      <t>カズ</t>
    </rPh>
    <rPh sb="6" eb="7">
      <t>ケイ</t>
    </rPh>
    <phoneticPr fontId="1"/>
  </si>
  <si>
    <t>曜</t>
    <rPh sb="0" eb="1">
      <t>ヨウ</t>
    </rPh>
    <phoneticPr fontId="1"/>
  </si>
  <si>
    <t>Ｉ</t>
    <phoneticPr fontId="1"/>
  </si>
  <si>
    <t>Ｂ</t>
    <phoneticPr fontId="1"/>
  </si>
  <si>
    <t>Ａ</t>
    <phoneticPr fontId="1"/>
  </si>
  <si>
    <t>日</t>
  </si>
  <si>
    <t>（ 日 ）</t>
    <rPh sb="2" eb="3">
      <t>ヒ</t>
    </rPh>
    <phoneticPr fontId="1"/>
  </si>
  <si>
    <t>日　　　数　　　計</t>
    <rPh sb="0" eb="1">
      <t>ヒ</t>
    </rPh>
    <rPh sb="4" eb="5">
      <t>カズ</t>
    </rPh>
    <rPh sb="8" eb="9">
      <t>ケイ</t>
    </rPh>
    <phoneticPr fontId="1"/>
  </si>
  <si>
    <t>月</t>
    <rPh sb="0" eb="1">
      <t>ツキ</t>
    </rPh>
    <phoneticPr fontId="1"/>
  </si>
  <si>
    <t>　日付 ・ 曜日</t>
    <rPh sb="1" eb="3">
      <t>ヒヅケ</t>
    </rPh>
    <rPh sb="6" eb="8">
      <t>ヨウビ</t>
    </rPh>
    <phoneticPr fontId="1"/>
  </si>
  <si>
    <t>１週間当たり
の労働時間</t>
    <rPh sb="1" eb="3">
      <t>シュウカン</t>
    </rPh>
    <rPh sb="3" eb="4">
      <t>ア</t>
    </rPh>
    <rPh sb="9" eb="11">
      <t>ロウドウ</t>
    </rPh>
    <rPh sb="11" eb="13">
      <t>ジカン</t>
    </rPh>
    <phoneticPr fontId="1"/>
  </si>
  <si>
    <t>Ｉ</t>
    <phoneticPr fontId="1"/>
  </si>
  <si>
    <t>Ｈ</t>
    <phoneticPr fontId="1"/>
  </si>
  <si>
    <t>Ｇ</t>
    <phoneticPr fontId="1"/>
  </si>
  <si>
    <t>Ｆ</t>
    <phoneticPr fontId="1"/>
  </si>
  <si>
    <t>Ｅ</t>
    <phoneticPr fontId="1"/>
  </si>
  <si>
    <t>Ｄ</t>
    <phoneticPr fontId="1"/>
  </si>
  <si>
    <t>Ｃ</t>
    <phoneticPr fontId="1"/>
  </si>
  <si>
    <t>Ｂ</t>
    <phoneticPr fontId="1"/>
  </si>
  <si>
    <t>Ａ</t>
    <phoneticPr fontId="1"/>
  </si>
  <si>
    <t>Ｉ</t>
    <phoneticPr fontId="1"/>
  </si>
  <si>
    <t>Ｈ</t>
    <phoneticPr fontId="1"/>
  </si>
  <si>
    <t>円</t>
    <rPh sb="0" eb="1">
      <t>エン</t>
    </rPh>
    <phoneticPr fontId="1"/>
  </si>
  <si>
    <t>（</t>
    <phoneticPr fontId="1"/>
  </si>
  <si>
    <t>　　　有 ・　　　無</t>
    <rPh sb="3" eb="4">
      <t>ユウ</t>
    </rPh>
    <rPh sb="9" eb="10">
      <t>ム</t>
    </rPh>
    <phoneticPr fontId="1"/>
  </si>
  <si>
    <t>そ の 他 手 当</t>
    <rPh sb="4" eb="5">
      <t>タ</t>
    </rPh>
    <rPh sb="6" eb="7">
      <t>テ</t>
    </rPh>
    <rPh sb="8" eb="9">
      <t>トウ</t>
    </rPh>
    <phoneticPr fontId="1"/>
  </si>
  <si>
    <t>時 間 外
勤務手当</t>
    <rPh sb="0" eb="1">
      <t>トキ</t>
    </rPh>
    <rPh sb="2" eb="3">
      <t>アイダ</t>
    </rPh>
    <rPh sb="4" eb="5">
      <t>ガイ</t>
    </rPh>
    <rPh sb="6" eb="8">
      <t>キンム</t>
    </rPh>
    <rPh sb="8" eb="10">
      <t>テアテ</t>
    </rPh>
    <phoneticPr fontId="1"/>
  </si>
  <si>
    <t>管理職
手　当</t>
    <rPh sb="0" eb="2">
      <t>カンリ</t>
    </rPh>
    <rPh sb="2" eb="3">
      <t>ショク</t>
    </rPh>
    <rPh sb="4" eb="5">
      <t>テ</t>
    </rPh>
    <rPh sb="6" eb="7">
      <t>トウ</t>
    </rPh>
    <phoneticPr fontId="1"/>
  </si>
  <si>
    <t>通　勤
手　当</t>
    <rPh sb="0" eb="1">
      <t>ツウ</t>
    </rPh>
    <rPh sb="2" eb="3">
      <t>ツトム</t>
    </rPh>
    <rPh sb="4" eb="5">
      <t>テ</t>
    </rPh>
    <rPh sb="6" eb="7">
      <t>トウ</t>
    </rPh>
    <phoneticPr fontId="1"/>
  </si>
  <si>
    <t>住　宅
手　当</t>
    <rPh sb="0" eb="1">
      <t>ジュウ</t>
    </rPh>
    <rPh sb="2" eb="3">
      <t>タク</t>
    </rPh>
    <rPh sb="4" eb="5">
      <t>テ</t>
    </rPh>
    <rPh sb="6" eb="7">
      <t>トウ</t>
    </rPh>
    <phoneticPr fontId="1"/>
  </si>
  <si>
    <t>扶　養
手　当</t>
    <rPh sb="0" eb="1">
      <t>タモツ</t>
    </rPh>
    <rPh sb="2" eb="3">
      <t>オサム</t>
    </rPh>
    <rPh sb="4" eb="5">
      <t>テ</t>
    </rPh>
    <rPh sb="6" eb="7">
      <t>トウ</t>
    </rPh>
    <phoneticPr fontId="1"/>
  </si>
  <si>
    <t>特殊業務
手　当</t>
    <rPh sb="0" eb="2">
      <t>トクシュ</t>
    </rPh>
    <rPh sb="2" eb="4">
      <t>ギョウム</t>
    </rPh>
    <rPh sb="5" eb="6">
      <t>テ</t>
    </rPh>
    <rPh sb="7" eb="8">
      <t>トウ</t>
    </rPh>
    <phoneticPr fontId="1"/>
  </si>
  <si>
    <t>調　整
手　当</t>
    <rPh sb="0" eb="1">
      <t>チョウ</t>
    </rPh>
    <rPh sb="2" eb="3">
      <t>タダシ</t>
    </rPh>
    <rPh sb="4" eb="5">
      <t>テ</t>
    </rPh>
    <rPh sb="6" eb="7">
      <t>トウ</t>
    </rPh>
    <phoneticPr fontId="1"/>
  </si>
  <si>
    <t>本 俸 （月額）</t>
    <rPh sb="0" eb="1">
      <t>ホン</t>
    </rPh>
    <rPh sb="2" eb="3">
      <t>ホウ</t>
    </rPh>
    <rPh sb="5" eb="7">
      <t>ゲツガク</t>
    </rPh>
    <phoneticPr fontId="1"/>
  </si>
  <si>
    <t>採　用　年　月　日</t>
    <rPh sb="0" eb="1">
      <t>サイ</t>
    </rPh>
    <rPh sb="2" eb="3">
      <t>ヨウ</t>
    </rPh>
    <rPh sb="4" eb="5">
      <t>トシ</t>
    </rPh>
    <rPh sb="6" eb="7">
      <t>ツキ</t>
    </rPh>
    <rPh sb="8" eb="9">
      <t>ヒ</t>
    </rPh>
    <phoneticPr fontId="1"/>
  </si>
  <si>
    <t>資 格 の 有 無
及 び 資 格 名</t>
    <rPh sb="0" eb="1">
      <t>シ</t>
    </rPh>
    <rPh sb="2" eb="3">
      <t>カク</t>
    </rPh>
    <rPh sb="6" eb="7">
      <t>ユウ</t>
    </rPh>
    <rPh sb="8" eb="9">
      <t>ム</t>
    </rPh>
    <rPh sb="10" eb="11">
      <t>オヨ</t>
    </rPh>
    <rPh sb="14" eb="15">
      <t>シ</t>
    </rPh>
    <rPh sb="16" eb="17">
      <t>カク</t>
    </rPh>
    <rPh sb="18" eb="19">
      <t>メイ</t>
    </rPh>
    <phoneticPr fontId="1"/>
  </si>
  <si>
    <t>年齢</t>
    <rPh sb="0" eb="2">
      <t>ネンレイ</t>
    </rPh>
    <phoneticPr fontId="1"/>
  </si>
  <si>
    <r>
      <t>（ふりがな）</t>
    </r>
    <r>
      <rPr>
        <sz val="1"/>
        <rFont val="ＭＳ Ｐゴシック"/>
        <family val="3"/>
        <charset val="128"/>
      </rPr>
      <t xml:space="preserve">
</t>
    </r>
    <r>
      <rPr>
        <sz val="9"/>
        <rFont val="ＭＳ Ｐゴシック"/>
        <family val="3"/>
        <charset val="128"/>
      </rPr>
      <t>氏　　　名</t>
    </r>
    <rPh sb="7" eb="8">
      <t>シ</t>
    </rPh>
    <rPh sb="11" eb="12">
      <t>メイ</t>
    </rPh>
    <phoneticPr fontId="1"/>
  </si>
  <si>
    <t>職種</t>
    <rPh sb="0" eb="2">
      <t>ショクシュ</t>
    </rPh>
    <phoneticPr fontId="1"/>
  </si>
  <si>
    <t>（９）　施 設 職 員 の 給 与 等　（非 常 勤 職 員 を 除 く）</t>
    <rPh sb="4" eb="5">
      <t>シ</t>
    </rPh>
    <rPh sb="6" eb="7">
      <t>セツ</t>
    </rPh>
    <rPh sb="8" eb="9">
      <t>ショク</t>
    </rPh>
    <rPh sb="10" eb="11">
      <t>イン</t>
    </rPh>
    <rPh sb="14" eb="15">
      <t>キュウ</t>
    </rPh>
    <rPh sb="16" eb="17">
      <t>アタエ</t>
    </rPh>
    <rPh sb="18" eb="19">
      <t>トウ</t>
    </rPh>
    <rPh sb="21" eb="22">
      <t>ヒ</t>
    </rPh>
    <rPh sb="23" eb="24">
      <t>ツネ</t>
    </rPh>
    <rPh sb="25" eb="26">
      <t>ツトム</t>
    </rPh>
    <rPh sb="27" eb="28">
      <t>ショク</t>
    </rPh>
    <rPh sb="29" eb="30">
      <t>イン</t>
    </rPh>
    <rPh sb="33" eb="34">
      <t>ジョ</t>
    </rPh>
    <phoneticPr fontId="1"/>
  </si>
  <si>
    <t>※前ページに書ききれない場合は、このページに記載してください。</t>
  </si>
  <si>
    <t>（９）　施 設 職 員 の 給 与 等　（非 常 勤 職 員 を 除 く）　　（続　き　１）</t>
    <rPh sb="4" eb="5">
      <t>シ</t>
    </rPh>
    <rPh sb="6" eb="7">
      <t>セツ</t>
    </rPh>
    <rPh sb="8" eb="9">
      <t>ショク</t>
    </rPh>
    <rPh sb="10" eb="11">
      <t>イン</t>
    </rPh>
    <rPh sb="14" eb="15">
      <t>キュウ</t>
    </rPh>
    <rPh sb="16" eb="17">
      <t>アタエ</t>
    </rPh>
    <rPh sb="18" eb="19">
      <t>トウ</t>
    </rPh>
    <rPh sb="21" eb="22">
      <t>ヒ</t>
    </rPh>
    <rPh sb="23" eb="24">
      <t>ツネ</t>
    </rPh>
    <rPh sb="25" eb="26">
      <t>ツトム</t>
    </rPh>
    <rPh sb="27" eb="28">
      <t>ショク</t>
    </rPh>
    <rPh sb="29" eb="30">
      <t>イン</t>
    </rPh>
    <rPh sb="33" eb="34">
      <t>ジョ</t>
    </rPh>
    <phoneticPr fontId="1"/>
  </si>
  <si>
    <t>（９）　施 設 職 員 の 給 与 等　（非 常 勤 職 員 を 除 く）　　（続　き　２）</t>
    <rPh sb="4" eb="5">
      <t>シ</t>
    </rPh>
    <rPh sb="6" eb="7">
      <t>セツ</t>
    </rPh>
    <rPh sb="8" eb="9">
      <t>ショク</t>
    </rPh>
    <rPh sb="10" eb="11">
      <t>イン</t>
    </rPh>
    <rPh sb="14" eb="15">
      <t>キュウ</t>
    </rPh>
    <rPh sb="16" eb="17">
      <t>アタエ</t>
    </rPh>
    <rPh sb="18" eb="19">
      <t>トウ</t>
    </rPh>
    <rPh sb="21" eb="22">
      <t>ヒ</t>
    </rPh>
    <rPh sb="23" eb="24">
      <t>ツネ</t>
    </rPh>
    <rPh sb="25" eb="26">
      <t>ツトム</t>
    </rPh>
    <rPh sb="27" eb="28">
      <t>ショク</t>
    </rPh>
    <rPh sb="29" eb="30">
      <t>イン</t>
    </rPh>
    <rPh sb="33" eb="34">
      <t>ジョ</t>
    </rPh>
    <phoneticPr fontId="1"/>
  </si>
  <si>
    <t>世帯</t>
    <rPh sb="0" eb="2">
      <t>セタイ</t>
    </rPh>
    <phoneticPr fontId="1"/>
  </si>
  <si>
    <t>母子室</t>
    <rPh sb="0" eb="2">
      <t>ボシ</t>
    </rPh>
    <rPh sb="2" eb="3">
      <t>シツ</t>
    </rPh>
    <phoneticPr fontId="1"/>
  </si>
  <si>
    <t>１８歳以上</t>
    <phoneticPr fontId="1"/>
  </si>
  <si>
    <t>高校生</t>
    <rPh sb="0" eb="2">
      <t>コウコウ</t>
    </rPh>
    <rPh sb="2" eb="3">
      <t>セイ</t>
    </rPh>
    <phoneticPr fontId="1"/>
  </si>
  <si>
    <t>中学生</t>
    <rPh sb="0" eb="3">
      <t>チュウガクセイ</t>
    </rPh>
    <phoneticPr fontId="1"/>
  </si>
  <si>
    <t>１～３年</t>
    <rPh sb="3" eb="4">
      <t>ネン</t>
    </rPh>
    <phoneticPr fontId="1"/>
  </si>
  <si>
    <t>小　　学　　生　</t>
    <rPh sb="0" eb="1">
      <t>コ</t>
    </rPh>
    <rPh sb="3" eb="4">
      <t>ガク</t>
    </rPh>
    <rPh sb="6" eb="7">
      <t>セイ</t>
    </rPh>
    <phoneticPr fontId="1"/>
  </si>
  <si>
    <t>幼　　　　　児</t>
    <phoneticPr fontId="1"/>
  </si>
  <si>
    <t>母</t>
    <rPh sb="0" eb="1">
      <t>ハハ</t>
    </rPh>
    <phoneticPr fontId="1"/>
  </si>
  <si>
    <t>入所世帯数</t>
    <rPh sb="0" eb="2">
      <t>ニュウショ</t>
    </rPh>
    <rPh sb="2" eb="4">
      <t>セタイ</t>
    </rPh>
    <rPh sb="4" eb="5">
      <t>スウ</t>
    </rPh>
    <phoneticPr fontId="1"/>
  </si>
  <si>
    <t>退所世帯数</t>
    <rPh sb="0" eb="2">
      <t>タイショ</t>
    </rPh>
    <rPh sb="2" eb="4">
      <t>セタイ</t>
    </rPh>
    <rPh sb="4" eb="5">
      <t>スウ</t>
    </rPh>
    <phoneticPr fontId="1"/>
  </si>
  <si>
    <t>年度末現在世帯数</t>
    <rPh sb="0" eb="3">
      <t>ネンドマツ</t>
    </rPh>
    <rPh sb="3" eb="5">
      <t>ゲンザイ</t>
    </rPh>
    <rPh sb="5" eb="7">
      <t>セタイ</t>
    </rPh>
    <rPh sb="7" eb="8">
      <t>スウ</t>
    </rPh>
    <phoneticPr fontId="1"/>
  </si>
  <si>
    <t>年度末現在入所者数</t>
    <rPh sb="0" eb="3">
      <t>ネンドマツ</t>
    </rPh>
    <rPh sb="3" eb="5">
      <t>ゲンザイ</t>
    </rPh>
    <rPh sb="5" eb="7">
      <t>ニュウショ</t>
    </rPh>
    <rPh sb="7" eb="8">
      <t>シャ</t>
    </rPh>
    <rPh sb="8" eb="9">
      <t>スウ</t>
    </rPh>
    <phoneticPr fontId="1"/>
  </si>
  <si>
    <t>（１）　入 所 者 等</t>
    <rPh sb="4" eb="5">
      <t>イリ</t>
    </rPh>
    <rPh sb="6" eb="7">
      <t>ショ</t>
    </rPh>
    <rPh sb="8" eb="9">
      <t>シャ</t>
    </rPh>
    <rPh sb="10" eb="11">
      <t>トウ</t>
    </rPh>
    <phoneticPr fontId="1"/>
  </si>
  <si>
    <t>宿舎名
 （又は 居室名）</t>
    <rPh sb="0" eb="2">
      <t>シュクシャ</t>
    </rPh>
    <rPh sb="2" eb="3">
      <t>メイ</t>
    </rPh>
    <rPh sb="6" eb="7">
      <t>マタ</t>
    </rPh>
    <rPh sb="9" eb="11">
      <t>キョシツ</t>
    </rPh>
    <rPh sb="11" eb="12">
      <t>メイ</t>
    </rPh>
    <phoneticPr fontId="1"/>
  </si>
  <si>
    <t>入　　所　　者　　数</t>
    <rPh sb="0" eb="1">
      <t>ニュウ</t>
    </rPh>
    <rPh sb="3" eb="4">
      <t>ショ</t>
    </rPh>
    <rPh sb="6" eb="7">
      <t>シャ</t>
    </rPh>
    <rPh sb="9" eb="10">
      <t>スウ</t>
    </rPh>
    <phoneticPr fontId="1"/>
  </si>
  <si>
    <t>母子支援員</t>
    <rPh sb="0" eb="2">
      <t>ボシ</t>
    </rPh>
    <rPh sb="2" eb="4">
      <t>シエン</t>
    </rPh>
    <rPh sb="4" eb="5">
      <t>イン</t>
    </rPh>
    <phoneticPr fontId="1"/>
  </si>
  <si>
    <t>母子
支援員</t>
    <rPh sb="0" eb="2">
      <t>ボシ</t>
    </rPh>
    <rPh sb="3" eb="5">
      <t>シエン</t>
    </rPh>
    <rPh sb="5" eb="6">
      <t>イン</t>
    </rPh>
    <phoneticPr fontId="1"/>
  </si>
  <si>
    <t>少年指導員
兼事務員</t>
    <rPh sb="0" eb="2">
      <t>ショウネン</t>
    </rPh>
    <rPh sb="2" eb="4">
      <t>シドウ</t>
    </rPh>
    <rPh sb="4" eb="5">
      <t>イン</t>
    </rPh>
    <rPh sb="6" eb="7">
      <t>ケン</t>
    </rPh>
    <rPh sb="7" eb="10">
      <t>ジムイン</t>
    </rPh>
    <phoneticPr fontId="1"/>
  </si>
  <si>
    <t>児　　　童</t>
    <rPh sb="0" eb="1">
      <t>ジ</t>
    </rPh>
    <rPh sb="4" eb="5">
      <t>ワラベ</t>
    </rPh>
    <phoneticPr fontId="1"/>
  </si>
  <si>
    <t>少年指導員兼事務員</t>
    <rPh sb="0" eb="2">
      <t>ショウネン</t>
    </rPh>
    <rPh sb="2" eb="5">
      <t>シドウイン</t>
    </rPh>
    <rPh sb="5" eb="6">
      <t>ケン</t>
    </rPh>
    <rPh sb="6" eb="9">
      <t>ジムイン</t>
    </rPh>
    <phoneticPr fontId="1"/>
  </si>
  <si>
    <t>嘱託医</t>
    <rPh sb="0" eb="2">
      <t>ショクタク</t>
    </rPh>
    <rPh sb="2" eb="3">
      <t>イ</t>
    </rPh>
    <phoneticPr fontId="1"/>
  </si>
  <si>
    <t>保育士</t>
    <rPh sb="0" eb="3">
      <t>ホイクシ</t>
    </rPh>
    <phoneticPr fontId="1"/>
  </si>
  <si>
    <t>少年指導員</t>
    <rPh sb="0" eb="2">
      <t>ショウネン</t>
    </rPh>
    <rPh sb="2" eb="5">
      <t>シドウイン</t>
    </rPh>
    <phoneticPr fontId="1"/>
  </si>
  <si>
    <t>兼事務員</t>
  </si>
  <si>
    <t>：</t>
    <phoneticPr fontId="1"/>
  </si>
  <si>
    <t xml:space="preserve"> ㎡</t>
    <phoneticPr fontId="1"/>
  </si>
  <si>
    <t>　　有 ・　　　無</t>
    <phoneticPr fontId="1"/>
  </si>
  <si>
    <t>㎡</t>
    <phoneticPr fontId="1"/>
  </si>
  <si>
    <r>
      <t>（５）　</t>
    </r>
    <r>
      <rPr>
        <sz val="11"/>
        <rFont val="ＭＳ Ｐゴシック"/>
        <family val="3"/>
        <charset val="128"/>
      </rPr>
      <t>母 子 室 の 状 況</t>
    </r>
    <rPh sb="4" eb="5">
      <t>ボ</t>
    </rPh>
    <rPh sb="6" eb="7">
      <t>シ</t>
    </rPh>
    <rPh sb="8" eb="9">
      <t>シツ</t>
    </rPh>
    <rPh sb="12" eb="13">
      <t>ジョウ</t>
    </rPh>
    <rPh sb="14" eb="15">
      <t>キョウ</t>
    </rPh>
    <phoneticPr fontId="1"/>
  </si>
  <si>
    <r>
      <rPr>
        <sz val="11"/>
        <rFont val="ＭＳ Ｐゴシック"/>
        <family val="3"/>
        <charset val="128"/>
      </rPr>
      <t>２人部屋</t>
    </r>
    <rPh sb="1" eb="2">
      <t>ニン</t>
    </rPh>
    <rPh sb="2" eb="4">
      <t>ヘヤ</t>
    </rPh>
    <phoneticPr fontId="1"/>
  </si>
  <si>
    <r>
      <rPr>
        <sz val="11"/>
        <rFont val="ＭＳ Ｐゴシック"/>
        <family val="3"/>
        <charset val="128"/>
      </rPr>
      <t>３人部屋</t>
    </r>
    <rPh sb="1" eb="2">
      <t>ニン</t>
    </rPh>
    <rPh sb="2" eb="4">
      <t>ヘヤ</t>
    </rPh>
    <phoneticPr fontId="1"/>
  </si>
  <si>
    <r>
      <rPr>
        <sz val="11"/>
        <rFont val="ＭＳ Ｐゴシック"/>
        <family val="3"/>
        <charset val="128"/>
      </rPr>
      <t>４人部屋</t>
    </r>
    <rPh sb="1" eb="2">
      <t>ニン</t>
    </rPh>
    <rPh sb="2" eb="4">
      <t>ヘヤ</t>
    </rPh>
    <phoneticPr fontId="1"/>
  </si>
  <si>
    <r>
      <rPr>
        <sz val="11"/>
        <rFont val="ＭＳ Ｐゴシック"/>
        <family val="3"/>
        <charset val="128"/>
      </rPr>
      <t>５人部屋</t>
    </r>
    <rPh sb="1" eb="2">
      <t>ニン</t>
    </rPh>
    <rPh sb="2" eb="4">
      <t>ヘヤ</t>
    </rPh>
    <phoneticPr fontId="1"/>
  </si>
  <si>
    <r>
      <rPr>
        <sz val="11"/>
        <rFont val="ＭＳ Ｐゴシック"/>
        <family val="3"/>
        <charset val="128"/>
      </rPr>
      <t>入 所 者 数 の 推 移</t>
    </r>
    <rPh sb="0" eb="1">
      <t>ニュウ</t>
    </rPh>
    <rPh sb="2" eb="3">
      <t>ショ</t>
    </rPh>
    <rPh sb="4" eb="5">
      <t>シャ</t>
    </rPh>
    <rPh sb="6" eb="7">
      <t>スウ</t>
    </rPh>
    <rPh sb="10" eb="11">
      <t>スイ</t>
    </rPh>
    <rPh sb="12" eb="13">
      <t>ウツリ</t>
    </rPh>
    <phoneticPr fontId="1"/>
  </si>
  <si>
    <r>
      <t xml:space="preserve">入 所 </t>
    </r>
    <r>
      <rPr>
        <sz val="11"/>
        <rFont val="ＭＳ Ｐゴシック"/>
        <family val="3"/>
        <charset val="128"/>
      </rPr>
      <t>者 等 の 状 況</t>
    </r>
    <rPh sb="0" eb="1">
      <t>イリ</t>
    </rPh>
    <rPh sb="2" eb="3">
      <t>ショ</t>
    </rPh>
    <rPh sb="4" eb="5">
      <t>シャ</t>
    </rPh>
    <rPh sb="6" eb="7">
      <t>トウ</t>
    </rPh>
    <rPh sb="10" eb="11">
      <t>ジョウ</t>
    </rPh>
    <rPh sb="12" eb="13">
      <t>キョウ</t>
    </rPh>
    <phoneticPr fontId="1"/>
  </si>
  <si>
    <t>入 所 者 の グ ル ー プ 編 成
上 に お け る 方 法 等</t>
    <rPh sb="0" eb="1">
      <t>ニュウ</t>
    </rPh>
    <rPh sb="2" eb="3">
      <t>ショ</t>
    </rPh>
    <rPh sb="4" eb="5">
      <t>シャ</t>
    </rPh>
    <rPh sb="16" eb="17">
      <t>ヘン</t>
    </rPh>
    <rPh sb="18" eb="19">
      <t>シゲル</t>
    </rPh>
    <rPh sb="20" eb="21">
      <t>ウエ</t>
    </rPh>
    <rPh sb="30" eb="31">
      <t>カタ</t>
    </rPh>
    <rPh sb="32" eb="33">
      <t>ホウ</t>
    </rPh>
    <rPh sb="34" eb="35">
      <t>トウ</t>
    </rPh>
    <phoneticPr fontId="1"/>
  </si>
  <si>
    <r>
      <t>（３）　</t>
    </r>
    <r>
      <rPr>
        <sz val="11"/>
        <rFont val="ＭＳ Ｐゴシック"/>
        <family val="3"/>
        <charset val="128"/>
      </rPr>
      <t>入 所 者 （ 母 ・ 児 童 ） の 処 遇 方 針</t>
    </r>
    <rPh sb="4" eb="5">
      <t>ニュウ</t>
    </rPh>
    <rPh sb="6" eb="7">
      <t>ショ</t>
    </rPh>
    <rPh sb="8" eb="9">
      <t>シャ</t>
    </rPh>
    <rPh sb="12" eb="13">
      <t>ハハ</t>
    </rPh>
    <rPh sb="16" eb="17">
      <t>ジ</t>
    </rPh>
    <rPh sb="18" eb="19">
      <t>ワラベ</t>
    </rPh>
    <rPh sb="24" eb="25">
      <t>トコロ</t>
    </rPh>
    <rPh sb="26" eb="27">
      <t>グウ</t>
    </rPh>
    <rPh sb="28" eb="29">
      <t>ホウ</t>
    </rPh>
    <rPh sb="30" eb="31">
      <t>ハリ</t>
    </rPh>
    <phoneticPr fontId="1"/>
  </si>
  <si>
    <r>
      <t>入所</t>
    </r>
    <r>
      <rPr>
        <sz val="11"/>
        <rFont val="ＭＳ Ｐゴシック"/>
        <family val="3"/>
        <charset val="128"/>
      </rPr>
      <t>者数</t>
    </r>
    <rPh sb="0" eb="2">
      <t>ニュウショ</t>
    </rPh>
    <rPh sb="2" eb="3">
      <t>シャ</t>
    </rPh>
    <rPh sb="3" eb="4">
      <t>スウ</t>
    </rPh>
    <phoneticPr fontId="1"/>
  </si>
  <si>
    <r>
      <t>退所</t>
    </r>
    <r>
      <rPr>
        <sz val="11"/>
        <rFont val="ＭＳ Ｐゴシック"/>
        <family val="3"/>
        <charset val="128"/>
      </rPr>
      <t>者数</t>
    </r>
    <rPh sb="0" eb="2">
      <t>タイショ</t>
    </rPh>
    <rPh sb="2" eb="3">
      <t>シャ</t>
    </rPh>
    <rPh sb="3" eb="4">
      <t>スウ</t>
    </rPh>
    <phoneticPr fontId="1"/>
  </si>
  <si>
    <t>　（注）　職種の欄には、施設長は 「 施 」 、母子支援員は 「 母 」 、少年指導員兼事務員は「 少 」、保育士は 「 保 」 、調理員は 「 調 」 等と、略して記入すること。</t>
    <rPh sb="2" eb="3">
      <t>チュウ</t>
    </rPh>
    <rPh sb="8" eb="9">
      <t>ラン</t>
    </rPh>
    <rPh sb="12" eb="14">
      <t>シセツ</t>
    </rPh>
    <rPh sb="14" eb="15">
      <t>チョウ</t>
    </rPh>
    <rPh sb="19" eb="20">
      <t>シ</t>
    </rPh>
    <rPh sb="24" eb="26">
      <t>ボシ</t>
    </rPh>
    <rPh sb="26" eb="28">
      <t>シエン</t>
    </rPh>
    <rPh sb="28" eb="29">
      <t>イン</t>
    </rPh>
    <rPh sb="33" eb="34">
      <t>ハハ</t>
    </rPh>
    <rPh sb="38" eb="40">
      <t>ショウネン</t>
    </rPh>
    <rPh sb="40" eb="43">
      <t>シドウイン</t>
    </rPh>
    <rPh sb="43" eb="44">
      <t>ケン</t>
    </rPh>
    <rPh sb="44" eb="47">
      <t>ジムイン</t>
    </rPh>
    <rPh sb="50" eb="51">
      <t>ショウ</t>
    </rPh>
    <rPh sb="54" eb="56">
      <t>ホイク</t>
    </rPh>
    <rPh sb="56" eb="57">
      <t>シ</t>
    </rPh>
    <rPh sb="61" eb="62">
      <t>ホ</t>
    </rPh>
    <rPh sb="66" eb="69">
      <t>チョウリイン</t>
    </rPh>
    <rPh sb="73" eb="74">
      <t>チョウ</t>
    </rPh>
    <rPh sb="77" eb="78">
      <t>トウ</t>
    </rPh>
    <rPh sb="80" eb="81">
      <t>リャク</t>
    </rPh>
    <rPh sb="83" eb="85">
      <t>キニュウ</t>
    </rPh>
    <phoneticPr fontId="1"/>
  </si>
  <si>
    <t>児童福祉施設調書</t>
    <rPh sb="0" eb="2">
      <t>ジドウ</t>
    </rPh>
    <rPh sb="2" eb="4">
      <t>フクシ</t>
    </rPh>
    <rPh sb="4" eb="6">
      <t>シセツ</t>
    </rPh>
    <rPh sb="6" eb="8">
      <t>チョウショ</t>
    </rPh>
    <phoneticPr fontId="1"/>
  </si>
  <si>
    <t>（母子生活支援施設用）</t>
    <rPh sb="9" eb="10">
      <t>ヨウ</t>
    </rPh>
    <phoneticPr fontId="1"/>
  </si>
  <si>
    <t>　</t>
    <phoneticPr fontId="1"/>
  </si>
  <si>
    <t>（</t>
    <phoneticPr fontId="1"/>
  </si>
  <si>
    <t>　 ）</t>
    <phoneticPr fontId="1"/>
  </si>
  <si>
    <t>施</t>
    <rPh sb="0" eb="1">
      <t>シ</t>
    </rPh>
    <phoneticPr fontId="1"/>
  </si>
  <si>
    <t>その他</t>
    <rPh sb="2" eb="3">
      <t>ホカ</t>
    </rPh>
    <phoneticPr fontId="1"/>
  </si>
  <si>
    <t>日</t>
    <rPh sb="0" eb="1">
      <t>ニチ</t>
    </rPh>
    <phoneticPr fontId="1"/>
  </si>
  <si>
    <t xml:space="preserve"> </t>
    <phoneticPr fontId="1"/>
  </si>
  <si>
    <t xml:space="preserve"> </t>
    <phoneticPr fontId="1"/>
  </si>
  <si>
    <t xml:space="preserve">  </t>
    <phoneticPr fontId="1"/>
  </si>
  <si>
    <t>許　可　日</t>
    <rPh sb="0" eb="1">
      <t>モト</t>
    </rPh>
    <rPh sb="2" eb="3">
      <t>カ</t>
    </rPh>
    <rPh sb="4" eb="5">
      <t>ヒ</t>
    </rPh>
    <phoneticPr fontId="1"/>
  </si>
  <si>
    <t>令和</t>
  </si>
  <si>
    <t>平成</t>
  </si>
  <si>
    <t>① 雇 入 時 健 康 診 断（新規採用者）</t>
    <phoneticPr fontId="1"/>
  </si>
  <si>
    <t>雇入年度</t>
    <rPh sb="0" eb="2">
      <t>ヤトイイ</t>
    </rPh>
    <rPh sb="2" eb="4">
      <t>ネンド</t>
    </rPh>
    <phoneticPr fontId="1"/>
  </si>
  <si>
    <t>対象人員</t>
    <rPh sb="0" eb="2">
      <t>タイショウ</t>
    </rPh>
    <rPh sb="2" eb="4">
      <t>ジンイン</t>
    </rPh>
    <phoneticPr fontId="1"/>
  </si>
  <si>
    <t>受診人員</t>
    <rPh sb="0" eb="2">
      <t>ジュシン</t>
    </rPh>
    <rPh sb="2" eb="4">
      <t>ジンイン</t>
    </rPh>
    <phoneticPr fontId="1"/>
  </si>
  <si>
    <t>②定 期 健 康 診 断</t>
    <rPh sb="1" eb="2">
      <t>ジョウ</t>
    </rPh>
    <rPh sb="3" eb="4">
      <t>キ</t>
    </rPh>
    <phoneticPr fontId="1"/>
  </si>
  <si>
    <t>回数</t>
    <rPh sb="0" eb="2">
      <t>カイスウ</t>
    </rPh>
    <phoneticPr fontId="1"/>
  </si>
  <si>
    <t>実　施  日</t>
    <rPh sb="0" eb="1">
      <t>ジツ</t>
    </rPh>
    <rPh sb="2" eb="3">
      <t>シ</t>
    </rPh>
    <rPh sb="5" eb="6">
      <t>ヒ</t>
    </rPh>
    <phoneticPr fontId="1"/>
  </si>
  <si>
    <t>実　　　施　　　機　　　関</t>
    <rPh sb="0" eb="1">
      <t>ジツ</t>
    </rPh>
    <rPh sb="4" eb="5">
      <t>シ</t>
    </rPh>
    <rPh sb="8" eb="9">
      <t>キ</t>
    </rPh>
    <rPh sb="12" eb="13">
      <t>セキ</t>
    </rPh>
    <phoneticPr fontId="1"/>
  </si>
  <si>
    <t>１回目</t>
    <rPh sb="1" eb="2">
      <t>カイ</t>
    </rPh>
    <rPh sb="2" eb="3">
      <t>メ</t>
    </rPh>
    <phoneticPr fontId="1"/>
  </si>
  <si>
    <t>２回目</t>
    <rPh sb="1" eb="2">
      <t>カイ</t>
    </rPh>
    <rPh sb="2" eb="3">
      <t>メ</t>
    </rPh>
    <phoneticPr fontId="1"/>
  </si>
  <si>
    <t>【原則全年齢対象項目】</t>
    <rPh sb="1" eb="3">
      <t>ゲンソク</t>
    </rPh>
    <rPh sb="3" eb="6">
      <t>ゼンネンレイ</t>
    </rPh>
    <rPh sb="6" eb="8">
      <t>タイショウ</t>
    </rPh>
    <rPh sb="8" eb="10">
      <t>コウモク</t>
    </rPh>
    <phoneticPr fontId="1"/>
  </si>
  <si>
    <t>【３５歳を除く４０歳未満の者は省略可（医師の判断による）である項目】</t>
    <rPh sb="3" eb="4">
      <t>サイ</t>
    </rPh>
    <rPh sb="5" eb="6">
      <t>ノゾ</t>
    </rPh>
    <rPh sb="9" eb="10">
      <t>サイ</t>
    </rPh>
    <rPh sb="10" eb="12">
      <t>ミマン</t>
    </rPh>
    <rPh sb="13" eb="14">
      <t>モノ</t>
    </rPh>
    <rPh sb="15" eb="17">
      <t>ショウリャク</t>
    </rPh>
    <rPh sb="17" eb="18">
      <t>カ</t>
    </rPh>
    <rPh sb="19" eb="21">
      <t>イシ</t>
    </rPh>
    <rPh sb="22" eb="24">
      <t>ハンダン</t>
    </rPh>
    <rPh sb="31" eb="33">
      <t>コウモク</t>
    </rPh>
    <phoneticPr fontId="1"/>
  </si>
  <si>
    <t>既往歴及び業務歴の調査</t>
    <rPh sb="0" eb="2">
      <t>キオウ</t>
    </rPh>
    <rPh sb="2" eb="3">
      <t>レキ</t>
    </rPh>
    <rPh sb="3" eb="4">
      <t>オヨ</t>
    </rPh>
    <rPh sb="5" eb="7">
      <t>ギョウム</t>
    </rPh>
    <rPh sb="7" eb="8">
      <t>レキ</t>
    </rPh>
    <rPh sb="9" eb="11">
      <t>チョウサ</t>
    </rPh>
    <phoneticPr fontId="1"/>
  </si>
  <si>
    <t>腹囲（※）</t>
    <rPh sb="0" eb="2">
      <t>フクイ</t>
    </rPh>
    <phoneticPr fontId="1"/>
  </si>
  <si>
    <t>自覚症状及び他覚症状の有無の検査</t>
    <rPh sb="0" eb="2">
      <t>ジカク</t>
    </rPh>
    <rPh sb="2" eb="4">
      <t>ショウジョウ</t>
    </rPh>
    <rPh sb="4" eb="5">
      <t>オヨ</t>
    </rPh>
    <rPh sb="6" eb="8">
      <t>タカク</t>
    </rPh>
    <rPh sb="8" eb="10">
      <t>ショウジョウ</t>
    </rPh>
    <rPh sb="11" eb="13">
      <t>ウム</t>
    </rPh>
    <rPh sb="14" eb="16">
      <t>ケンサ</t>
    </rPh>
    <phoneticPr fontId="1"/>
  </si>
  <si>
    <t>貧血検査（※）</t>
    <rPh sb="0" eb="2">
      <t>ヒンケツ</t>
    </rPh>
    <rPh sb="2" eb="4">
      <t>ケンサ</t>
    </rPh>
    <phoneticPr fontId="1"/>
  </si>
  <si>
    <t>身長</t>
    <rPh sb="0" eb="2">
      <t>シンチョウ</t>
    </rPh>
    <phoneticPr fontId="1"/>
  </si>
  <si>
    <t>肝機能検査（※）</t>
    <rPh sb="0" eb="3">
      <t>カンキノウ</t>
    </rPh>
    <rPh sb="3" eb="5">
      <t>ケンサ</t>
    </rPh>
    <phoneticPr fontId="1"/>
  </si>
  <si>
    <t>体重</t>
    <rPh sb="0" eb="2">
      <t>タイジュウ</t>
    </rPh>
    <phoneticPr fontId="1"/>
  </si>
  <si>
    <t>血中脂質検査（※）</t>
    <rPh sb="0" eb="2">
      <t>ケッチュウ</t>
    </rPh>
    <rPh sb="2" eb="4">
      <t>シシツ</t>
    </rPh>
    <rPh sb="4" eb="6">
      <t>ケンサ</t>
    </rPh>
    <phoneticPr fontId="1"/>
  </si>
  <si>
    <t>視力</t>
    <rPh sb="0" eb="2">
      <t>シリョク</t>
    </rPh>
    <phoneticPr fontId="1"/>
  </si>
  <si>
    <t>血糖検査（※）　</t>
    <rPh sb="0" eb="2">
      <t>ケットウ</t>
    </rPh>
    <rPh sb="2" eb="4">
      <t>ケンサ</t>
    </rPh>
    <phoneticPr fontId="1"/>
  </si>
  <si>
    <t>聴力</t>
    <rPh sb="0" eb="2">
      <t>チョウリョク</t>
    </rPh>
    <phoneticPr fontId="1"/>
  </si>
  <si>
    <t>心電図検査（※）</t>
    <rPh sb="0" eb="3">
      <t>シンデンズ</t>
    </rPh>
    <rPh sb="3" eb="5">
      <t>ケンサ</t>
    </rPh>
    <phoneticPr fontId="1"/>
  </si>
  <si>
    <t>胸部エックス線</t>
    <rPh sb="0" eb="2">
      <t>キョウブ</t>
    </rPh>
    <rPh sb="6" eb="7">
      <t>セン</t>
    </rPh>
    <phoneticPr fontId="1"/>
  </si>
  <si>
    <t>喀痰検査</t>
    <rPh sb="0" eb="2">
      <t>カクタン</t>
    </rPh>
    <rPh sb="2" eb="4">
      <t>ケンサ</t>
    </rPh>
    <phoneticPr fontId="1"/>
  </si>
  <si>
    <t>血圧</t>
    <rPh sb="0" eb="2">
      <t>ケツアツ</t>
    </rPh>
    <phoneticPr fontId="1"/>
  </si>
  <si>
    <t>尿検査</t>
    <rPh sb="0" eb="1">
      <t>ニョウ</t>
    </rPh>
    <rPh sb="1" eb="3">
      <t>ケンサ</t>
    </rPh>
    <phoneticPr fontId="1"/>
  </si>
  <si>
    <t>　　　　有　　　・　　　　　無</t>
    <rPh sb="4" eb="5">
      <t>アリ</t>
    </rPh>
    <rPh sb="14" eb="15">
      <t>ナシ</t>
    </rPh>
    <phoneticPr fontId="1"/>
  </si>
  <si>
    <t>ストレスチェックの実施</t>
    <rPh sb="9" eb="11">
      <t>ジッシ</t>
    </rPh>
    <phoneticPr fontId="1"/>
  </si>
  <si>
    <t>有　　・　　無</t>
    <rPh sb="0" eb="1">
      <t>アリ</t>
    </rPh>
    <rPh sb="6" eb="7">
      <t>ナシ</t>
    </rPh>
    <phoneticPr fontId="1"/>
  </si>
  <si>
    <t>50人未満の事業場はストレスチェックの実施は努力義務です。</t>
    <rPh sb="2" eb="3">
      <t>ニン</t>
    </rPh>
    <rPh sb="3" eb="5">
      <t>ミマン</t>
    </rPh>
    <rPh sb="6" eb="9">
      <t>ジギョウジョウ</t>
    </rPh>
    <rPh sb="19" eb="21">
      <t>ジッシ</t>
    </rPh>
    <rPh sb="22" eb="24">
      <t>ドリョク</t>
    </rPh>
    <rPh sb="24" eb="26">
      <t>ギム</t>
    </rPh>
    <phoneticPr fontId="1"/>
  </si>
  <si>
    <t>④ 腰 痛 予 防 対 策（取組を選択すること。複数選択可能。）</t>
    <rPh sb="2" eb="3">
      <t>コシ</t>
    </rPh>
    <rPh sb="4" eb="5">
      <t>ツウ</t>
    </rPh>
    <rPh sb="6" eb="7">
      <t>ヨ</t>
    </rPh>
    <rPh sb="8" eb="9">
      <t>ボウ</t>
    </rPh>
    <rPh sb="10" eb="11">
      <t>タイ</t>
    </rPh>
    <rPh sb="12" eb="13">
      <t>サク</t>
    </rPh>
    <rPh sb="14" eb="16">
      <t>トリクミ</t>
    </rPh>
    <rPh sb="17" eb="19">
      <t>センタク</t>
    </rPh>
    <rPh sb="24" eb="26">
      <t>フクスウ</t>
    </rPh>
    <rPh sb="26" eb="28">
      <t>センタク</t>
    </rPh>
    <rPh sb="28" eb="30">
      <t>カノウ</t>
    </rPh>
    <phoneticPr fontId="1"/>
  </si>
  <si>
    <t>腰痛予防体操の実施</t>
    <rPh sb="0" eb="2">
      <t>ヨウツウ</t>
    </rPh>
    <rPh sb="2" eb="4">
      <t>ヨボウ</t>
    </rPh>
    <rPh sb="4" eb="6">
      <t>タイソウ</t>
    </rPh>
    <rPh sb="7" eb="9">
      <t>ジッシ</t>
    </rPh>
    <phoneticPr fontId="1"/>
  </si>
  <si>
    <t>腰痛予防に係る研修の実施</t>
    <rPh sb="0" eb="2">
      <t>ヨウツウ</t>
    </rPh>
    <rPh sb="2" eb="4">
      <t>ヨボウ</t>
    </rPh>
    <rPh sb="5" eb="6">
      <t>カカ</t>
    </rPh>
    <rPh sb="7" eb="9">
      <t>ケンシュウ</t>
    </rPh>
    <rPh sb="10" eb="12">
      <t>ジッシ</t>
    </rPh>
    <phoneticPr fontId="1"/>
  </si>
  <si>
    <t>福祉用具の導入</t>
    <rPh sb="0" eb="2">
      <t>フクシ</t>
    </rPh>
    <rPh sb="2" eb="4">
      <t>ヨウグ</t>
    </rPh>
    <rPh sb="5" eb="7">
      <t>ドウニュウ</t>
    </rPh>
    <phoneticPr fontId="1"/>
  </si>
  <si>
    <t>⑤メ ン タ ル ヘ ル ス 対 策（ストレスチェックを除く取組を選択すること。複数選択可能。）</t>
    <rPh sb="15" eb="16">
      <t>タイ</t>
    </rPh>
    <rPh sb="17" eb="18">
      <t>サク</t>
    </rPh>
    <rPh sb="28" eb="29">
      <t>ノゾ</t>
    </rPh>
    <rPh sb="30" eb="32">
      <t>トリクミ</t>
    </rPh>
    <rPh sb="33" eb="35">
      <t>センタク</t>
    </rPh>
    <rPh sb="40" eb="42">
      <t>フクスウ</t>
    </rPh>
    <rPh sb="42" eb="44">
      <t>センタク</t>
    </rPh>
    <rPh sb="44" eb="46">
      <t>カノウ</t>
    </rPh>
    <phoneticPr fontId="1"/>
  </si>
  <si>
    <t>メンタルヘルス研修の実施</t>
    <rPh sb="7" eb="9">
      <t>ケンシュウ</t>
    </rPh>
    <rPh sb="10" eb="12">
      <t>ジッシ</t>
    </rPh>
    <phoneticPr fontId="1"/>
  </si>
  <si>
    <t>定期的に職員に対する面談を実施（頻度</t>
    <rPh sb="0" eb="3">
      <t>テイキテキ</t>
    </rPh>
    <rPh sb="4" eb="6">
      <t>ショクイン</t>
    </rPh>
    <rPh sb="7" eb="8">
      <t>タイ</t>
    </rPh>
    <rPh sb="10" eb="12">
      <t>メンダン</t>
    </rPh>
    <rPh sb="13" eb="15">
      <t>ジッシ</t>
    </rPh>
    <rPh sb="16" eb="18">
      <t>ヒンド</t>
    </rPh>
    <phoneticPr fontId="1"/>
  </si>
  <si>
    <t>検査項目名</t>
    <phoneticPr fontId="1"/>
  </si>
  <si>
    <t>③ ス ト レ ス チ ェ ッ ク</t>
    <phoneticPr fontId="1"/>
  </si>
  <si>
    <t>（</t>
    <phoneticPr fontId="1"/>
  </si>
  <si>
    <t>）</t>
    <phoneticPr fontId="1"/>
  </si>
  <si>
    <t>（</t>
    <phoneticPr fontId="1"/>
  </si>
  <si>
    <t>平成</t>
    <rPh sb="0" eb="2">
      <t>ヘイセイ</t>
    </rPh>
    <phoneticPr fontId="1"/>
  </si>
  <si>
    <t xml:space="preserve">（６）　年 次 有 給 休 暇 </t>
    <rPh sb="4" eb="5">
      <t>トシ</t>
    </rPh>
    <rPh sb="6" eb="7">
      <t>ツギ</t>
    </rPh>
    <rPh sb="8" eb="9">
      <t>ユウ</t>
    </rPh>
    <rPh sb="10" eb="11">
      <t>キュウ</t>
    </rPh>
    <rPh sb="12" eb="13">
      <t>キュウ</t>
    </rPh>
    <rPh sb="14" eb="15">
      <t>ヒマ</t>
    </rPh>
    <phoneticPr fontId="1"/>
  </si>
  <si>
    <t>①取得状況</t>
    <rPh sb="1" eb="3">
      <t>シュトク</t>
    </rPh>
    <rPh sb="3" eb="5">
      <t>ジョウキョウ</t>
    </rPh>
    <phoneticPr fontId="1"/>
  </si>
  <si>
    <t>％</t>
    <phoneticPr fontId="1"/>
  </si>
  <si>
    <t>②年次有給休暇の管理</t>
    <rPh sb="1" eb="3">
      <t>ネンジ</t>
    </rPh>
    <rPh sb="3" eb="5">
      <t>ユウキュウ</t>
    </rPh>
    <rPh sb="5" eb="7">
      <t>キュウカ</t>
    </rPh>
    <rPh sb="8" eb="10">
      <t>カンリ</t>
    </rPh>
    <phoneticPr fontId="1"/>
  </si>
  <si>
    <t>年次有給休暇管理簿の作成</t>
    <rPh sb="0" eb="2">
      <t>ネンジ</t>
    </rPh>
    <rPh sb="2" eb="4">
      <t>ユウキュウ</t>
    </rPh>
    <rPh sb="4" eb="6">
      <t>キュウカ</t>
    </rPh>
    <rPh sb="6" eb="8">
      <t>カンリ</t>
    </rPh>
    <rPh sb="8" eb="9">
      <t>ボ</t>
    </rPh>
    <rPh sb="10" eb="12">
      <t>サクセイ</t>
    </rPh>
    <phoneticPr fontId="1"/>
  </si>
  <si>
    <t>有</t>
    <rPh sb="0" eb="1">
      <t>ユウ</t>
    </rPh>
    <phoneticPr fontId="1"/>
  </si>
  <si>
    <t>・</t>
    <phoneticPr fontId="1"/>
  </si>
  <si>
    <t>３５歳・４０歳以上の職員について、必要な検査項目（上記※の項目）を実施しているか。</t>
    <phoneticPr fontId="1"/>
  </si>
  <si>
    <t>法人名</t>
    <rPh sb="0" eb="2">
      <t>ホウジン</t>
    </rPh>
    <rPh sb="2" eb="3">
      <t>メイ</t>
    </rPh>
    <phoneticPr fontId="1"/>
  </si>
  <si>
    <t>個別対応職員</t>
    <rPh sb="0" eb="2">
      <t>コベツ</t>
    </rPh>
    <rPh sb="2" eb="4">
      <t>タイオウ</t>
    </rPh>
    <rPh sb="4" eb="6">
      <t>ショクイン</t>
    </rPh>
    <phoneticPr fontId="1"/>
  </si>
  <si>
    <t>自立支援担当職員</t>
    <rPh sb="0" eb="2">
      <t>ジリツ</t>
    </rPh>
    <rPh sb="2" eb="4">
      <t>シエン</t>
    </rPh>
    <rPh sb="4" eb="6">
      <t>タントウ</t>
    </rPh>
    <rPh sb="6" eb="8">
      <t>ショクイン</t>
    </rPh>
    <phoneticPr fontId="1"/>
  </si>
  <si>
    <t>心理療法担当職員</t>
    <rPh sb="0" eb="2">
      <t>シンリ</t>
    </rPh>
    <rPh sb="2" eb="4">
      <t>リョウホウ</t>
    </rPh>
    <rPh sb="4" eb="6">
      <t>タントウ</t>
    </rPh>
    <rPh sb="6" eb="8">
      <t>ショクイン</t>
    </rPh>
    <phoneticPr fontId="1"/>
  </si>
  <si>
    <t>心 理 療 法
担 当 職 員</t>
    <rPh sb="0" eb="1">
      <t>ココロ</t>
    </rPh>
    <rPh sb="2" eb="3">
      <t>リ</t>
    </rPh>
    <rPh sb="4" eb="5">
      <t>リョウ</t>
    </rPh>
    <rPh sb="6" eb="7">
      <t>ホウ</t>
    </rPh>
    <rPh sb="8" eb="9">
      <t>タン</t>
    </rPh>
    <rPh sb="10" eb="11">
      <t>トウ</t>
    </rPh>
    <rPh sb="12" eb="13">
      <t>ショク</t>
    </rPh>
    <rPh sb="14" eb="15">
      <t>イン</t>
    </rPh>
    <phoneticPr fontId="1"/>
  </si>
  <si>
    <t>自 立 支 援
担 当 職 員</t>
    <rPh sb="0" eb="1">
      <t>ジ</t>
    </rPh>
    <rPh sb="2" eb="3">
      <t>タチ</t>
    </rPh>
    <rPh sb="4" eb="5">
      <t>シ</t>
    </rPh>
    <rPh sb="6" eb="7">
      <t>エン</t>
    </rPh>
    <rPh sb="8" eb="9">
      <t>タン</t>
    </rPh>
    <rPh sb="10" eb="11">
      <t>トウ</t>
    </rPh>
    <rPh sb="12" eb="13">
      <t>ショク</t>
    </rPh>
    <rPh sb="14" eb="15">
      <t>イン</t>
    </rPh>
    <phoneticPr fontId="1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</si>
  <si>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15" eb="18">
      <t>フクスウメイ</t>
    </rPh>
    <rPh sb="20" eb="22">
      <t>バアイ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3">
      <t>ソウダンイン</t>
    </rPh>
    <rPh sb="55" eb="58">
      <t>ソウダンイン</t>
    </rPh>
    <phoneticPr fontId="1"/>
  </si>
  <si>
    <r>
      <t>　　　　 ※　</t>
    </r>
    <r>
      <rPr>
        <u/>
        <sz val="9"/>
        <rFont val="ＭＳ Ｐゴシック"/>
        <family val="3"/>
        <charset val="128"/>
      </rPr>
      <t>同一職種の職員が複数名いる場合は、記載例のとおり職員ごとに記入してください。（記載例：相談員①、相談員②、・・・）</t>
    </r>
    <rPh sb="7" eb="9">
      <t>ドウイツ</t>
    </rPh>
    <rPh sb="9" eb="11">
      <t>ショクシュ</t>
    </rPh>
    <rPh sb="12" eb="14">
      <t>ショクイン</t>
    </rPh>
    <rPh sb="15" eb="17">
      <t>フクスウ</t>
    </rPh>
    <rPh sb="17" eb="18">
      <t>メイ</t>
    </rPh>
    <rPh sb="20" eb="22">
      <t>バアイ</t>
    </rPh>
    <rPh sb="24" eb="26">
      <t>キサイ</t>
    </rPh>
    <rPh sb="26" eb="27">
      <t>レイ</t>
    </rPh>
    <rPh sb="31" eb="33">
      <t>ショクイン</t>
    </rPh>
    <rPh sb="36" eb="38">
      <t>キニュウ</t>
    </rPh>
    <rPh sb="46" eb="48">
      <t>キサイ</t>
    </rPh>
    <rPh sb="48" eb="49">
      <t>レイ</t>
    </rPh>
    <rPh sb="50" eb="53">
      <t>ソウダンイン</t>
    </rPh>
    <rPh sb="55" eb="58">
      <t>ソウダンイン</t>
    </rPh>
    <phoneticPr fontId="1"/>
  </si>
  <si>
    <t>　　　　 ３ 医師については、 「 資格の有無及び資格名 」 欄に、診療科目を記入すること。</t>
    <rPh sb="7" eb="9">
      <t>イシ</t>
    </rPh>
    <rPh sb="18" eb="20">
      <t>シカク</t>
    </rPh>
    <rPh sb="21" eb="23">
      <t>ウム</t>
    </rPh>
    <rPh sb="23" eb="24">
      <t>オヨ</t>
    </rPh>
    <rPh sb="25" eb="27">
      <t>シカク</t>
    </rPh>
    <rPh sb="27" eb="28">
      <t>メイ</t>
    </rPh>
    <rPh sb="31" eb="32">
      <t>ラン</t>
    </rPh>
    <rPh sb="34" eb="36">
      <t>シンリョウ</t>
    </rPh>
    <rPh sb="36" eb="38">
      <t>カモク</t>
    </rPh>
    <rPh sb="39" eb="41">
      <t>キニュウ</t>
    </rPh>
    <phoneticPr fontId="1"/>
  </si>
  <si>
    <t>　　　　　　保育士は 「 保 」 、調理員は 「 調 」 等と、略して記入すること。</t>
    <rPh sb="18" eb="20">
      <t>チョウリ</t>
    </rPh>
    <rPh sb="20" eb="21">
      <t>イン</t>
    </rPh>
    <rPh sb="25" eb="26">
      <t>チョウ</t>
    </rPh>
    <rPh sb="29" eb="30">
      <t>トウ</t>
    </rPh>
    <rPh sb="32" eb="33">
      <t>リャク</t>
    </rPh>
    <rPh sb="35" eb="37">
      <t>キニュウ</t>
    </rPh>
    <phoneticPr fontId="1"/>
  </si>
  <si>
    <t>　　　　 ２ 職種の欄には、嘱託医は 「 医 」 、嘱託歯科医は 「 歯 」 、母子支援員は 「 母 」 、少年指導員兼事務員は「 少 」、</t>
    <rPh sb="10" eb="11">
      <t>ラン</t>
    </rPh>
    <rPh sb="14" eb="16">
      <t>ショクタク</t>
    </rPh>
    <rPh sb="16" eb="17">
      <t>イ</t>
    </rPh>
    <rPh sb="26" eb="28">
      <t>ショクタク</t>
    </rPh>
    <rPh sb="28" eb="30">
      <t>シカ</t>
    </rPh>
    <rPh sb="30" eb="31">
      <t>イ</t>
    </rPh>
    <rPh sb="35" eb="36">
      <t>ハ</t>
    </rPh>
    <rPh sb="40" eb="42">
      <t>ボシ</t>
    </rPh>
    <rPh sb="42" eb="44">
      <t>シエン</t>
    </rPh>
    <rPh sb="44" eb="45">
      <t>イン</t>
    </rPh>
    <rPh sb="49" eb="50">
      <t>ボ</t>
    </rPh>
    <rPh sb="54" eb="56">
      <t>ショウネン</t>
    </rPh>
    <rPh sb="56" eb="59">
      <t>シドウイン</t>
    </rPh>
    <rPh sb="59" eb="60">
      <t>ケン</t>
    </rPh>
    <rPh sb="60" eb="63">
      <t>ジムイン</t>
    </rPh>
    <rPh sb="66" eb="67">
      <t>ショウ</t>
    </rPh>
    <phoneticPr fontId="1"/>
  </si>
  <si>
    <t>　（注） １ パート職員等非常勤職員全員を記入すること。</t>
    <rPh sb="2" eb="3">
      <t>チュウ</t>
    </rPh>
    <rPh sb="10" eb="12">
      <t>ショクイン</t>
    </rPh>
    <rPh sb="12" eb="13">
      <t>トウ</t>
    </rPh>
    <rPh sb="13" eb="16">
      <t>ヒジョウキン</t>
    </rPh>
    <rPh sb="16" eb="18">
      <t>ショクイン</t>
    </rPh>
    <rPh sb="18" eb="20">
      <t>ゼンイン</t>
    </rPh>
    <phoneticPr fontId="1"/>
  </si>
  <si>
    <t>～</t>
    <phoneticPr fontId="1"/>
  </si>
  <si>
    <t>　　　　無</t>
    <rPh sb="4" eb="5">
      <t>ム</t>
    </rPh>
    <phoneticPr fontId="1"/>
  </si>
  <si>
    <t>　　　　有</t>
    <rPh sb="4" eb="5">
      <t>ユウ</t>
    </rPh>
    <phoneticPr fontId="1"/>
  </si>
  <si>
    <t>　　時</t>
    <rPh sb="2" eb="3">
      <t>ジ</t>
    </rPh>
    <phoneticPr fontId="1"/>
  </si>
  <si>
    <t>　　日</t>
    <rPh sb="2" eb="3">
      <t>ヒ</t>
    </rPh>
    <phoneticPr fontId="1"/>
  </si>
  <si>
    <t>　　月</t>
    <rPh sb="2" eb="3">
      <t>ツキ</t>
    </rPh>
    <phoneticPr fontId="1"/>
  </si>
  <si>
    <t>　　年</t>
    <rPh sb="2" eb="3">
      <t>ネン</t>
    </rPh>
    <phoneticPr fontId="1"/>
  </si>
  <si>
    <t>医</t>
    <rPh sb="0" eb="1">
      <t>イ</t>
    </rPh>
    <phoneticPr fontId="1"/>
  </si>
  <si>
    <t>勤務時間</t>
    <rPh sb="0" eb="2">
      <t>キンム</t>
    </rPh>
    <rPh sb="2" eb="4">
      <t>ジカン</t>
    </rPh>
    <phoneticPr fontId="1"/>
  </si>
  <si>
    <t>（年額・月額・日額・時間給）</t>
    <rPh sb="1" eb="3">
      <t>ネンガク</t>
    </rPh>
    <rPh sb="4" eb="6">
      <t>ゲツガク</t>
    </rPh>
    <rPh sb="7" eb="9">
      <t>ニチガク</t>
    </rPh>
    <rPh sb="10" eb="12">
      <t>ジカン</t>
    </rPh>
    <rPh sb="12" eb="13">
      <t>キュウ</t>
    </rPh>
    <phoneticPr fontId="1"/>
  </si>
  <si>
    <t>勤務日</t>
    <rPh sb="0" eb="2">
      <t>キンム</t>
    </rPh>
    <rPh sb="2" eb="3">
      <t>ヒ</t>
    </rPh>
    <phoneticPr fontId="1"/>
  </si>
  <si>
    <t>雇用契約
書の有無</t>
    <rPh sb="0" eb="2">
      <t>コヨウ</t>
    </rPh>
    <rPh sb="2" eb="4">
      <t>ケイヤク</t>
    </rPh>
    <rPh sb="5" eb="6">
      <t>ショ</t>
    </rPh>
    <rPh sb="7" eb="9">
      <t>ウム</t>
    </rPh>
    <phoneticPr fontId="1"/>
  </si>
  <si>
    <t>賃　金　単　価</t>
    <rPh sb="0" eb="1">
      <t>チン</t>
    </rPh>
    <rPh sb="2" eb="3">
      <t>キン</t>
    </rPh>
    <rPh sb="4" eb="5">
      <t>タン</t>
    </rPh>
    <rPh sb="6" eb="7">
      <t>アタイ</t>
    </rPh>
    <phoneticPr fontId="1"/>
  </si>
  <si>
    <t>雇　用　期　間</t>
    <rPh sb="0" eb="1">
      <t>ヤトイ</t>
    </rPh>
    <rPh sb="2" eb="3">
      <t>ヨウ</t>
    </rPh>
    <rPh sb="4" eb="5">
      <t>キ</t>
    </rPh>
    <rPh sb="6" eb="7">
      <t>アイダ</t>
    </rPh>
    <phoneticPr fontId="1"/>
  </si>
  <si>
    <t>（１０）　非 常 勤 職 員 の 賃 金 等</t>
    <rPh sb="5" eb="6">
      <t>ヒ</t>
    </rPh>
    <rPh sb="7" eb="8">
      <t>ツネ</t>
    </rPh>
    <rPh sb="9" eb="10">
      <t>ツトム</t>
    </rPh>
    <rPh sb="11" eb="12">
      <t>ショク</t>
    </rPh>
    <rPh sb="13" eb="14">
      <t>イン</t>
    </rPh>
    <rPh sb="17" eb="18">
      <t>チン</t>
    </rPh>
    <rPh sb="19" eb="20">
      <t>キン</t>
    </rPh>
    <rPh sb="21" eb="22">
      <t>ナド</t>
    </rPh>
    <phoneticPr fontId="1"/>
  </si>
  <si>
    <t>※前ページに書ききれない場合は、このページに。</t>
    <phoneticPr fontId="1"/>
  </si>
  <si>
    <t>（１０）　非 常 勤 職 員 の 賃 金 等　　（続　き　１）</t>
    <rPh sb="5" eb="6">
      <t>ヒ</t>
    </rPh>
    <rPh sb="7" eb="8">
      <t>ツネ</t>
    </rPh>
    <rPh sb="9" eb="10">
      <t>ツトム</t>
    </rPh>
    <rPh sb="11" eb="12">
      <t>ショク</t>
    </rPh>
    <rPh sb="13" eb="14">
      <t>イン</t>
    </rPh>
    <rPh sb="17" eb="18">
      <t>チン</t>
    </rPh>
    <rPh sb="19" eb="20">
      <t>キン</t>
    </rPh>
    <rPh sb="21" eb="22">
      <t>ナド</t>
    </rPh>
    <rPh sb="25" eb="26">
      <t>ツヅ</t>
    </rPh>
    <phoneticPr fontId="1"/>
  </si>
  <si>
    <t>（１０）　非 常 勤 職 員 の 賃 金 等　　（続　き　２）</t>
    <rPh sb="5" eb="6">
      <t>ヒ</t>
    </rPh>
    <rPh sb="7" eb="8">
      <t>ツネ</t>
    </rPh>
    <rPh sb="9" eb="10">
      <t>ツトム</t>
    </rPh>
    <rPh sb="11" eb="12">
      <t>ショク</t>
    </rPh>
    <rPh sb="13" eb="14">
      <t>イン</t>
    </rPh>
    <rPh sb="17" eb="18">
      <t>チン</t>
    </rPh>
    <rPh sb="19" eb="20">
      <t>キン</t>
    </rPh>
    <rPh sb="21" eb="22">
      <t>ナド</t>
    </rPh>
    <rPh sb="25" eb="26">
      <t>ツヅ</t>
    </rPh>
    <phoneticPr fontId="1"/>
  </si>
  <si>
    <t>　　　 ２　 職種の欄には、嘱託医は 「 医 」 、嘱託歯科医は 「 歯 」 、母子支援員は 「 母 」 、少年指導員兼事務員は「 少 」、</t>
    <rPh sb="10" eb="11">
      <t>ラン</t>
    </rPh>
    <rPh sb="14" eb="16">
      <t>ショクタク</t>
    </rPh>
    <rPh sb="16" eb="17">
      <t>イ</t>
    </rPh>
    <rPh sb="26" eb="28">
      <t>ショクタク</t>
    </rPh>
    <rPh sb="28" eb="30">
      <t>シカ</t>
    </rPh>
    <rPh sb="30" eb="31">
      <t>イ</t>
    </rPh>
    <rPh sb="35" eb="36">
      <t>ハ</t>
    </rPh>
    <rPh sb="40" eb="42">
      <t>ボシ</t>
    </rPh>
    <rPh sb="42" eb="44">
      <t>シエン</t>
    </rPh>
    <rPh sb="44" eb="45">
      <t>イン</t>
    </rPh>
    <rPh sb="49" eb="50">
      <t>ボ</t>
    </rPh>
    <rPh sb="54" eb="56">
      <t>ショウネン</t>
    </rPh>
    <rPh sb="56" eb="59">
      <t>シドウイン</t>
    </rPh>
    <rPh sb="59" eb="60">
      <t>ケン</t>
    </rPh>
    <rPh sb="60" eb="63">
      <t>ジムイン</t>
    </rPh>
    <rPh sb="66" eb="67">
      <t>ショウ</t>
    </rPh>
    <phoneticPr fontId="1"/>
  </si>
  <si>
    <t>　　 へ</t>
    <phoneticPr fontId="1"/>
  </si>
  <si>
    <t>法人内施設</t>
    <rPh sb="0" eb="2">
      <t>ホウジン</t>
    </rPh>
    <rPh sb="2" eb="3">
      <t>ナイ</t>
    </rPh>
    <rPh sb="3" eb="5">
      <t>シセツ</t>
    </rPh>
    <phoneticPr fontId="1"/>
  </si>
  <si>
    <t>　　 退職</t>
    <rPh sb="3" eb="5">
      <t>タイショク</t>
    </rPh>
    <phoneticPr fontId="1"/>
  </si>
  <si>
    <t>　　 から</t>
    <phoneticPr fontId="1"/>
  </si>
  <si>
    <t>　　 異動</t>
    <rPh sb="3" eb="5">
      <t>イドウ</t>
    </rPh>
    <phoneticPr fontId="1"/>
  </si>
  <si>
    <t>　　 採用</t>
    <rPh sb="3" eb="5">
      <t>サイヨウ</t>
    </rPh>
    <phoneticPr fontId="1"/>
  </si>
  <si>
    <t>異　　　　　動　　　　　内　　　　　容</t>
    <rPh sb="0" eb="1">
      <t>イ</t>
    </rPh>
    <rPh sb="6" eb="7">
      <t>ドウ</t>
    </rPh>
    <rPh sb="12" eb="13">
      <t>ナイ</t>
    </rPh>
    <rPh sb="18" eb="19">
      <t>カタチ</t>
    </rPh>
    <phoneticPr fontId="1"/>
  </si>
  <si>
    <t>採用 ・退職等の年月日</t>
    <rPh sb="0" eb="2">
      <t>サイヨウ</t>
    </rPh>
    <rPh sb="4" eb="6">
      <t>タイショク</t>
    </rPh>
    <rPh sb="6" eb="7">
      <t>トウ</t>
    </rPh>
    <rPh sb="8" eb="11">
      <t>ネンガッピ</t>
    </rPh>
    <phoneticPr fontId="1"/>
  </si>
  <si>
    <t>氏　　名</t>
    <rPh sb="0" eb="1">
      <t>シ</t>
    </rPh>
    <rPh sb="3" eb="4">
      <t>メイ</t>
    </rPh>
    <phoneticPr fontId="1"/>
  </si>
  <si>
    <t>（１１）　職 員 の 動 向　（ 非 常 勤 職 員 を 除 く 。）</t>
    <rPh sb="5" eb="6">
      <t>ショク</t>
    </rPh>
    <rPh sb="7" eb="8">
      <t>イン</t>
    </rPh>
    <rPh sb="11" eb="12">
      <t>ドウ</t>
    </rPh>
    <rPh sb="13" eb="14">
      <t>ムカイ</t>
    </rPh>
    <rPh sb="17" eb="18">
      <t>ヒ</t>
    </rPh>
    <rPh sb="19" eb="20">
      <t>ツネ</t>
    </rPh>
    <rPh sb="21" eb="22">
      <t>ツトム</t>
    </rPh>
    <rPh sb="23" eb="24">
      <t>ショク</t>
    </rPh>
    <rPh sb="25" eb="26">
      <t>イン</t>
    </rPh>
    <rPh sb="29" eb="30">
      <t>ノゾ</t>
    </rPh>
    <phoneticPr fontId="1"/>
  </si>
  <si>
    <t>管理宿直の配置</t>
    <rPh sb="0" eb="2">
      <t>カンリ</t>
    </rPh>
    <rPh sb="2" eb="4">
      <t>シュクチョク</t>
    </rPh>
    <rPh sb="5" eb="7">
      <t>ハイチ</t>
    </rPh>
    <phoneticPr fontId="1"/>
  </si>
  <si>
    <t>夜間勤務介護職員等</t>
    <rPh sb="0" eb="2">
      <t>ヤカン</t>
    </rPh>
    <rPh sb="2" eb="4">
      <t>キンム</t>
    </rPh>
    <rPh sb="4" eb="6">
      <t>カイゴ</t>
    </rPh>
    <rPh sb="6" eb="8">
      <t>ショクイン</t>
    </rPh>
    <rPh sb="8" eb="9">
      <t>トウ</t>
    </rPh>
    <phoneticPr fontId="1"/>
  </si>
  <si>
    <t>（１３）　そ の 他</t>
    <rPh sb="9" eb="10">
      <t>ホカ</t>
    </rPh>
    <phoneticPr fontId="1"/>
  </si>
  <si>
    <t>　　　　　　平成２４年１２月１０日付　労政第２３６８号雇用推進室労政課長通知）</t>
    <rPh sb="6" eb="8">
      <t>ヘイセイ</t>
    </rPh>
    <rPh sb="10" eb="11">
      <t>ネン</t>
    </rPh>
    <rPh sb="13" eb="14">
      <t>ガツ</t>
    </rPh>
    <rPh sb="16" eb="17">
      <t>ニチ</t>
    </rPh>
    <rPh sb="17" eb="18">
      <t>ヅケ</t>
    </rPh>
    <rPh sb="19" eb="21">
      <t>ロウセイ</t>
    </rPh>
    <rPh sb="21" eb="22">
      <t>ダイ</t>
    </rPh>
    <rPh sb="26" eb="27">
      <t>ゴウ</t>
    </rPh>
    <rPh sb="27" eb="29">
      <t>コヨウ</t>
    </rPh>
    <rPh sb="29" eb="31">
      <t>スイシン</t>
    </rPh>
    <rPh sb="31" eb="32">
      <t>シツ</t>
    </rPh>
    <rPh sb="32" eb="34">
      <t>ロウセイ</t>
    </rPh>
    <rPh sb="34" eb="36">
      <t>カチョウ</t>
    </rPh>
    <rPh sb="36" eb="38">
      <t>ツウチ</t>
    </rPh>
    <phoneticPr fontId="1"/>
  </si>
  <si>
    <t>　　　　　（平成９年３月３１日付　職発第２２８号労働省職業安定局長通知及び</t>
    <rPh sb="6" eb="8">
      <t>ヘイセイ</t>
    </rPh>
    <rPh sb="9" eb="10">
      <t>ネン</t>
    </rPh>
    <rPh sb="11" eb="12">
      <t>ガツ</t>
    </rPh>
    <rPh sb="14" eb="15">
      <t>ニチ</t>
    </rPh>
    <rPh sb="15" eb="16">
      <t>ヅケ</t>
    </rPh>
    <rPh sb="17" eb="18">
      <t>ショク</t>
    </rPh>
    <rPh sb="18" eb="19">
      <t>ハツ</t>
    </rPh>
    <rPh sb="19" eb="20">
      <t>ダイ</t>
    </rPh>
    <rPh sb="23" eb="24">
      <t>ゴウ</t>
    </rPh>
    <rPh sb="24" eb="27">
      <t>ロウドウショウ</t>
    </rPh>
    <rPh sb="27" eb="29">
      <t>ショクギョウ</t>
    </rPh>
    <rPh sb="29" eb="31">
      <t>アンテイ</t>
    </rPh>
    <rPh sb="31" eb="32">
      <t>キョク</t>
    </rPh>
    <rPh sb="32" eb="33">
      <t>ナガ</t>
    </rPh>
    <rPh sb="33" eb="35">
      <t>ツウチ</t>
    </rPh>
    <rPh sb="35" eb="36">
      <t>オヨ</t>
    </rPh>
    <phoneticPr fontId="1"/>
  </si>
  <si>
    <t>　　　　　社会福祉法人立の施設は必置とし、公共職業安定所長へ届け出ること。</t>
    <rPh sb="5" eb="7">
      <t>シャカイ</t>
    </rPh>
    <rPh sb="7" eb="9">
      <t>フクシ</t>
    </rPh>
    <rPh sb="9" eb="11">
      <t>ホウジン</t>
    </rPh>
    <rPh sb="11" eb="12">
      <t>タ</t>
    </rPh>
    <rPh sb="13" eb="15">
      <t>シセツ</t>
    </rPh>
    <rPh sb="16" eb="17">
      <t>カナラ</t>
    </rPh>
    <rPh sb="17" eb="18">
      <t>オ</t>
    </rPh>
    <rPh sb="21" eb="23">
      <t>コウキョウ</t>
    </rPh>
    <rPh sb="23" eb="25">
      <t>ショクギョウ</t>
    </rPh>
    <rPh sb="25" eb="27">
      <t>アンテイ</t>
    </rPh>
    <rPh sb="27" eb="29">
      <t>ショチョウ</t>
    </rPh>
    <rPh sb="30" eb="31">
      <t>トド</t>
    </rPh>
    <rPh sb="32" eb="33">
      <t>デ</t>
    </rPh>
    <phoneticPr fontId="1"/>
  </si>
  <si>
    <t>研修の内容</t>
    <rPh sb="0" eb="2">
      <t>ケンシュウ</t>
    </rPh>
    <rPh sb="3" eb="5">
      <t>ナイヨウ</t>
    </rPh>
    <phoneticPr fontId="1"/>
  </si>
  <si>
    <t>職業安定所長への届出年月日</t>
    <rPh sb="0" eb="2">
      <t>ショクギョウ</t>
    </rPh>
    <rPh sb="2" eb="4">
      <t>アンテイ</t>
    </rPh>
    <rPh sb="4" eb="5">
      <t>ショ</t>
    </rPh>
    <rPh sb="5" eb="6">
      <t>ナガ</t>
    </rPh>
    <rPh sb="8" eb="10">
      <t>トドケデ</t>
    </rPh>
    <rPh sb="10" eb="13">
      <t>ネンガッピ</t>
    </rPh>
    <phoneticPr fontId="1"/>
  </si>
  <si>
    <t>選　　任　　年　　月　　日</t>
    <rPh sb="0" eb="1">
      <t>セン</t>
    </rPh>
    <rPh sb="3" eb="4">
      <t>ニン</t>
    </rPh>
    <rPh sb="6" eb="7">
      <t>トシ</t>
    </rPh>
    <rPh sb="9" eb="10">
      <t>ツキ</t>
    </rPh>
    <rPh sb="12" eb="13">
      <t>ヒ</t>
    </rPh>
    <phoneticPr fontId="1"/>
  </si>
  <si>
    <t>選任済の場合</t>
    <rPh sb="0" eb="2">
      <t>センニン</t>
    </rPh>
    <rPh sb="2" eb="3">
      <t>ズ</t>
    </rPh>
    <rPh sb="4" eb="6">
      <t>バアイ</t>
    </rPh>
    <phoneticPr fontId="1"/>
  </si>
  <si>
    <t xml:space="preserve"> ）</t>
    <phoneticPr fontId="1"/>
  </si>
  <si>
    <t>（ 氏名 ：</t>
    <rPh sb="2" eb="4">
      <t>シメイ</t>
    </rPh>
    <phoneticPr fontId="1"/>
  </si>
  <si>
    <t>（ 職名 ：</t>
    <rPh sb="2" eb="4">
      <t>ショクメイ</t>
    </rPh>
    <phoneticPr fontId="1"/>
  </si>
  <si>
    <t>選 任 
未 選 任</t>
    <rPh sb="0" eb="1">
      <t>セン</t>
    </rPh>
    <rPh sb="2" eb="3">
      <t>ニン</t>
    </rPh>
    <rPh sb="6" eb="7">
      <t>ミ</t>
    </rPh>
    <rPh sb="8" eb="9">
      <t>セン</t>
    </rPh>
    <rPh sb="10" eb="11">
      <t>ニン</t>
    </rPh>
    <phoneticPr fontId="1"/>
  </si>
  <si>
    <t>（１２）　公 正 採 用 選 考 人 権 啓 発 推 進 員 の 選 任 状 況</t>
    <rPh sb="5" eb="6">
      <t>コウ</t>
    </rPh>
    <rPh sb="7" eb="8">
      <t>セイ</t>
    </rPh>
    <rPh sb="9" eb="10">
      <t>サイ</t>
    </rPh>
    <rPh sb="11" eb="12">
      <t>ヨウ</t>
    </rPh>
    <rPh sb="13" eb="14">
      <t>セン</t>
    </rPh>
    <rPh sb="15" eb="16">
      <t>コウ</t>
    </rPh>
    <rPh sb="17" eb="18">
      <t>ジン</t>
    </rPh>
    <rPh sb="19" eb="20">
      <t>ケン</t>
    </rPh>
    <rPh sb="21" eb="22">
      <t>ケイ</t>
    </rPh>
    <rPh sb="23" eb="24">
      <t>ハツ</t>
    </rPh>
    <rPh sb="25" eb="26">
      <t>スイ</t>
    </rPh>
    <rPh sb="27" eb="28">
      <t>ススム</t>
    </rPh>
    <rPh sb="29" eb="30">
      <t>イン</t>
    </rPh>
    <rPh sb="33" eb="34">
      <t>セン</t>
    </rPh>
    <rPh sb="35" eb="36">
      <t>ニン</t>
    </rPh>
    <rPh sb="37" eb="38">
      <t>ジョウ</t>
    </rPh>
    <rPh sb="39" eb="40">
      <t>キョウ</t>
    </rPh>
    <phoneticPr fontId="1"/>
  </si>
  <si>
    <t>・ 策定していない場合は、今後の施設内人権研修の取組方針、予定等を、下記に記入すること。</t>
    <rPh sb="2" eb="4">
      <t>サクテイ</t>
    </rPh>
    <rPh sb="9" eb="11">
      <t>バアイ</t>
    </rPh>
    <rPh sb="13" eb="15">
      <t>コンゴ</t>
    </rPh>
    <rPh sb="16" eb="18">
      <t>シセツ</t>
    </rPh>
    <rPh sb="18" eb="19">
      <t>ナイ</t>
    </rPh>
    <rPh sb="19" eb="21">
      <t>ジンケン</t>
    </rPh>
    <rPh sb="21" eb="23">
      <t>ケンシュウ</t>
    </rPh>
    <rPh sb="24" eb="26">
      <t>トリクミ</t>
    </rPh>
    <rPh sb="26" eb="28">
      <t>ホウシン</t>
    </rPh>
    <rPh sb="29" eb="31">
      <t>ヨテイ</t>
    </rPh>
    <rPh sb="31" eb="32">
      <t>トウ</t>
    </rPh>
    <rPh sb="34" eb="36">
      <t>カキ</t>
    </rPh>
    <rPh sb="37" eb="39">
      <t>キニュウ</t>
    </rPh>
    <phoneticPr fontId="1"/>
  </si>
  <si>
    <t>年間研修計画の策定</t>
    <rPh sb="0" eb="2">
      <t>ネンカン</t>
    </rPh>
    <rPh sb="2" eb="4">
      <t>ケンシュウ</t>
    </rPh>
    <rPh sb="4" eb="6">
      <t>ケイカク</t>
    </rPh>
    <rPh sb="7" eb="9">
      <t>サクテイ</t>
    </rPh>
    <phoneticPr fontId="1"/>
  </si>
  <si>
    <t>（３）　施 設 内 人 権 研 修 計 画 の 策 定 に つ い て</t>
    <rPh sb="4" eb="5">
      <t>シ</t>
    </rPh>
    <rPh sb="6" eb="7">
      <t>セツ</t>
    </rPh>
    <rPh sb="8" eb="9">
      <t>ナイ</t>
    </rPh>
    <rPh sb="10" eb="11">
      <t>ジン</t>
    </rPh>
    <rPh sb="12" eb="13">
      <t>ケン</t>
    </rPh>
    <rPh sb="14" eb="15">
      <t>ケン</t>
    </rPh>
    <rPh sb="16" eb="17">
      <t>オサム</t>
    </rPh>
    <rPh sb="18" eb="19">
      <t>ケイ</t>
    </rPh>
    <rPh sb="20" eb="21">
      <t>ガ</t>
    </rPh>
    <rPh sb="24" eb="25">
      <t>サク</t>
    </rPh>
    <rPh sb="26" eb="27">
      <t>サダム</t>
    </rPh>
    <phoneticPr fontId="1"/>
  </si>
  <si>
    <t>　　内 ・　　外</t>
    <rPh sb="2" eb="3">
      <t>ナイ</t>
    </rPh>
    <rPh sb="7" eb="8">
      <t>ソト</t>
    </rPh>
    <phoneticPr fontId="1"/>
  </si>
  <si>
    <t>回</t>
    <rPh sb="0" eb="1">
      <t>カイ</t>
    </rPh>
    <phoneticPr fontId="1"/>
  </si>
  <si>
    <t>調理員研修</t>
    <rPh sb="0" eb="3">
      <t>チョウリイン</t>
    </rPh>
    <rPh sb="3" eb="5">
      <t>ケンシュウ</t>
    </rPh>
    <phoneticPr fontId="1"/>
  </si>
  <si>
    <t>支援・指導員研修</t>
    <rPh sb="0" eb="2">
      <t>シエン</t>
    </rPh>
    <rPh sb="3" eb="5">
      <t>シドウ</t>
    </rPh>
    <rPh sb="5" eb="6">
      <t>イン</t>
    </rPh>
    <rPh sb="6" eb="8">
      <t>ケンシュウ</t>
    </rPh>
    <phoneticPr fontId="1"/>
  </si>
  <si>
    <t>処遇関係</t>
    <rPh sb="0" eb="2">
      <t>ショグウ</t>
    </rPh>
    <rPh sb="2" eb="4">
      <t>カンケイ</t>
    </rPh>
    <phoneticPr fontId="1"/>
  </si>
  <si>
    <t>経理研修</t>
    <rPh sb="0" eb="2">
      <t>ケイリ</t>
    </rPh>
    <rPh sb="2" eb="4">
      <t>ケンシュウ</t>
    </rPh>
    <phoneticPr fontId="1"/>
  </si>
  <si>
    <t>施設長研修</t>
    <rPh sb="0" eb="3">
      <t>シセツチョウ</t>
    </rPh>
    <rPh sb="3" eb="5">
      <t>ケンシュウ</t>
    </rPh>
    <phoneticPr fontId="1"/>
  </si>
  <si>
    <t>施設内外の別</t>
    <rPh sb="0" eb="2">
      <t>シセツ</t>
    </rPh>
    <rPh sb="2" eb="3">
      <t>ナイ</t>
    </rPh>
    <rPh sb="3" eb="4">
      <t>ガイ</t>
    </rPh>
    <rPh sb="5" eb="6">
      <t>ベツ</t>
    </rPh>
    <phoneticPr fontId="1"/>
  </si>
  <si>
    <t>参加状況</t>
    <rPh sb="0" eb="2">
      <t>サンカ</t>
    </rPh>
    <rPh sb="2" eb="4">
      <t>ジョウキョウ</t>
    </rPh>
    <phoneticPr fontId="1"/>
  </si>
  <si>
    <t>研　　修　　内　　容</t>
    <rPh sb="0" eb="1">
      <t>ケン</t>
    </rPh>
    <rPh sb="3" eb="4">
      <t>オサム</t>
    </rPh>
    <rPh sb="6" eb="7">
      <t>ナイ</t>
    </rPh>
    <rPh sb="9" eb="10">
      <t>カタチ</t>
    </rPh>
    <phoneticPr fontId="1"/>
  </si>
  <si>
    <t>（２）　各 種 研 修 会 参 加 状 況　</t>
    <rPh sb="4" eb="5">
      <t>カク</t>
    </rPh>
    <rPh sb="6" eb="7">
      <t>タネ</t>
    </rPh>
    <rPh sb="8" eb="9">
      <t>ケン</t>
    </rPh>
    <rPh sb="10" eb="11">
      <t>オサム</t>
    </rPh>
    <rPh sb="12" eb="13">
      <t>カイ</t>
    </rPh>
    <rPh sb="14" eb="15">
      <t>サン</t>
    </rPh>
    <rPh sb="16" eb="17">
      <t>カ</t>
    </rPh>
    <rPh sb="18" eb="19">
      <t>ジョウ</t>
    </rPh>
    <rPh sb="20" eb="21">
      <t>キョウ</t>
    </rPh>
    <phoneticPr fontId="1"/>
  </si>
  <si>
    <t>　　　随　時</t>
    <rPh sb="3" eb="4">
      <t>ズイ</t>
    </rPh>
    <rPh sb="5" eb="6">
      <t>ジ</t>
    </rPh>
    <phoneticPr fontId="1"/>
  </si>
  <si>
    <t>　　週 ・　　月</t>
    <rPh sb="2" eb="3">
      <t>シュウ</t>
    </rPh>
    <rPh sb="7" eb="8">
      <t>ツキ</t>
    </rPh>
    <phoneticPr fontId="1"/>
  </si>
  <si>
    <t>処遇会議</t>
    <rPh sb="0" eb="2">
      <t>ショグウ</t>
    </rPh>
    <rPh sb="2" eb="4">
      <t>カイギ</t>
    </rPh>
    <phoneticPr fontId="1"/>
  </si>
  <si>
    <t>給食会議</t>
    <rPh sb="0" eb="2">
      <t>キュウショク</t>
    </rPh>
    <rPh sb="2" eb="4">
      <t>カイギ</t>
    </rPh>
    <phoneticPr fontId="1"/>
  </si>
  <si>
    <t>支援・指導員会議</t>
    <rPh sb="0" eb="2">
      <t>シエン</t>
    </rPh>
    <rPh sb="3" eb="6">
      <t>シドウイン</t>
    </rPh>
    <rPh sb="6" eb="8">
      <t>カイギ</t>
    </rPh>
    <phoneticPr fontId="1"/>
  </si>
  <si>
    <t>主任会議</t>
    <rPh sb="0" eb="2">
      <t>シュニン</t>
    </rPh>
    <rPh sb="2" eb="4">
      <t>カイギ</t>
    </rPh>
    <phoneticPr fontId="1"/>
  </si>
  <si>
    <t>ケース検討会議</t>
    <rPh sb="3" eb="5">
      <t>ケントウ</t>
    </rPh>
    <rPh sb="5" eb="7">
      <t>カイギ</t>
    </rPh>
    <phoneticPr fontId="1"/>
  </si>
  <si>
    <t>職員会議
（全　　体）</t>
    <rPh sb="0" eb="2">
      <t>ショクイン</t>
    </rPh>
    <rPh sb="2" eb="4">
      <t>カイギ</t>
    </rPh>
    <rPh sb="6" eb="7">
      <t>ゼン</t>
    </rPh>
    <rPh sb="9" eb="10">
      <t>カラダ</t>
    </rPh>
    <phoneticPr fontId="1"/>
  </si>
  <si>
    <t>会　議　録</t>
    <rPh sb="0" eb="1">
      <t>カイ</t>
    </rPh>
    <rPh sb="2" eb="3">
      <t>ギ</t>
    </rPh>
    <rPh sb="4" eb="5">
      <t>ロク</t>
    </rPh>
    <phoneticPr fontId="1"/>
  </si>
  <si>
    <t>出　　席　　者　（ 職　種 ）</t>
    <rPh sb="0" eb="1">
      <t>デ</t>
    </rPh>
    <rPh sb="3" eb="4">
      <t>セキ</t>
    </rPh>
    <rPh sb="6" eb="7">
      <t>シャ</t>
    </rPh>
    <rPh sb="10" eb="11">
      <t>ショク</t>
    </rPh>
    <rPh sb="12" eb="13">
      <t>タネ</t>
    </rPh>
    <phoneticPr fontId="1"/>
  </si>
  <si>
    <t>施設長出席</t>
    <rPh sb="0" eb="2">
      <t>シセツ</t>
    </rPh>
    <rPh sb="2" eb="3">
      <t>チョウ</t>
    </rPh>
    <rPh sb="3" eb="5">
      <t>シュッセキ</t>
    </rPh>
    <phoneticPr fontId="1"/>
  </si>
  <si>
    <t>開　催　状　況</t>
    <rPh sb="0" eb="1">
      <t>カイ</t>
    </rPh>
    <rPh sb="2" eb="3">
      <t>モヨオ</t>
    </rPh>
    <rPh sb="4" eb="5">
      <t>ジョウ</t>
    </rPh>
    <rPh sb="6" eb="7">
      <t>キョウ</t>
    </rPh>
    <phoneticPr fontId="1"/>
  </si>
  <si>
    <t>会　　議　　名</t>
    <rPh sb="0" eb="1">
      <t>カイ</t>
    </rPh>
    <rPh sb="3" eb="4">
      <t>ギ</t>
    </rPh>
    <rPh sb="6" eb="7">
      <t>メイ</t>
    </rPh>
    <phoneticPr fontId="1"/>
  </si>
  <si>
    <t>（１）　各 種 会 議 開 催 状 況　</t>
    <rPh sb="4" eb="5">
      <t>カク</t>
    </rPh>
    <rPh sb="6" eb="7">
      <t>タネ</t>
    </rPh>
    <rPh sb="8" eb="9">
      <t>カイ</t>
    </rPh>
    <rPh sb="10" eb="11">
      <t>ギ</t>
    </rPh>
    <rPh sb="12" eb="13">
      <t>カイ</t>
    </rPh>
    <rPh sb="14" eb="15">
      <t>モヨオ</t>
    </rPh>
    <rPh sb="16" eb="17">
      <t>ジョウ</t>
    </rPh>
    <rPh sb="18" eb="19">
      <t>キョウ</t>
    </rPh>
    <phoneticPr fontId="1"/>
  </si>
  <si>
    <t>４　職 員 会 議 ・ 職 員 研 修 会 等 の 状 況</t>
    <rPh sb="2" eb="3">
      <t>ショク</t>
    </rPh>
    <rPh sb="4" eb="5">
      <t>イン</t>
    </rPh>
    <rPh sb="6" eb="7">
      <t>カイ</t>
    </rPh>
    <rPh sb="8" eb="9">
      <t>ギ</t>
    </rPh>
    <rPh sb="12" eb="13">
      <t>ショク</t>
    </rPh>
    <rPh sb="14" eb="15">
      <t>イン</t>
    </rPh>
    <rPh sb="16" eb="17">
      <t>ケン</t>
    </rPh>
    <rPh sb="18" eb="19">
      <t>オサム</t>
    </rPh>
    <rPh sb="20" eb="21">
      <t>カイ</t>
    </rPh>
    <rPh sb="22" eb="23">
      <t>トウ</t>
    </rPh>
    <rPh sb="26" eb="27">
      <t>ジョウ</t>
    </rPh>
    <rPh sb="28" eb="29">
      <t>キョウ</t>
    </rPh>
    <phoneticPr fontId="1"/>
  </si>
  <si>
    <t>関係機関との
連携状況</t>
    <rPh sb="0" eb="2">
      <t>カンケイ</t>
    </rPh>
    <rPh sb="2" eb="4">
      <t>キカン</t>
    </rPh>
    <rPh sb="7" eb="9">
      <t>レンケイ</t>
    </rPh>
    <rPh sb="9" eb="11">
      <t>ジョウキョウ</t>
    </rPh>
    <phoneticPr fontId="1"/>
  </si>
  <si>
    <t>学校との
連携状況</t>
    <rPh sb="0" eb="2">
      <t>ガッコウ</t>
    </rPh>
    <rPh sb="5" eb="7">
      <t>レンケイ</t>
    </rPh>
    <rPh sb="7" eb="9">
      <t>ジョウキョウ</t>
    </rPh>
    <phoneticPr fontId="1"/>
  </si>
  <si>
    <t>外　　泊</t>
    <rPh sb="0" eb="1">
      <t>ホカ</t>
    </rPh>
    <rPh sb="3" eb="4">
      <t>ハク</t>
    </rPh>
    <phoneticPr fontId="1"/>
  </si>
  <si>
    <t>親族等の面会</t>
    <rPh sb="0" eb="2">
      <t>シンゾク</t>
    </rPh>
    <rPh sb="2" eb="3">
      <t>トウ</t>
    </rPh>
    <rPh sb="4" eb="6">
      <t>メンカイ</t>
    </rPh>
    <phoneticPr fontId="1"/>
  </si>
  <si>
    <t>な　　し</t>
    <phoneticPr fontId="1"/>
  </si>
  <si>
    <t>１　　回</t>
    <rPh sb="3" eb="4">
      <t>カイ</t>
    </rPh>
    <phoneticPr fontId="1"/>
  </si>
  <si>
    <t>２　　回</t>
    <rPh sb="3" eb="4">
      <t>カイ</t>
    </rPh>
    <phoneticPr fontId="1"/>
  </si>
  <si>
    <t>５～３ 回</t>
    <rPh sb="4" eb="5">
      <t>カイ</t>
    </rPh>
    <phoneticPr fontId="1"/>
  </si>
  <si>
    <t>１１～６ 回</t>
    <rPh sb="5" eb="6">
      <t>カイ</t>
    </rPh>
    <phoneticPr fontId="1"/>
  </si>
  <si>
    <t>２３～１２ 回</t>
    <rPh sb="6" eb="7">
      <t>カイ</t>
    </rPh>
    <phoneticPr fontId="1"/>
  </si>
  <si>
    <t>２４ 回以上</t>
    <rPh sb="3" eb="4">
      <t>カイ</t>
    </rPh>
    <rPh sb="4" eb="6">
      <t>イジョウ</t>
    </rPh>
    <phoneticPr fontId="1"/>
  </si>
  <si>
    <t>（８） 面 会 ・ 外 泊 の 状 況 と そ の 他 連 携 方 法</t>
    <rPh sb="4" eb="5">
      <t>メン</t>
    </rPh>
    <rPh sb="6" eb="7">
      <t>カイ</t>
    </rPh>
    <rPh sb="10" eb="11">
      <t>ガイ</t>
    </rPh>
    <rPh sb="12" eb="13">
      <t>ハク</t>
    </rPh>
    <rPh sb="16" eb="17">
      <t>ジョウ</t>
    </rPh>
    <rPh sb="18" eb="19">
      <t>キョウ</t>
    </rPh>
    <rPh sb="26" eb="27">
      <t>タ</t>
    </rPh>
    <rPh sb="28" eb="29">
      <t>レン</t>
    </rPh>
    <rPh sb="30" eb="31">
      <t>ケイ</t>
    </rPh>
    <rPh sb="32" eb="33">
      <t>ホウ</t>
    </rPh>
    <rPh sb="34" eb="35">
      <t>ホウ</t>
    </rPh>
    <phoneticPr fontId="1"/>
  </si>
  <si>
    <t>世　　帯　　数</t>
    <rPh sb="0" eb="1">
      <t>ヨ</t>
    </rPh>
    <rPh sb="3" eb="4">
      <t>オビ</t>
    </rPh>
    <rPh sb="6" eb="7">
      <t>カズ</t>
    </rPh>
    <phoneticPr fontId="1"/>
  </si>
  <si>
    <t>母　　親</t>
    <rPh sb="0" eb="1">
      <t>ハハ</t>
    </rPh>
    <rPh sb="3" eb="4">
      <t>オヤ</t>
    </rPh>
    <phoneticPr fontId="1"/>
  </si>
  <si>
    <t>施設内保育</t>
    <rPh sb="0" eb="2">
      <t>シセツ</t>
    </rPh>
    <rPh sb="2" eb="3">
      <t>ナイ</t>
    </rPh>
    <rPh sb="3" eb="5">
      <t>ホイク</t>
    </rPh>
    <phoneticPr fontId="1"/>
  </si>
  <si>
    <t>保 育 所</t>
    <rPh sb="0" eb="1">
      <t>タモツ</t>
    </rPh>
    <rPh sb="2" eb="3">
      <t>イク</t>
    </rPh>
    <rPh sb="4" eb="5">
      <t>ショ</t>
    </rPh>
    <phoneticPr fontId="1"/>
  </si>
  <si>
    <t>世帯員減児童数</t>
    <rPh sb="0" eb="3">
      <t>セタイイン</t>
    </rPh>
    <rPh sb="3" eb="4">
      <t>ゲン</t>
    </rPh>
    <rPh sb="4" eb="5">
      <t>ジ</t>
    </rPh>
    <rPh sb="5" eb="6">
      <t>ワラベ</t>
    </rPh>
    <rPh sb="6" eb="7">
      <t>スウ</t>
    </rPh>
    <phoneticPr fontId="1"/>
  </si>
  <si>
    <t>その他</t>
  </si>
  <si>
    <t>死亡</t>
    <rPh sb="0" eb="2">
      <t>シボウ</t>
    </rPh>
    <phoneticPr fontId="1"/>
  </si>
  <si>
    <t>病院に入院</t>
    <rPh sb="0" eb="2">
      <t>ビョウイン</t>
    </rPh>
    <rPh sb="3" eb="4">
      <t>イリ</t>
    </rPh>
    <rPh sb="4" eb="5">
      <t>イン</t>
    </rPh>
    <phoneticPr fontId="1"/>
  </si>
  <si>
    <t>他施設に入所</t>
    <rPh sb="0" eb="1">
      <t>タ</t>
    </rPh>
    <rPh sb="1" eb="3">
      <t>シセツ</t>
    </rPh>
    <rPh sb="4" eb="6">
      <t>ニュウショ</t>
    </rPh>
    <phoneticPr fontId="1"/>
  </si>
  <si>
    <t>親族引取</t>
    <rPh sb="0" eb="2">
      <t>シンゾク</t>
    </rPh>
    <rPh sb="2" eb="3">
      <t>ヒ</t>
    </rPh>
    <rPh sb="3" eb="4">
      <t>ト</t>
    </rPh>
    <phoneticPr fontId="1"/>
  </si>
  <si>
    <t>就　職</t>
    <rPh sb="0" eb="1">
      <t>シュウ</t>
    </rPh>
    <rPh sb="2" eb="3">
      <t>ショク</t>
    </rPh>
    <phoneticPr fontId="1"/>
  </si>
  <si>
    <t>進　学</t>
    <rPh sb="0" eb="1">
      <t>ススム</t>
    </rPh>
    <rPh sb="2" eb="3">
      <t>ガク</t>
    </rPh>
    <phoneticPr fontId="1"/>
  </si>
  <si>
    <t>（６）　世 帯 員 減  （ 退 所 児 童 ） の 理 由 別 内 訳</t>
    <rPh sb="4" eb="5">
      <t>ヨ</t>
    </rPh>
    <rPh sb="6" eb="7">
      <t>オビ</t>
    </rPh>
    <rPh sb="8" eb="9">
      <t>イン</t>
    </rPh>
    <rPh sb="10" eb="11">
      <t>ゲン</t>
    </rPh>
    <rPh sb="15" eb="16">
      <t>タイ</t>
    </rPh>
    <rPh sb="17" eb="18">
      <t>ショ</t>
    </rPh>
    <rPh sb="19" eb="20">
      <t>ジ</t>
    </rPh>
    <rPh sb="21" eb="22">
      <t>ワラベ</t>
    </rPh>
    <rPh sb="27" eb="28">
      <t>リ</t>
    </rPh>
    <rPh sb="29" eb="30">
      <t>ヨシ</t>
    </rPh>
    <rPh sb="31" eb="32">
      <t>ベツ</t>
    </rPh>
    <rPh sb="33" eb="34">
      <t>ナイ</t>
    </rPh>
    <rPh sb="35" eb="36">
      <t>ヤク</t>
    </rPh>
    <phoneticPr fontId="1"/>
  </si>
  <si>
    <t>未 判 明</t>
    <rPh sb="0" eb="1">
      <t>ミ</t>
    </rPh>
    <rPh sb="2" eb="3">
      <t>ハン</t>
    </rPh>
    <rPh sb="4" eb="5">
      <t>メイ</t>
    </rPh>
    <phoneticPr fontId="1"/>
  </si>
  <si>
    <t>他施設に入所</t>
    <rPh sb="0" eb="1">
      <t>ホカ</t>
    </rPh>
    <rPh sb="1" eb="3">
      <t>シセツ</t>
    </rPh>
    <rPh sb="4" eb="6">
      <t>ニュウショ</t>
    </rPh>
    <phoneticPr fontId="1"/>
  </si>
  <si>
    <t>親族引取</t>
    <rPh sb="0" eb="2">
      <t>シンゾク</t>
    </rPh>
    <rPh sb="2" eb="4">
      <t>ヒキトリ</t>
    </rPh>
    <phoneticPr fontId="1"/>
  </si>
  <si>
    <t>結　　婚</t>
    <rPh sb="0" eb="1">
      <t>ムスブ</t>
    </rPh>
    <rPh sb="3" eb="4">
      <t>コン</t>
    </rPh>
    <phoneticPr fontId="1"/>
  </si>
  <si>
    <t>自　　立</t>
    <rPh sb="0" eb="1">
      <t>ジ</t>
    </rPh>
    <rPh sb="3" eb="4">
      <t>リツ</t>
    </rPh>
    <phoneticPr fontId="1"/>
  </si>
  <si>
    <t>無 保 険</t>
    <rPh sb="0" eb="1">
      <t>ム</t>
    </rPh>
    <rPh sb="2" eb="3">
      <t>ホ</t>
    </rPh>
    <rPh sb="4" eb="5">
      <t>ケン</t>
    </rPh>
    <phoneticPr fontId="1"/>
  </si>
  <si>
    <t>生活保護</t>
    <rPh sb="0" eb="2">
      <t>セイカツ</t>
    </rPh>
    <rPh sb="2" eb="4">
      <t>ホゴ</t>
    </rPh>
    <phoneticPr fontId="1"/>
  </si>
  <si>
    <t>共　　済</t>
    <rPh sb="0" eb="1">
      <t>トモ</t>
    </rPh>
    <rPh sb="3" eb="4">
      <t>スミ</t>
    </rPh>
    <phoneticPr fontId="1"/>
  </si>
  <si>
    <t>社　　保</t>
    <rPh sb="0" eb="1">
      <t>シャ</t>
    </rPh>
    <rPh sb="3" eb="4">
      <t>ホ</t>
    </rPh>
    <phoneticPr fontId="1"/>
  </si>
  <si>
    <t>国　　保</t>
    <rPh sb="0" eb="1">
      <t>クニ</t>
    </rPh>
    <rPh sb="3" eb="4">
      <t>ホ</t>
    </rPh>
    <phoneticPr fontId="1"/>
  </si>
  <si>
    <t>入　所　者　数</t>
    <rPh sb="0" eb="1">
      <t>ニュウ</t>
    </rPh>
    <rPh sb="2" eb="3">
      <t>ショ</t>
    </rPh>
    <rPh sb="4" eb="5">
      <t>シャ</t>
    </rPh>
    <rPh sb="6" eb="7">
      <t>カズ</t>
    </rPh>
    <phoneticPr fontId="1"/>
  </si>
  <si>
    <t>入 所 世 帯 数</t>
    <rPh sb="0" eb="1">
      <t>ニュウ</t>
    </rPh>
    <rPh sb="2" eb="3">
      <t>ショ</t>
    </rPh>
    <rPh sb="4" eb="5">
      <t>ヨ</t>
    </rPh>
    <rPh sb="6" eb="7">
      <t>オビ</t>
    </rPh>
    <rPh sb="8" eb="9">
      <t>カズ</t>
    </rPh>
    <phoneticPr fontId="1"/>
  </si>
  <si>
    <t>１５ 年以上</t>
    <rPh sb="3" eb="4">
      <t>ネン</t>
    </rPh>
    <rPh sb="4" eb="6">
      <t>イジョウ</t>
    </rPh>
    <phoneticPr fontId="1"/>
  </si>
  <si>
    <t>１０～１５ 年</t>
    <rPh sb="6" eb="7">
      <t>ネン</t>
    </rPh>
    <phoneticPr fontId="1"/>
  </si>
  <si>
    <t>５～１０ 年</t>
    <rPh sb="5" eb="6">
      <t>トシ</t>
    </rPh>
    <phoneticPr fontId="1"/>
  </si>
  <si>
    <t>３～５ 年</t>
    <rPh sb="4" eb="5">
      <t>ネン</t>
    </rPh>
    <phoneticPr fontId="1"/>
  </si>
  <si>
    <t>２～３ 年</t>
    <rPh sb="4" eb="5">
      <t>ネン</t>
    </rPh>
    <phoneticPr fontId="1"/>
  </si>
  <si>
    <t>１～２ 年</t>
    <rPh sb="4" eb="5">
      <t>ネン</t>
    </rPh>
    <phoneticPr fontId="1"/>
  </si>
  <si>
    <t>１ 年未満</t>
    <rPh sb="2" eb="3">
      <t>ネン</t>
    </rPh>
    <rPh sb="3" eb="5">
      <t>ミマン</t>
    </rPh>
    <phoneticPr fontId="1"/>
  </si>
  <si>
    <t>（３）　入 所 世 帯  の 在 所 期 間</t>
    <rPh sb="4" eb="5">
      <t>イリ</t>
    </rPh>
    <rPh sb="6" eb="7">
      <t>ショ</t>
    </rPh>
    <rPh sb="8" eb="9">
      <t>ヨ</t>
    </rPh>
    <rPh sb="10" eb="11">
      <t>オビ</t>
    </rPh>
    <rPh sb="15" eb="16">
      <t>ザイ</t>
    </rPh>
    <rPh sb="17" eb="18">
      <t>ショ</t>
    </rPh>
    <rPh sb="19" eb="20">
      <t>キ</t>
    </rPh>
    <rPh sb="21" eb="22">
      <t>アイダ</t>
    </rPh>
    <phoneticPr fontId="1"/>
  </si>
  <si>
    <t>（注） 在籍者は、毎月初日現在の数を記入のこと。</t>
    <rPh sb="1" eb="2">
      <t>チュウ</t>
    </rPh>
    <rPh sb="4" eb="7">
      <t>ザイセキシャ</t>
    </rPh>
    <rPh sb="9" eb="11">
      <t>マイツキ</t>
    </rPh>
    <rPh sb="11" eb="13">
      <t>ショニチ</t>
    </rPh>
    <rPh sb="13" eb="15">
      <t>ゲンザイ</t>
    </rPh>
    <rPh sb="16" eb="17">
      <t>スウ</t>
    </rPh>
    <rPh sb="18" eb="20">
      <t>キニュウ</t>
    </rPh>
    <phoneticPr fontId="1"/>
  </si>
  <si>
    <t>（人）</t>
    <rPh sb="1" eb="2">
      <t>ニン</t>
    </rPh>
    <phoneticPr fontId="1"/>
  </si>
  <si>
    <t>人 数</t>
    <rPh sb="0" eb="1">
      <t>ニン</t>
    </rPh>
    <rPh sb="2" eb="3">
      <t>スウ</t>
    </rPh>
    <phoneticPr fontId="1"/>
  </si>
  <si>
    <t>（世帯）</t>
    <rPh sb="1" eb="3">
      <t>セタイ</t>
    </rPh>
    <phoneticPr fontId="1"/>
  </si>
  <si>
    <t>世 帯</t>
    <rPh sb="0" eb="1">
      <t>ヨ</t>
    </rPh>
    <rPh sb="2" eb="3">
      <t>オビ</t>
    </rPh>
    <phoneticPr fontId="1"/>
  </si>
  <si>
    <t>退　所</t>
    <rPh sb="0" eb="1">
      <t>タイ</t>
    </rPh>
    <rPh sb="2" eb="3">
      <t>ショ</t>
    </rPh>
    <phoneticPr fontId="1"/>
  </si>
  <si>
    <t>入　所</t>
    <rPh sb="0" eb="1">
      <t>ニュウ</t>
    </rPh>
    <rPh sb="2" eb="3">
      <t>ショ</t>
    </rPh>
    <phoneticPr fontId="1"/>
  </si>
  <si>
    <t>在 籍 者</t>
    <rPh sb="0" eb="1">
      <t>ザイ</t>
    </rPh>
    <rPh sb="2" eb="3">
      <t>セキ</t>
    </rPh>
    <rPh sb="4" eb="5">
      <t>シャ</t>
    </rPh>
    <phoneticPr fontId="1"/>
  </si>
  <si>
    <t>緊急一時保護</t>
    <rPh sb="0" eb="2">
      <t>キンキュウ</t>
    </rPh>
    <rPh sb="2" eb="4">
      <t>イチジ</t>
    </rPh>
    <rPh sb="4" eb="6">
      <t>ホゴ</t>
    </rPh>
    <phoneticPr fontId="1"/>
  </si>
  <si>
    <t>入　　　所</t>
    <rPh sb="0" eb="1">
      <t>ニュウ</t>
    </rPh>
    <rPh sb="4" eb="5">
      <t>ショ</t>
    </rPh>
    <phoneticPr fontId="1"/>
  </si>
  <si>
    <t>（延人数）</t>
    <rPh sb="1" eb="2">
      <t>ノ</t>
    </rPh>
    <rPh sb="2" eb="4">
      <t>ニンズウ</t>
    </rPh>
    <phoneticPr fontId="1"/>
  </si>
  <si>
    <t>　３月</t>
    <rPh sb="2" eb="3">
      <t>ガツ</t>
    </rPh>
    <phoneticPr fontId="1"/>
  </si>
  <si>
    <t>　２月</t>
    <rPh sb="2" eb="3">
      <t>ガツ</t>
    </rPh>
    <phoneticPr fontId="1"/>
  </si>
  <si>
    <t>　１月</t>
    <rPh sb="2" eb="3">
      <t>ガツ</t>
    </rPh>
    <phoneticPr fontId="1"/>
  </si>
  <si>
    <t>１２月</t>
    <rPh sb="2" eb="3">
      <t>ガツ</t>
    </rPh>
    <phoneticPr fontId="1"/>
  </si>
  <si>
    <t>１１月</t>
    <rPh sb="2" eb="3">
      <t>ガツ</t>
    </rPh>
    <phoneticPr fontId="1"/>
  </si>
  <si>
    <t>１０月</t>
    <rPh sb="2" eb="3">
      <t>ガツ</t>
    </rPh>
    <phoneticPr fontId="1"/>
  </si>
  <si>
    <t>　９月</t>
    <rPh sb="2" eb="3">
      <t>ガツ</t>
    </rPh>
    <phoneticPr fontId="1"/>
  </si>
  <si>
    <t>　８月</t>
    <rPh sb="2" eb="3">
      <t>ガツ</t>
    </rPh>
    <phoneticPr fontId="1"/>
  </si>
  <si>
    <t>　７月</t>
    <rPh sb="2" eb="3">
      <t>ガツ</t>
    </rPh>
    <phoneticPr fontId="1"/>
  </si>
  <si>
    <t>　６月</t>
    <rPh sb="2" eb="3">
      <t>ガツ</t>
    </rPh>
    <phoneticPr fontId="1"/>
  </si>
  <si>
    <t>　５月</t>
    <rPh sb="2" eb="3">
      <t>ガツ</t>
    </rPh>
    <phoneticPr fontId="1"/>
  </si>
  <si>
    <t>　４月</t>
    <rPh sb="2" eb="3">
      <t>ガツ</t>
    </rPh>
    <phoneticPr fontId="1"/>
  </si>
  <si>
    <t>入所</t>
    <rPh sb="0" eb="2">
      <t>ニュウショ</t>
    </rPh>
    <phoneticPr fontId="1"/>
  </si>
  <si>
    <t>他　府　県　市</t>
    <rPh sb="0" eb="1">
      <t>タ</t>
    </rPh>
    <rPh sb="2" eb="3">
      <t>フ</t>
    </rPh>
    <rPh sb="4" eb="5">
      <t>ケン</t>
    </rPh>
    <rPh sb="6" eb="7">
      <t>シ</t>
    </rPh>
    <phoneticPr fontId="1"/>
  </si>
  <si>
    <t>大　阪　府　内</t>
    <rPh sb="0" eb="1">
      <t>ダイ</t>
    </rPh>
    <rPh sb="2" eb="3">
      <t>サカ</t>
    </rPh>
    <rPh sb="4" eb="5">
      <t>フ</t>
    </rPh>
    <rPh sb="6" eb="7">
      <t>ナイ</t>
    </rPh>
    <phoneticPr fontId="1"/>
  </si>
  <si>
    <t>堺　　　市</t>
    <rPh sb="0" eb="1">
      <t>サカイ</t>
    </rPh>
    <rPh sb="4" eb="5">
      <t>シ</t>
    </rPh>
    <phoneticPr fontId="1"/>
  </si>
  <si>
    <t>そ　の　他</t>
    <rPh sb="4" eb="5">
      <t>タ</t>
    </rPh>
    <phoneticPr fontId="1"/>
  </si>
  <si>
    <t>福　　祉　　事　　務　　所</t>
    <rPh sb="0" eb="1">
      <t>フク</t>
    </rPh>
    <rPh sb="3" eb="4">
      <t>シ</t>
    </rPh>
    <rPh sb="6" eb="7">
      <t>コト</t>
    </rPh>
    <rPh sb="9" eb="10">
      <t>ム</t>
    </rPh>
    <rPh sb="12" eb="13">
      <t>ショ</t>
    </rPh>
    <phoneticPr fontId="1"/>
  </si>
  <si>
    <t>措　置　機　関</t>
    <rPh sb="0" eb="1">
      <t>ソ</t>
    </rPh>
    <rPh sb="2" eb="3">
      <t>オキ</t>
    </rPh>
    <rPh sb="4" eb="5">
      <t>キ</t>
    </rPh>
    <rPh sb="6" eb="7">
      <t>セキ</t>
    </rPh>
    <phoneticPr fontId="1"/>
  </si>
  <si>
    <t>（１）　実 施 機 関 別 在 所 者 数</t>
    <rPh sb="4" eb="5">
      <t>ジツ</t>
    </rPh>
    <rPh sb="6" eb="7">
      <t>シ</t>
    </rPh>
    <rPh sb="8" eb="9">
      <t>キ</t>
    </rPh>
    <rPh sb="10" eb="11">
      <t>セキ</t>
    </rPh>
    <rPh sb="12" eb="13">
      <t>ベツ</t>
    </rPh>
    <rPh sb="14" eb="15">
      <t>ザイ</t>
    </rPh>
    <rPh sb="16" eb="17">
      <t>ショ</t>
    </rPh>
    <rPh sb="18" eb="19">
      <t>シャ</t>
    </rPh>
    <rPh sb="20" eb="21">
      <t>カズ</t>
    </rPh>
    <phoneticPr fontId="1"/>
  </si>
  <si>
    <t>５　母 子 処 遇 の 状 況　（母子生活支援施設）</t>
    <rPh sb="2" eb="3">
      <t>ハハ</t>
    </rPh>
    <rPh sb="4" eb="5">
      <t>コ</t>
    </rPh>
    <rPh sb="6" eb="7">
      <t>トコロ</t>
    </rPh>
    <rPh sb="8" eb="9">
      <t>グウ</t>
    </rPh>
    <rPh sb="12" eb="13">
      <t>ジョウ</t>
    </rPh>
    <rPh sb="14" eb="15">
      <t>キョウ</t>
    </rPh>
    <rPh sb="17" eb="19">
      <t>ボシ</t>
    </rPh>
    <rPh sb="19" eb="21">
      <t>セイカツ</t>
    </rPh>
    <rPh sb="21" eb="23">
      <t>シエン</t>
    </rPh>
    <rPh sb="23" eb="25">
      <t>シセツ</t>
    </rPh>
    <phoneticPr fontId="1"/>
  </si>
  <si>
    <t>学校・園</t>
    <rPh sb="0" eb="2">
      <t>ガッコウ</t>
    </rPh>
    <rPh sb="3" eb="4">
      <t>ソノ</t>
    </rPh>
    <phoneticPr fontId="1"/>
  </si>
  <si>
    <t>就業先</t>
    <rPh sb="0" eb="2">
      <t>シュウギョウ</t>
    </rPh>
    <rPh sb="2" eb="3">
      <t>サキ</t>
    </rPh>
    <phoneticPr fontId="1"/>
  </si>
  <si>
    <t>定期健康診断</t>
    <rPh sb="0" eb="2">
      <t>テイキ</t>
    </rPh>
    <rPh sb="2" eb="4">
      <t>ケンコウ</t>
    </rPh>
    <rPh sb="4" eb="6">
      <t>シンダン</t>
    </rPh>
    <phoneticPr fontId="1"/>
  </si>
  <si>
    <t>入所時健康診断</t>
    <rPh sb="0" eb="2">
      <t>ニュウショ</t>
    </rPh>
    <rPh sb="2" eb="3">
      <t>ジ</t>
    </rPh>
    <rPh sb="3" eb="5">
      <t>ケンコウ</t>
    </rPh>
    <rPh sb="5" eb="7">
      <t>シンダン</t>
    </rPh>
    <phoneticPr fontId="1"/>
  </si>
  <si>
    <t>実　　　施　　　日</t>
    <rPh sb="0" eb="1">
      <t>ジツ</t>
    </rPh>
    <rPh sb="4" eb="5">
      <t>シ</t>
    </rPh>
    <rPh sb="8" eb="9">
      <t>ヒ</t>
    </rPh>
    <phoneticPr fontId="1"/>
  </si>
  <si>
    <t>検　　診　　内　　容</t>
    <rPh sb="0" eb="1">
      <t>ケン</t>
    </rPh>
    <rPh sb="3" eb="4">
      <t>ミ</t>
    </rPh>
    <rPh sb="6" eb="7">
      <t>ナイ</t>
    </rPh>
    <rPh sb="9" eb="10">
      <t>カタチ</t>
    </rPh>
    <phoneticPr fontId="1"/>
  </si>
  <si>
    <t>（１１）　入 所 者 ・ 児 童 の 健 康 管 理 の 状 況</t>
    <rPh sb="5" eb="6">
      <t>ニュウ</t>
    </rPh>
    <rPh sb="7" eb="8">
      <t>ショ</t>
    </rPh>
    <rPh sb="9" eb="10">
      <t>シャ</t>
    </rPh>
    <rPh sb="13" eb="14">
      <t>ジ</t>
    </rPh>
    <rPh sb="15" eb="16">
      <t>ワラベ</t>
    </rPh>
    <rPh sb="19" eb="20">
      <t>ケン</t>
    </rPh>
    <rPh sb="21" eb="22">
      <t>ヤスシ</t>
    </rPh>
    <rPh sb="23" eb="24">
      <t>カン</t>
    </rPh>
    <rPh sb="25" eb="26">
      <t>リ</t>
    </rPh>
    <rPh sb="29" eb="30">
      <t>ジョウ</t>
    </rPh>
    <rPh sb="31" eb="32">
      <t>キョウ</t>
    </rPh>
    <phoneticPr fontId="1"/>
  </si>
  <si>
    <t>（注） 既作成資料の添付 ・送付でも可。</t>
    <rPh sb="1" eb="2">
      <t>チュウ</t>
    </rPh>
    <rPh sb="4" eb="5">
      <t>スデ</t>
    </rPh>
    <rPh sb="5" eb="7">
      <t>サクセイ</t>
    </rPh>
    <rPh sb="7" eb="9">
      <t>シリョウ</t>
    </rPh>
    <rPh sb="10" eb="12">
      <t>テンプ</t>
    </rPh>
    <rPh sb="14" eb="16">
      <t>ソウフ</t>
    </rPh>
    <rPh sb="18" eb="19">
      <t>カ</t>
    </rPh>
    <phoneticPr fontId="1"/>
  </si>
  <si>
    <t>児童</t>
    <rPh sb="0" eb="2">
      <t>ジドウ</t>
    </rPh>
    <phoneticPr fontId="1"/>
  </si>
  <si>
    <t>場　　所　・　内　　容　　等</t>
    <rPh sb="0" eb="1">
      <t>バ</t>
    </rPh>
    <rPh sb="3" eb="4">
      <t>ショ</t>
    </rPh>
    <rPh sb="7" eb="8">
      <t>ナイ</t>
    </rPh>
    <rPh sb="10" eb="11">
      <t>カタチ</t>
    </rPh>
    <rPh sb="13" eb="14">
      <t>トウ</t>
    </rPh>
    <phoneticPr fontId="1"/>
  </si>
  <si>
    <t>参加人員</t>
    <rPh sb="0" eb="2">
      <t>サンカ</t>
    </rPh>
    <rPh sb="2" eb="4">
      <t>ジンイン</t>
    </rPh>
    <phoneticPr fontId="1"/>
  </si>
  <si>
    <t>対象世帯</t>
    <rPh sb="0" eb="2">
      <t>タイショウ</t>
    </rPh>
    <rPh sb="2" eb="4">
      <t>セタイ</t>
    </rPh>
    <phoneticPr fontId="1"/>
  </si>
  <si>
    <t>行　　　事　　　名</t>
    <rPh sb="0" eb="1">
      <t>ギョウ</t>
    </rPh>
    <rPh sb="4" eb="5">
      <t>コト</t>
    </rPh>
    <rPh sb="8" eb="9">
      <t>メイ</t>
    </rPh>
    <phoneticPr fontId="1"/>
  </si>
  <si>
    <t>　 ０ 時</t>
    <rPh sb="4" eb="5">
      <t>ジ</t>
    </rPh>
    <phoneticPr fontId="1"/>
  </si>
  <si>
    <t>午前</t>
    <rPh sb="0" eb="2">
      <t>ゴゼン</t>
    </rPh>
    <phoneticPr fontId="1"/>
  </si>
  <si>
    <t xml:space="preserve"> 　３ 時</t>
    <rPh sb="4" eb="5">
      <t>ジ</t>
    </rPh>
    <phoneticPr fontId="1"/>
  </si>
  <si>
    <t xml:space="preserve"> １１ 時</t>
    <rPh sb="4" eb="5">
      <t>ジ</t>
    </rPh>
    <phoneticPr fontId="1"/>
  </si>
  <si>
    <t xml:space="preserve"> 　２ 時</t>
    <rPh sb="4" eb="5">
      <t>ジ</t>
    </rPh>
    <phoneticPr fontId="1"/>
  </si>
  <si>
    <t xml:space="preserve"> １０ 時</t>
    <rPh sb="4" eb="5">
      <t>ジ</t>
    </rPh>
    <phoneticPr fontId="1"/>
  </si>
  <si>
    <t xml:space="preserve"> 　１ 時</t>
    <rPh sb="4" eb="5">
      <t>ジ</t>
    </rPh>
    <phoneticPr fontId="1"/>
  </si>
  <si>
    <t>　 ９ 時</t>
    <rPh sb="4" eb="5">
      <t>ジ</t>
    </rPh>
    <phoneticPr fontId="1"/>
  </si>
  <si>
    <t xml:space="preserve"> 　０ 時</t>
    <rPh sb="4" eb="5">
      <t>ジ</t>
    </rPh>
    <phoneticPr fontId="1"/>
  </si>
  <si>
    <t>午後</t>
    <rPh sb="0" eb="2">
      <t>ゴゴ</t>
    </rPh>
    <phoneticPr fontId="1"/>
  </si>
  <si>
    <t>　 ８ 時</t>
    <rPh sb="4" eb="5">
      <t>ジ</t>
    </rPh>
    <phoneticPr fontId="1"/>
  </si>
  <si>
    <t>　 ７ 時</t>
    <rPh sb="4" eb="5">
      <t>ジ</t>
    </rPh>
    <phoneticPr fontId="1"/>
  </si>
  <si>
    <t>　 ６ 時</t>
    <rPh sb="4" eb="5">
      <t>ジ</t>
    </rPh>
    <phoneticPr fontId="1"/>
  </si>
  <si>
    <t xml:space="preserve"> 　９ 時</t>
    <rPh sb="4" eb="5">
      <t>ジ</t>
    </rPh>
    <phoneticPr fontId="1"/>
  </si>
  <si>
    <t>　 ５ 時</t>
    <rPh sb="4" eb="5">
      <t>ジ</t>
    </rPh>
    <phoneticPr fontId="1"/>
  </si>
  <si>
    <t xml:space="preserve"> 　８ 時</t>
    <rPh sb="4" eb="5">
      <t>ジ</t>
    </rPh>
    <phoneticPr fontId="1"/>
  </si>
  <si>
    <t>　 ４ 時</t>
    <rPh sb="4" eb="5">
      <t>ジ</t>
    </rPh>
    <phoneticPr fontId="1"/>
  </si>
  <si>
    <t xml:space="preserve"> 　７ 時</t>
    <rPh sb="4" eb="5">
      <t>ジ</t>
    </rPh>
    <phoneticPr fontId="1"/>
  </si>
  <si>
    <t>　 ３ 時</t>
    <rPh sb="4" eb="5">
      <t>ジ</t>
    </rPh>
    <phoneticPr fontId="1"/>
  </si>
  <si>
    <t xml:space="preserve"> 　６ 時</t>
    <rPh sb="4" eb="5">
      <t>ジ</t>
    </rPh>
    <phoneticPr fontId="1"/>
  </si>
  <si>
    <t>日　　　　　課</t>
    <rPh sb="0" eb="1">
      <t>ヒ</t>
    </rPh>
    <rPh sb="6" eb="7">
      <t>カ</t>
    </rPh>
    <phoneticPr fontId="1"/>
  </si>
  <si>
    <t>時　　間</t>
    <rPh sb="0" eb="1">
      <t>トキ</t>
    </rPh>
    <rPh sb="3" eb="4">
      <t>アイダ</t>
    </rPh>
    <phoneticPr fontId="1"/>
  </si>
  <si>
    <t>そ の 他 （具体的に）</t>
    <rPh sb="4" eb="5">
      <t>タ</t>
    </rPh>
    <rPh sb="7" eb="10">
      <t>グタイテキ</t>
    </rPh>
    <phoneticPr fontId="1"/>
  </si>
  <si>
    <t>延べ</t>
    <rPh sb="0" eb="1">
      <t>ノ</t>
    </rPh>
    <phoneticPr fontId="1"/>
  </si>
  <si>
    <t>見学者の受入れ</t>
    <rPh sb="0" eb="3">
      <t>ケンガクシャ</t>
    </rPh>
    <rPh sb="4" eb="6">
      <t>ウケイ</t>
    </rPh>
    <phoneticPr fontId="1"/>
  </si>
  <si>
    <t>ボランティアの受入れ</t>
    <rPh sb="7" eb="9">
      <t>ウケイ</t>
    </rPh>
    <phoneticPr fontId="1"/>
  </si>
  <si>
    <t>実習生の受入れ</t>
    <rPh sb="0" eb="3">
      <t>ジッシュウセイ</t>
    </rPh>
    <rPh sb="4" eb="6">
      <t>ウケイ</t>
    </rPh>
    <phoneticPr fontId="1"/>
  </si>
  <si>
    <t>対　　　　　象　　　　　者　　　・　　　内　　　　　容　　　　　等</t>
    <rPh sb="0" eb="1">
      <t>タイ</t>
    </rPh>
    <rPh sb="6" eb="7">
      <t>ゾウ</t>
    </rPh>
    <rPh sb="12" eb="13">
      <t>シャ</t>
    </rPh>
    <rPh sb="20" eb="21">
      <t>ナイ</t>
    </rPh>
    <rPh sb="26" eb="27">
      <t>カタチ</t>
    </rPh>
    <rPh sb="32" eb="33">
      <t>トウ</t>
    </rPh>
    <phoneticPr fontId="1"/>
  </si>
  <si>
    <t>プ　ロ　グ　ラ　ム</t>
    <phoneticPr fontId="1"/>
  </si>
  <si>
    <t>現状</t>
    <rPh sb="0" eb="2">
      <t>ゲンジョウ</t>
    </rPh>
    <phoneticPr fontId="1"/>
  </si>
  <si>
    <t>方針</t>
    <rPh sb="0" eb="2">
      <t>ホウシン</t>
    </rPh>
    <phoneticPr fontId="1"/>
  </si>
  <si>
    <t>場　所　・　内　容　等</t>
    <rPh sb="0" eb="1">
      <t>バ</t>
    </rPh>
    <rPh sb="2" eb="3">
      <t>ショ</t>
    </rPh>
    <rPh sb="6" eb="7">
      <t>ナイ</t>
    </rPh>
    <rPh sb="8" eb="9">
      <t>カタチ</t>
    </rPh>
    <rPh sb="10" eb="11">
      <t>トウ</t>
    </rPh>
    <phoneticPr fontId="1"/>
  </si>
  <si>
    <t>施 設 外
参加者数</t>
    <rPh sb="0" eb="1">
      <t>シ</t>
    </rPh>
    <rPh sb="2" eb="3">
      <t>セツ</t>
    </rPh>
    <rPh sb="4" eb="5">
      <t>ガイ</t>
    </rPh>
    <rPh sb="6" eb="9">
      <t>サンカシャ</t>
    </rPh>
    <rPh sb="9" eb="10">
      <t>スウ</t>
    </rPh>
    <phoneticPr fontId="1"/>
  </si>
  <si>
    <t>施 設 内
参加者数</t>
    <rPh sb="0" eb="1">
      <t>シ</t>
    </rPh>
    <rPh sb="2" eb="3">
      <t>セツ</t>
    </rPh>
    <rPh sb="4" eb="5">
      <t>ナイ</t>
    </rPh>
    <rPh sb="6" eb="8">
      <t>サンカ</t>
    </rPh>
    <rPh sb="8" eb="9">
      <t>シャ</t>
    </rPh>
    <rPh sb="9" eb="10">
      <t>スウ</t>
    </rPh>
    <phoneticPr fontId="1"/>
  </si>
  <si>
    <t>実　施　団　体</t>
    <rPh sb="0" eb="1">
      <t>ジツ</t>
    </rPh>
    <rPh sb="2" eb="3">
      <t>シ</t>
    </rPh>
    <rPh sb="4" eb="5">
      <t>ダン</t>
    </rPh>
    <rPh sb="6" eb="7">
      <t>カラダ</t>
    </rPh>
    <phoneticPr fontId="1"/>
  </si>
  <si>
    <t>事　　業　　名</t>
    <rPh sb="0" eb="1">
      <t>コト</t>
    </rPh>
    <rPh sb="3" eb="4">
      <t>ギョウ</t>
    </rPh>
    <rPh sb="6" eb="7">
      <t>メイ</t>
    </rPh>
    <phoneticPr fontId="1"/>
  </si>
  <si>
    <t>有 ・　　　無</t>
    <rPh sb="0" eb="1">
      <t>ユウ</t>
    </rPh>
    <rPh sb="6" eb="7">
      <t>ナシ</t>
    </rPh>
    <phoneticPr fontId="1"/>
  </si>
  <si>
    <t>業務継続計画の策定</t>
    <rPh sb="0" eb="5">
      <t>ギョウムケイゾクケイカク</t>
    </rPh>
    <rPh sb="6" eb="7">
      <t>サ</t>
    </rPh>
    <rPh sb="7" eb="9">
      <t>サクテイ</t>
    </rPh>
    <phoneticPr fontId="1"/>
  </si>
  <si>
    <t>月 取得 ）</t>
    <rPh sb="0" eb="1">
      <t>ガツ</t>
    </rPh>
    <rPh sb="2" eb="4">
      <t>シュトク</t>
    </rPh>
    <phoneticPr fontId="1"/>
  </si>
  <si>
    <t>取　得</t>
    <rPh sb="0" eb="1">
      <t>トリ</t>
    </rPh>
    <rPh sb="2" eb="3">
      <t>トク</t>
    </rPh>
    <phoneticPr fontId="1"/>
  </si>
  <si>
    <t>未 取 得　・</t>
    <rPh sb="0" eb="1">
      <t>ミ</t>
    </rPh>
    <rPh sb="2" eb="3">
      <t>トリ</t>
    </rPh>
    <rPh sb="4" eb="5">
      <t>トク</t>
    </rPh>
    <phoneticPr fontId="1"/>
  </si>
  <si>
    <t>その他（</t>
    <rPh sb="2" eb="3">
      <t>タ</t>
    </rPh>
    <phoneticPr fontId="1"/>
  </si>
  <si>
    <t>広報誌</t>
    <rPh sb="0" eb="3">
      <t>コウホウシ</t>
    </rPh>
    <phoneticPr fontId="1"/>
  </si>
  <si>
    <t>ホームページ</t>
    <phoneticPr fontId="1"/>
  </si>
  <si>
    <t>公表の方法</t>
    <rPh sb="0" eb="2">
      <t>コウヒョウ</t>
    </rPh>
    <rPh sb="3" eb="5">
      <t>ホウホウ</t>
    </rPh>
    <phoneticPr fontId="1"/>
  </si>
  <si>
    <t>未実施</t>
    <rPh sb="0" eb="1">
      <t>ミ</t>
    </rPh>
    <rPh sb="1" eb="3">
      <t>ジッシ</t>
    </rPh>
    <phoneticPr fontId="1"/>
  </si>
  <si>
    <t>実　施</t>
    <rPh sb="0" eb="1">
      <t>ジツ</t>
    </rPh>
    <rPh sb="2" eb="3">
      <t>シ</t>
    </rPh>
    <phoneticPr fontId="1"/>
  </si>
  <si>
    <t>第三者評価の結果の公表</t>
    <rPh sb="0" eb="1">
      <t>ダイ</t>
    </rPh>
    <rPh sb="1" eb="3">
      <t>サンシャ</t>
    </rPh>
    <rPh sb="3" eb="5">
      <t>ヒョウカ</t>
    </rPh>
    <rPh sb="6" eb="8">
      <t>ケッカ</t>
    </rPh>
    <rPh sb="9" eb="11">
      <t>コウヒョウ</t>
    </rPh>
    <phoneticPr fontId="1"/>
  </si>
  <si>
    <t>評価決定年月日</t>
    <phoneticPr fontId="1"/>
  </si>
  <si>
    <t>第三者評価機関名</t>
    <rPh sb="0" eb="1">
      <t>ダイ</t>
    </rPh>
    <rPh sb="1" eb="3">
      <t>サンシャ</t>
    </rPh>
    <rPh sb="3" eb="5">
      <t>ヒョウカ</t>
    </rPh>
    <rPh sb="5" eb="7">
      <t>キカン</t>
    </rPh>
    <rPh sb="7" eb="8">
      <t>メイ</t>
    </rPh>
    <phoneticPr fontId="1"/>
  </si>
  <si>
    <t>〔 以下は、受審している施設のみ記入 〕</t>
    <rPh sb="2" eb="4">
      <t>イカ</t>
    </rPh>
    <rPh sb="6" eb="7">
      <t>ウケ</t>
    </rPh>
    <rPh sb="7" eb="8">
      <t>シン</t>
    </rPh>
    <rPh sb="12" eb="14">
      <t>シセツ</t>
    </rPh>
    <rPh sb="16" eb="18">
      <t>キニュウ</t>
    </rPh>
    <phoneticPr fontId="1"/>
  </si>
  <si>
    <t>予定なし</t>
    <rPh sb="0" eb="2">
      <t>ヨテイ</t>
    </rPh>
    <phoneticPr fontId="1"/>
  </si>
  <si>
    <t>年度 受審予定 ）</t>
    <rPh sb="0" eb="2">
      <t>ネンド</t>
    </rPh>
    <rPh sb="3" eb="4">
      <t>ウケ</t>
    </rPh>
    <rPh sb="4" eb="5">
      <t>シン</t>
    </rPh>
    <rPh sb="5" eb="7">
      <t>ヨテイ</t>
    </rPh>
    <phoneticPr fontId="1"/>
  </si>
  <si>
    <t>予定あり</t>
    <rPh sb="0" eb="2">
      <t>ヨテイ</t>
    </rPh>
    <phoneticPr fontId="1"/>
  </si>
  <si>
    <t>第三者評価の受審予定</t>
    <rPh sb="0" eb="1">
      <t>ダイ</t>
    </rPh>
    <rPh sb="1" eb="3">
      <t>サンシャ</t>
    </rPh>
    <rPh sb="3" eb="5">
      <t>ヒョウカ</t>
    </rPh>
    <rPh sb="6" eb="7">
      <t>ウケ</t>
    </rPh>
    <rPh sb="7" eb="8">
      <t>シン</t>
    </rPh>
    <rPh sb="8" eb="10">
      <t>ヨテイ</t>
    </rPh>
    <phoneticPr fontId="1"/>
  </si>
  <si>
    <t>未受審</t>
    <rPh sb="0" eb="1">
      <t>ミ</t>
    </rPh>
    <rPh sb="1" eb="2">
      <t>ウケ</t>
    </rPh>
    <rPh sb="2" eb="3">
      <t>シン</t>
    </rPh>
    <phoneticPr fontId="1"/>
  </si>
  <si>
    <t>受　審</t>
    <rPh sb="0" eb="1">
      <t>ウケ</t>
    </rPh>
    <rPh sb="2" eb="3">
      <t>シン</t>
    </rPh>
    <phoneticPr fontId="1"/>
  </si>
  <si>
    <t>第三者評価の受審状況</t>
    <rPh sb="0" eb="1">
      <t>ダイ</t>
    </rPh>
    <rPh sb="1" eb="3">
      <t>サンシャ</t>
    </rPh>
    <rPh sb="3" eb="5">
      <t>ヒョウカ</t>
    </rPh>
    <rPh sb="6" eb="7">
      <t>ウケ</t>
    </rPh>
    <rPh sb="7" eb="8">
      <t>シン</t>
    </rPh>
    <rPh sb="8" eb="10">
      <t>ジョウキョウ</t>
    </rPh>
    <phoneticPr fontId="1"/>
  </si>
  <si>
    <t>（注）　苦情がない場合でも、その旨を公表する必要があること。</t>
    <rPh sb="1" eb="2">
      <t>チュウ</t>
    </rPh>
    <rPh sb="4" eb="6">
      <t>クジョウ</t>
    </rPh>
    <rPh sb="9" eb="11">
      <t>バアイ</t>
    </rPh>
    <rPh sb="16" eb="17">
      <t>ムネ</t>
    </rPh>
    <rPh sb="18" eb="20">
      <t>コウヒョウ</t>
    </rPh>
    <rPh sb="22" eb="24">
      <t>ヒツヨウ</t>
    </rPh>
    <phoneticPr fontId="1"/>
  </si>
  <si>
    <t>行っていない</t>
    <rPh sb="0" eb="1">
      <t>オコナ</t>
    </rPh>
    <phoneticPr fontId="1"/>
  </si>
  <si>
    <t>回／年 ）</t>
    <rPh sb="0" eb="1">
      <t>カイ</t>
    </rPh>
    <rPh sb="2" eb="3">
      <t>ネン</t>
    </rPh>
    <phoneticPr fontId="1"/>
  </si>
  <si>
    <t>（ 頻度</t>
    <rPh sb="2" eb="4">
      <t>ヒンド</t>
    </rPh>
    <phoneticPr fontId="1"/>
  </si>
  <si>
    <t>行っている</t>
    <rPh sb="0" eb="1">
      <t>オコナ</t>
    </rPh>
    <phoneticPr fontId="1"/>
  </si>
  <si>
    <t>苦情の内容 及び
解決結果の公表</t>
    <rPh sb="0" eb="2">
      <t>クジョウ</t>
    </rPh>
    <rPh sb="3" eb="5">
      <t>ナイヨウ</t>
    </rPh>
    <rPh sb="6" eb="7">
      <t>オヨ</t>
    </rPh>
    <rPh sb="9" eb="11">
      <t>カイケツ</t>
    </rPh>
    <rPh sb="11" eb="13">
      <t>ケッカ</t>
    </rPh>
    <rPh sb="14" eb="16">
      <t>コウヒョウ</t>
    </rPh>
    <phoneticPr fontId="1"/>
  </si>
  <si>
    <t>制度の周知方法</t>
    <rPh sb="0" eb="2">
      <t>セイド</t>
    </rPh>
    <rPh sb="3" eb="5">
      <t>シュウチ</t>
    </rPh>
    <rPh sb="5" eb="7">
      <t>ホウホウ</t>
    </rPh>
    <phoneticPr fontId="1"/>
  </si>
  <si>
    <t>無</t>
    <phoneticPr fontId="1"/>
  </si>
  <si>
    <t>件／年</t>
    <rPh sb="0" eb="1">
      <t>ケン</t>
    </rPh>
    <rPh sb="2" eb="3">
      <t>ネン</t>
    </rPh>
    <phoneticPr fontId="1"/>
  </si>
  <si>
    <t>有　</t>
    <rPh sb="0" eb="1">
      <t>ア</t>
    </rPh>
    <phoneticPr fontId="1"/>
  </si>
  <si>
    <t>苦情受付担当者等からの第三者委員への報告</t>
    <phoneticPr fontId="1"/>
  </si>
  <si>
    <t>件</t>
    <rPh sb="0" eb="1">
      <t>ケン</t>
    </rPh>
    <phoneticPr fontId="1"/>
  </si>
  <si>
    <t>（うち処理済件数）</t>
    <rPh sb="3" eb="5">
      <t>ショリ</t>
    </rPh>
    <rPh sb="5" eb="6">
      <t>ズ</t>
    </rPh>
    <rPh sb="6" eb="8">
      <t>ケンスウ</t>
    </rPh>
    <phoneticPr fontId="1"/>
  </si>
  <si>
    <t>（主な内容）</t>
    <rPh sb="1" eb="2">
      <t>オモ</t>
    </rPh>
    <rPh sb="3" eb="5">
      <t>ナイヨウ</t>
    </rPh>
    <phoneticPr fontId="1"/>
  </si>
  <si>
    <t>苦情受付件数</t>
    <rPh sb="0" eb="2">
      <t>クジョウ</t>
    </rPh>
    <rPh sb="2" eb="4">
      <t>ウケツケ</t>
    </rPh>
    <rPh sb="4" eb="6">
      <t>ケンスウ</t>
    </rPh>
    <phoneticPr fontId="1"/>
  </si>
  <si>
    <t>（職業等）</t>
    <rPh sb="1" eb="3">
      <t>ショクギョウ</t>
    </rPh>
    <rPh sb="3" eb="4">
      <t>トウ</t>
    </rPh>
    <phoneticPr fontId="1"/>
  </si>
  <si>
    <t>（氏名）</t>
    <rPh sb="1" eb="3">
      <t>シメイ</t>
    </rPh>
    <phoneticPr fontId="1"/>
  </si>
  <si>
    <t>第三者委員</t>
    <rPh sb="0" eb="1">
      <t>ダイ</t>
    </rPh>
    <rPh sb="1" eb="3">
      <t>サンシャ</t>
    </rPh>
    <rPh sb="3" eb="5">
      <t>イイン</t>
    </rPh>
    <phoneticPr fontId="1"/>
  </si>
  <si>
    <t>（職種）</t>
    <rPh sb="1" eb="3">
      <t>ショクシュ</t>
    </rPh>
    <phoneticPr fontId="1"/>
  </si>
  <si>
    <t>苦情受付担当者</t>
    <rPh sb="0" eb="2">
      <t>クジョウ</t>
    </rPh>
    <rPh sb="2" eb="4">
      <t>ウケツケ</t>
    </rPh>
    <rPh sb="4" eb="7">
      <t>タントウシャ</t>
    </rPh>
    <phoneticPr fontId="1"/>
  </si>
  <si>
    <t>苦情解決責任者</t>
    <rPh sb="0" eb="2">
      <t>クジョウ</t>
    </rPh>
    <rPh sb="2" eb="4">
      <t>カイケツ</t>
    </rPh>
    <rPh sb="4" eb="7">
      <t>セキニンシャ</t>
    </rPh>
    <phoneticPr fontId="1"/>
  </si>
  <si>
    <t>未整備</t>
    <rPh sb="0" eb="1">
      <t>ミ</t>
    </rPh>
    <rPh sb="1" eb="3">
      <t>セイビ</t>
    </rPh>
    <phoneticPr fontId="1"/>
  </si>
  <si>
    <t>整　備</t>
    <rPh sb="0" eb="1">
      <t>タダシ</t>
    </rPh>
    <rPh sb="2" eb="3">
      <t>ソナエ</t>
    </rPh>
    <phoneticPr fontId="1"/>
  </si>
  <si>
    <t>苦情解決体制の整備状況</t>
    <rPh sb="0" eb="2">
      <t>クジョウ</t>
    </rPh>
    <rPh sb="2" eb="4">
      <t>カイケツ</t>
    </rPh>
    <rPh sb="4" eb="6">
      <t>タイセイ</t>
    </rPh>
    <rPh sb="7" eb="9">
      <t>セイビ</t>
    </rPh>
    <rPh sb="9" eb="11">
      <t>ジョウキョウ</t>
    </rPh>
    <phoneticPr fontId="1"/>
  </si>
  <si>
    <t>入 所 者 負 担 の
理 由  及び  方 法</t>
    <rPh sb="0" eb="1">
      <t>イリ</t>
    </rPh>
    <rPh sb="2" eb="3">
      <t>ショ</t>
    </rPh>
    <rPh sb="4" eb="5">
      <t>シャ</t>
    </rPh>
    <rPh sb="6" eb="7">
      <t>フ</t>
    </rPh>
    <rPh sb="8" eb="9">
      <t>タン</t>
    </rPh>
    <rPh sb="12" eb="13">
      <t>リ</t>
    </rPh>
    <rPh sb="14" eb="15">
      <t>ヨシ</t>
    </rPh>
    <rPh sb="17" eb="18">
      <t>オヨ</t>
    </rPh>
    <rPh sb="21" eb="22">
      <t>カタ</t>
    </rPh>
    <rPh sb="23" eb="24">
      <t>ホウ</t>
    </rPh>
    <phoneticPr fontId="1"/>
  </si>
  <si>
    <t>入所者負担額
（１人当たり）</t>
    <rPh sb="0" eb="2">
      <t>ニュウショ</t>
    </rPh>
    <rPh sb="2" eb="3">
      <t>シャ</t>
    </rPh>
    <rPh sb="3" eb="5">
      <t>フタン</t>
    </rPh>
    <rPh sb="5" eb="6">
      <t>ガク</t>
    </rPh>
    <rPh sb="9" eb="10">
      <t>ニン</t>
    </rPh>
    <rPh sb="10" eb="11">
      <t>ア</t>
    </rPh>
    <phoneticPr fontId="1"/>
  </si>
  <si>
    <t>費 用 総 額</t>
    <rPh sb="0" eb="1">
      <t>ヒ</t>
    </rPh>
    <rPh sb="2" eb="3">
      <t>ヨウ</t>
    </rPh>
    <rPh sb="4" eb="5">
      <t>フサ</t>
    </rPh>
    <rPh sb="6" eb="7">
      <t>ガク</t>
    </rPh>
    <phoneticPr fontId="1"/>
  </si>
  <si>
    <t>行　　事　　名</t>
    <rPh sb="0" eb="1">
      <t>ギョウ</t>
    </rPh>
    <rPh sb="3" eb="4">
      <t>コト</t>
    </rPh>
    <rPh sb="6" eb="7">
      <t>メイ</t>
    </rPh>
    <phoneticPr fontId="1"/>
  </si>
  <si>
    <r>
      <t>（３）　</t>
    </r>
    <r>
      <rPr>
        <sz val="11"/>
        <rFont val="ＭＳ Ｐゴシック"/>
        <family val="3"/>
        <charset val="128"/>
      </rPr>
      <t>入 所 者 の 負 担 金 を 伴 う 行 事 等 の 状 況</t>
    </r>
    <rPh sb="4" eb="5">
      <t>ニュウ</t>
    </rPh>
    <rPh sb="6" eb="7">
      <t>ショ</t>
    </rPh>
    <rPh sb="8" eb="9">
      <t>モノ</t>
    </rPh>
    <rPh sb="12" eb="13">
      <t>フ</t>
    </rPh>
    <rPh sb="14" eb="15">
      <t>タン</t>
    </rPh>
    <rPh sb="16" eb="17">
      <t>カネ</t>
    </rPh>
    <rPh sb="20" eb="21">
      <t>トモナ</t>
    </rPh>
    <rPh sb="24" eb="25">
      <t>ギョウ</t>
    </rPh>
    <rPh sb="26" eb="27">
      <t>コト</t>
    </rPh>
    <rPh sb="28" eb="29">
      <t>トウ</t>
    </rPh>
    <rPh sb="32" eb="33">
      <t>ジョウ</t>
    </rPh>
    <rPh sb="34" eb="35">
      <t>キョウ</t>
    </rPh>
    <phoneticPr fontId="1"/>
  </si>
  <si>
    <t>印鑑保管場所</t>
    <rPh sb="0" eb="2">
      <t>インカン</t>
    </rPh>
    <rPh sb="2" eb="4">
      <t>ホカン</t>
    </rPh>
    <rPh sb="4" eb="6">
      <t>バショ</t>
    </rPh>
    <phoneticPr fontId="1"/>
  </si>
  <si>
    <t>印鑑保管責任者</t>
    <rPh sb="0" eb="2">
      <t>インカン</t>
    </rPh>
    <rPh sb="2" eb="4">
      <t>ホカン</t>
    </rPh>
    <rPh sb="4" eb="7">
      <t>セキニンシャ</t>
    </rPh>
    <phoneticPr fontId="1"/>
  </si>
  <si>
    <t>通帳等保管場所</t>
    <rPh sb="0" eb="2">
      <t>ツウチョウ</t>
    </rPh>
    <rPh sb="2" eb="3">
      <t>トウ</t>
    </rPh>
    <rPh sb="3" eb="5">
      <t>ホカン</t>
    </rPh>
    <rPh sb="5" eb="7">
      <t>バショ</t>
    </rPh>
    <phoneticPr fontId="1"/>
  </si>
  <si>
    <t>通帳等保管責任者</t>
    <rPh sb="0" eb="3">
      <t>ツウチョウトウ</t>
    </rPh>
    <rPh sb="3" eb="5">
      <t>ホカン</t>
    </rPh>
    <rPh sb="5" eb="8">
      <t>セキニンシャ</t>
    </rPh>
    <phoneticPr fontId="1"/>
  </si>
  <si>
    <t>入所者が自己負担する
主な品目 及び 金額</t>
    <rPh sb="0" eb="3">
      <t>ニュウショシャ</t>
    </rPh>
    <rPh sb="4" eb="6">
      <t>ジコ</t>
    </rPh>
    <rPh sb="6" eb="8">
      <t>フタン</t>
    </rPh>
    <rPh sb="11" eb="12">
      <t>オモ</t>
    </rPh>
    <rPh sb="13" eb="15">
      <t>ヒンモク</t>
    </rPh>
    <rPh sb="16" eb="17">
      <t>オヨ</t>
    </rPh>
    <rPh sb="19" eb="21">
      <t>キンガク</t>
    </rPh>
    <phoneticPr fontId="1"/>
  </si>
  <si>
    <t>本人との収受方法</t>
    <rPh sb="0" eb="2">
      <t>ホンニン</t>
    </rPh>
    <rPh sb="4" eb="6">
      <t>シュウジュ</t>
    </rPh>
    <rPh sb="6" eb="8">
      <t>ホウホウ</t>
    </rPh>
    <phoneticPr fontId="1"/>
  </si>
  <si>
    <t>最低額</t>
    <rPh sb="0" eb="2">
      <t>サイテイ</t>
    </rPh>
    <rPh sb="2" eb="3">
      <t>ガク</t>
    </rPh>
    <phoneticPr fontId="1"/>
  </si>
  <si>
    <t>１世帯当り預り金額 （ Ｂ／Ａ ）</t>
    <rPh sb="1" eb="3">
      <t>セタイ</t>
    </rPh>
    <rPh sb="3" eb="4">
      <t>アタ</t>
    </rPh>
    <rPh sb="5" eb="6">
      <t>アズカ</t>
    </rPh>
    <rPh sb="7" eb="9">
      <t>キンガク</t>
    </rPh>
    <phoneticPr fontId="1"/>
  </si>
  <si>
    <t>最高額</t>
    <rPh sb="0" eb="2">
      <t>サイコウ</t>
    </rPh>
    <rPh sb="2" eb="3">
      <t>ガク</t>
    </rPh>
    <phoneticPr fontId="1"/>
  </si>
  <si>
    <t>世
帯</t>
    <rPh sb="0" eb="1">
      <t>ヨ</t>
    </rPh>
    <rPh sb="2" eb="3">
      <t>オビ</t>
    </rPh>
    <phoneticPr fontId="1"/>
  </si>
  <si>
    <t>預　 り　 金　 総　 額　（Ｂ）</t>
    <rPh sb="0" eb="1">
      <t>アズカ</t>
    </rPh>
    <rPh sb="6" eb="7">
      <t>キン</t>
    </rPh>
    <rPh sb="9" eb="10">
      <t>フサ</t>
    </rPh>
    <rPh sb="12" eb="13">
      <t>ガク</t>
    </rPh>
    <phoneticPr fontId="1"/>
  </si>
  <si>
    <t>預り金受入れ世帯数　（Ａ）</t>
    <rPh sb="0" eb="1">
      <t>アズカ</t>
    </rPh>
    <rPh sb="2" eb="3">
      <t>キン</t>
    </rPh>
    <rPh sb="3" eb="5">
      <t>ウケイ</t>
    </rPh>
    <rPh sb="6" eb="8">
      <t>セタイ</t>
    </rPh>
    <rPh sb="8" eb="9">
      <t>スウ</t>
    </rPh>
    <phoneticPr fontId="1"/>
  </si>
  <si>
    <t>（２）　入 所 者 預 り 金</t>
    <rPh sb="4" eb="5">
      <t>イリ</t>
    </rPh>
    <rPh sb="6" eb="7">
      <t>ショ</t>
    </rPh>
    <rPh sb="8" eb="9">
      <t>シャ</t>
    </rPh>
    <rPh sb="10" eb="11">
      <t>アズカリ</t>
    </rPh>
    <rPh sb="14" eb="15">
      <t>キン</t>
    </rPh>
    <phoneticPr fontId="1"/>
  </si>
  <si>
    <t>（ “有” の場合は、「 預り金管理規程 」 を添付 ・ 送付すること。）</t>
    <rPh sb="3" eb="4">
      <t>ユウ</t>
    </rPh>
    <rPh sb="7" eb="9">
      <t>バアイ</t>
    </rPh>
    <rPh sb="13" eb="14">
      <t>アズカ</t>
    </rPh>
    <rPh sb="15" eb="16">
      <t>キン</t>
    </rPh>
    <rPh sb="16" eb="18">
      <t>カンリ</t>
    </rPh>
    <rPh sb="18" eb="20">
      <t>キテイ</t>
    </rPh>
    <rPh sb="24" eb="26">
      <t>テンプ</t>
    </rPh>
    <rPh sb="29" eb="31">
      <t>ソウフ</t>
    </rPh>
    <phoneticPr fontId="1"/>
  </si>
  <si>
    <t>　　有 ・　　　無</t>
    <rPh sb="2" eb="3">
      <t>ユウ</t>
    </rPh>
    <rPh sb="8" eb="9">
      <t>ム</t>
    </rPh>
    <phoneticPr fontId="1"/>
  </si>
  <si>
    <t>（１）　入 所 者 預 り 金 管 理 規 程</t>
    <rPh sb="4" eb="5">
      <t>イリ</t>
    </rPh>
    <rPh sb="6" eb="7">
      <t>ショ</t>
    </rPh>
    <rPh sb="8" eb="9">
      <t>シャ</t>
    </rPh>
    <rPh sb="10" eb="11">
      <t>アズカリ</t>
    </rPh>
    <rPh sb="14" eb="15">
      <t>キン</t>
    </rPh>
    <rPh sb="16" eb="17">
      <t>カン</t>
    </rPh>
    <rPh sb="18" eb="19">
      <t>リ</t>
    </rPh>
    <rPh sb="20" eb="21">
      <t>キ</t>
    </rPh>
    <rPh sb="22" eb="23">
      <t>ホド</t>
    </rPh>
    <phoneticPr fontId="1"/>
  </si>
  <si>
    <t>６　入 所 者 預 り 金 等 の 状 況　</t>
    <rPh sb="2" eb="3">
      <t>イリ</t>
    </rPh>
    <rPh sb="4" eb="5">
      <t>ショ</t>
    </rPh>
    <rPh sb="6" eb="7">
      <t>シャ</t>
    </rPh>
    <rPh sb="8" eb="9">
      <t>アズカリ</t>
    </rPh>
    <rPh sb="12" eb="13">
      <t>カネ</t>
    </rPh>
    <rPh sb="14" eb="15">
      <t>トウ</t>
    </rPh>
    <rPh sb="18" eb="19">
      <t>ジョウ</t>
    </rPh>
    <rPh sb="20" eb="21">
      <t>キョウ</t>
    </rPh>
    <phoneticPr fontId="1"/>
  </si>
  <si>
    <t>　　有 ・　　 無</t>
    <rPh sb="2" eb="3">
      <t>ユウ</t>
    </rPh>
    <rPh sb="8" eb="9">
      <t>ム</t>
    </rPh>
    <phoneticPr fontId="1"/>
  </si>
  <si>
    <t>（７）　事 故 発 生 時 の 緊 急 マ ニ ュ ア ル</t>
    <rPh sb="4" eb="5">
      <t>コト</t>
    </rPh>
    <rPh sb="6" eb="7">
      <t>ユエ</t>
    </rPh>
    <rPh sb="8" eb="9">
      <t>ハツ</t>
    </rPh>
    <rPh sb="10" eb="11">
      <t>ショウ</t>
    </rPh>
    <rPh sb="12" eb="13">
      <t>ジ</t>
    </rPh>
    <rPh sb="16" eb="17">
      <t>ミシト</t>
    </rPh>
    <rPh sb="18" eb="19">
      <t>キュウ</t>
    </rPh>
    <phoneticPr fontId="1"/>
  </si>
  <si>
    <t>指 導 事 項 に 対 す る 改 善 状 況</t>
    <rPh sb="0" eb="1">
      <t>ユビ</t>
    </rPh>
    <rPh sb="2" eb="3">
      <t>シルベ</t>
    </rPh>
    <rPh sb="4" eb="5">
      <t>コト</t>
    </rPh>
    <rPh sb="6" eb="7">
      <t>コウ</t>
    </rPh>
    <rPh sb="10" eb="11">
      <t>タイ</t>
    </rPh>
    <rPh sb="16" eb="17">
      <t>アラタ</t>
    </rPh>
    <rPh sb="18" eb="19">
      <t>ゼン</t>
    </rPh>
    <rPh sb="20" eb="21">
      <t>ジョウ</t>
    </rPh>
    <rPh sb="22" eb="23">
      <t>キョウ</t>
    </rPh>
    <phoneticPr fontId="1"/>
  </si>
  <si>
    <t>指　導　・　指　示　内　容</t>
    <rPh sb="0" eb="1">
      <t>ユビ</t>
    </rPh>
    <rPh sb="2" eb="3">
      <t>ミチビク</t>
    </rPh>
    <rPh sb="6" eb="7">
      <t>ユビ</t>
    </rPh>
    <rPh sb="8" eb="9">
      <t>シメス</t>
    </rPh>
    <rPh sb="10" eb="11">
      <t>ナイ</t>
    </rPh>
    <rPh sb="12" eb="13">
      <t>カタチ</t>
    </rPh>
    <phoneticPr fontId="1"/>
  </si>
  <si>
    <t>立　入　検　査　日</t>
    <rPh sb="0" eb="1">
      <t>タ</t>
    </rPh>
    <rPh sb="2" eb="3">
      <t>イ</t>
    </rPh>
    <rPh sb="4" eb="5">
      <t>ケン</t>
    </rPh>
    <rPh sb="6" eb="7">
      <t>サ</t>
    </rPh>
    <rPh sb="8" eb="9">
      <t>ヒ</t>
    </rPh>
    <phoneticPr fontId="1"/>
  </si>
  <si>
    <t>（６）　消 防 署 の 立 入 検 査</t>
    <rPh sb="4" eb="5">
      <t>ケ</t>
    </rPh>
    <rPh sb="6" eb="7">
      <t>ボウ</t>
    </rPh>
    <rPh sb="8" eb="9">
      <t>ショ</t>
    </rPh>
    <rPh sb="12" eb="13">
      <t>リツ</t>
    </rPh>
    <rPh sb="14" eb="15">
      <t>イリ</t>
    </rPh>
    <rPh sb="16" eb="17">
      <t>ケン</t>
    </rPh>
    <rPh sb="18" eb="19">
      <t>サ</t>
    </rPh>
    <phoneticPr fontId="1"/>
  </si>
  <si>
    <t>※　児童福祉施設においては、避難・消火訓練を毎月実施すること。（最低基準§６②）</t>
    <rPh sb="2" eb="4">
      <t>ジドウ</t>
    </rPh>
    <rPh sb="4" eb="6">
      <t>フクシ</t>
    </rPh>
    <rPh sb="6" eb="8">
      <t>シセツ</t>
    </rPh>
    <phoneticPr fontId="1"/>
  </si>
  <si>
    <t>消防署
立会訓練</t>
    <rPh sb="0" eb="1">
      <t>ケ</t>
    </rPh>
    <rPh sb="1" eb="2">
      <t>ボウ</t>
    </rPh>
    <rPh sb="2" eb="3">
      <t>ショ</t>
    </rPh>
    <rPh sb="4" eb="6">
      <t>タチア</t>
    </rPh>
    <rPh sb="6" eb="8">
      <t>クンレン</t>
    </rPh>
    <phoneticPr fontId="1"/>
  </si>
  <si>
    <t>地震訓練</t>
    <rPh sb="0" eb="2">
      <t>ジシン</t>
    </rPh>
    <rPh sb="2" eb="4">
      <t>クンレン</t>
    </rPh>
    <phoneticPr fontId="1"/>
  </si>
  <si>
    <t>救出訓練</t>
    <rPh sb="0" eb="2">
      <t>キュウシュツ</t>
    </rPh>
    <rPh sb="2" eb="4">
      <t>クンレン</t>
    </rPh>
    <phoneticPr fontId="1"/>
  </si>
  <si>
    <t>避難・消火訓練</t>
    <rPh sb="0" eb="2">
      <t>ヒナン</t>
    </rPh>
    <rPh sb="5" eb="7">
      <t>クンレン</t>
    </rPh>
    <phoneticPr fontId="1"/>
  </si>
  <si>
    <t>総合訓練</t>
    <rPh sb="0" eb="2">
      <t>ソウゴウ</t>
    </rPh>
    <rPh sb="2" eb="4">
      <t>クンレン</t>
    </rPh>
    <phoneticPr fontId="1"/>
  </si>
  <si>
    <t>（想定）</t>
    <rPh sb="1" eb="3">
      <t>ソウテイ</t>
    </rPh>
    <phoneticPr fontId="1"/>
  </si>
  <si>
    <t>３月</t>
    <rPh sb="1" eb="2">
      <t>ガツ</t>
    </rPh>
    <phoneticPr fontId="1"/>
  </si>
  <si>
    <t>２月</t>
    <rPh sb="1" eb="2">
      <t>ガツ</t>
    </rPh>
    <phoneticPr fontId="1"/>
  </si>
  <si>
    <t>１月</t>
    <rPh sb="1" eb="2">
      <t>ガツ</t>
    </rPh>
    <phoneticPr fontId="1"/>
  </si>
  <si>
    <t>９月</t>
    <rPh sb="1" eb="2">
      <t>ガツ</t>
    </rPh>
    <phoneticPr fontId="1"/>
  </si>
  <si>
    <t>８月</t>
    <rPh sb="1" eb="2">
      <t>ガツ</t>
    </rPh>
    <phoneticPr fontId="1"/>
  </si>
  <si>
    <t>７月</t>
    <rPh sb="1" eb="2">
      <t>ガツ</t>
    </rPh>
    <phoneticPr fontId="1"/>
  </si>
  <si>
    <t>６月</t>
    <rPh sb="1" eb="2">
      <t>ガツ</t>
    </rPh>
    <phoneticPr fontId="1"/>
  </si>
  <si>
    <t>５月</t>
    <rPh sb="1" eb="2">
      <t>ガツ</t>
    </rPh>
    <phoneticPr fontId="1"/>
  </si>
  <si>
    <t>４月</t>
    <rPh sb="1" eb="2">
      <t>ガツ</t>
    </rPh>
    <phoneticPr fontId="1"/>
  </si>
  <si>
    <t>区　分</t>
    <rPh sb="0" eb="1">
      <t>ク</t>
    </rPh>
    <rPh sb="2" eb="3">
      <t>ブン</t>
    </rPh>
    <phoneticPr fontId="1"/>
  </si>
  <si>
    <t>記　録</t>
    <rPh sb="0" eb="1">
      <t>キ</t>
    </rPh>
    <rPh sb="2" eb="3">
      <t>ロク</t>
    </rPh>
    <phoneticPr fontId="1"/>
  </si>
  <si>
    <t>夜　間</t>
    <rPh sb="0" eb="1">
      <t>ヨル</t>
    </rPh>
    <rPh sb="2" eb="3">
      <t>アイダ</t>
    </rPh>
    <phoneticPr fontId="1"/>
  </si>
  <si>
    <t>実施月</t>
    <rPh sb="0" eb="2">
      <t>ジッシ</t>
    </rPh>
    <rPh sb="2" eb="3">
      <t>ツキ</t>
    </rPh>
    <phoneticPr fontId="1"/>
  </si>
  <si>
    <t>（５）　避 難 ・ 消 火 等 訓 練　（該当欄に実施日を記入すること。）</t>
    <rPh sb="4" eb="5">
      <t>サ</t>
    </rPh>
    <rPh sb="6" eb="7">
      <t>ナン</t>
    </rPh>
    <rPh sb="10" eb="11">
      <t>ショウ</t>
    </rPh>
    <rPh sb="12" eb="13">
      <t>ヒ</t>
    </rPh>
    <rPh sb="14" eb="15">
      <t>トウ</t>
    </rPh>
    <rPh sb="16" eb="17">
      <t>クン</t>
    </rPh>
    <rPh sb="18" eb="19">
      <t>ネリ</t>
    </rPh>
    <rPh sb="21" eb="23">
      <t>ガイトウ</t>
    </rPh>
    <rPh sb="23" eb="24">
      <t>ラン</t>
    </rPh>
    <rPh sb="25" eb="27">
      <t>ジッシ</t>
    </rPh>
    <rPh sb="27" eb="28">
      <t>ヒ</t>
    </rPh>
    <rPh sb="29" eb="31">
      <t>キニュウ</t>
    </rPh>
    <phoneticPr fontId="1"/>
  </si>
  <si>
    <t>点検日</t>
    <rPh sb="0" eb="2">
      <t>テンケン</t>
    </rPh>
    <rPh sb="2" eb="3">
      <t>ビ</t>
    </rPh>
    <phoneticPr fontId="1"/>
  </si>
  <si>
    <t>機器点検</t>
    <rPh sb="0" eb="2">
      <t>キキ</t>
    </rPh>
    <rPh sb="2" eb="4">
      <t>テンケン</t>
    </rPh>
    <phoneticPr fontId="1"/>
  </si>
  <si>
    <t>報告日</t>
    <rPh sb="0" eb="2">
      <t>ホウコク</t>
    </rPh>
    <rPh sb="2" eb="3">
      <t>ビ</t>
    </rPh>
    <phoneticPr fontId="1"/>
  </si>
  <si>
    <t>総合点検</t>
    <rPh sb="0" eb="2">
      <t>ソウゴウ</t>
    </rPh>
    <rPh sb="2" eb="4">
      <t>テンケン</t>
    </rPh>
    <phoneticPr fontId="1"/>
  </si>
  <si>
    <t>（４）　消 防 用 設 備 等 点 検 及 び 報 告 等 の 状 況</t>
    <rPh sb="4" eb="5">
      <t>ケ</t>
    </rPh>
    <rPh sb="6" eb="7">
      <t>ボウ</t>
    </rPh>
    <rPh sb="8" eb="9">
      <t>ヨウ</t>
    </rPh>
    <rPh sb="10" eb="11">
      <t>セツ</t>
    </rPh>
    <rPh sb="12" eb="13">
      <t>ソナエ</t>
    </rPh>
    <rPh sb="14" eb="15">
      <t>トウ</t>
    </rPh>
    <rPh sb="16" eb="17">
      <t>テン</t>
    </rPh>
    <rPh sb="18" eb="19">
      <t>ケン</t>
    </rPh>
    <rPh sb="20" eb="21">
      <t>オヨ</t>
    </rPh>
    <rPh sb="24" eb="25">
      <t>ホウ</t>
    </rPh>
    <rPh sb="26" eb="27">
      <t>コク</t>
    </rPh>
    <rPh sb="28" eb="29">
      <t>トウ</t>
    </rPh>
    <rPh sb="32" eb="33">
      <t>ジョウ</t>
    </rPh>
    <rPh sb="34" eb="35">
      <t>キョウ</t>
    </rPh>
    <phoneticPr fontId="1"/>
  </si>
  <si>
    <t>カーテン・じゅうたん等の
防炎処理</t>
    <rPh sb="10" eb="11">
      <t>トウ</t>
    </rPh>
    <rPh sb="13" eb="15">
      <t>ボウエン</t>
    </rPh>
    <rPh sb="15" eb="17">
      <t>ショリ</t>
    </rPh>
    <phoneticPr fontId="1"/>
  </si>
  <si>
    <t>防火用水</t>
    <rPh sb="0" eb="2">
      <t>ボウカ</t>
    </rPh>
    <rPh sb="2" eb="4">
      <t>ヨウスイ</t>
    </rPh>
    <phoneticPr fontId="1"/>
  </si>
  <si>
    <t>か所 ）</t>
    <rPh sb="1" eb="2">
      <t>ショ</t>
    </rPh>
    <phoneticPr fontId="1"/>
  </si>
  <si>
    <t>消火器</t>
    <rPh sb="0" eb="3">
      <t>ショウカキ</t>
    </rPh>
    <phoneticPr fontId="1"/>
  </si>
  <si>
    <t>スプリンクラー</t>
    <phoneticPr fontId="1"/>
  </si>
  <si>
    <t>排煙設備</t>
    <rPh sb="0" eb="2">
      <t>ハイエン</t>
    </rPh>
    <rPh sb="2" eb="4">
      <t>セツビ</t>
    </rPh>
    <phoneticPr fontId="1"/>
  </si>
  <si>
    <t>屋外消火栓</t>
    <rPh sb="0" eb="2">
      <t>オクガイ</t>
    </rPh>
    <rPh sb="2" eb="5">
      <t>ショウカセン</t>
    </rPh>
    <phoneticPr fontId="1"/>
  </si>
  <si>
    <t>非常電源設備</t>
    <rPh sb="0" eb="2">
      <t>ヒジョウ</t>
    </rPh>
    <rPh sb="2" eb="4">
      <t>デンゲン</t>
    </rPh>
    <rPh sb="4" eb="6">
      <t>セツビ</t>
    </rPh>
    <phoneticPr fontId="1"/>
  </si>
  <si>
    <t>屋内消火栓</t>
    <rPh sb="0" eb="2">
      <t>オクナイ</t>
    </rPh>
    <rPh sb="2" eb="5">
      <t>ショウカセン</t>
    </rPh>
    <phoneticPr fontId="1"/>
  </si>
  <si>
    <t>誘導灯・誘導標識</t>
    <rPh sb="0" eb="2">
      <t>ユウドウ</t>
    </rPh>
    <rPh sb="2" eb="3">
      <t>トウ</t>
    </rPh>
    <rPh sb="4" eb="6">
      <t>ユウドウ</t>
    </rPh>
    <rPh sb="6" eb="8">
      <t>ヒョウシキ</t>
    </rPh>
    <phoneticPr fontId="1"/>
  </si>
  <si>
    <t>避難用すべり台</t>
    <rPh sb="0" eb="2">
      <t>ヒナン</t>
    </rPh>
    <rPh sb="2" eb="3">
      <t>ヨウ</t>
    </rPh>
    <rPh sb="6" eb="7">
      <t>ダイ</t>
    </rPh>
    <phoneticPr fontId="1"/>
  </si>
  <si>
    <t>非常警報設備</t>
    <rPh sb="0" eb="2">
      <t>ヒジョウ</t>
    </rPh>
    <rPh sb="2" eb="4">
      <t>ケイホウ</t>
    </rPh>
    <rPh sb="4" eb="6">
      <t>セツビ</t>
    </rPh>
    <phoneticPr fontId="1"/>
  </si>
  <si>
    <t>防火戸・防火シャッター</t>
    <rPh sb="0" eb="2">
      <t>ボウカ</t>
    </rPh>
    <rPh sb="2" eb="3">
      <t>ト</t>
    </rPh>
    <rPh sb="4" eb="6">
      <t>ボウカ</t>
    </rPh>
    <phoneticPr fontId="1"/>
  </si>
  <si>
    <t>漏電火災報知器</t>
    <rPh sb="0" eb="2">
      <t>ロウデン</t>
    </rPh>
    <rPh sb="2" eb="4">
      <t>カサイ</t>
    </rPh>
    <rPh sb="4" eb="6">
      <t>ホウチ</t>
    </rPh>
    <rPh sb="6" eb="7">
      <t>キ</t>
    </rPh>
    <phoneticPr fontId="1"/>
  </si>
  <si>
    <t>避難口 （非常口）</t>
    <rPh sb="0" eb="2">
      <t>ヒナン</t>
    </rPh>
    <rPh sb="2" eb="3">
      <t>クチ</t>
    </rPh>
    <rPh sb="5" eb="7">
      <t>ヒジョウ</t>
    </rPh>
    <rPh sb="7" eb="8">
      <t>クチ</t>
    </rPh>
    <phoneticPr fontId="1"/>
  </si>
  <si>
    <t>自動火災警報器</t>
    <rPh sb="0" eb="2">
      <t>ジドウ</t>
    </rPh>
    <rPh sb="2" eb="4">
      <t>カサイ</t>
    </rPh>
    <rPh sb="4" eb="7">
      <t>ケイホウキ</t>
    </rPh>
    <phoneticPr fontId="1"/>
  </si>
  <si>
    <t>屋外避難階段</t>
    <rPh sb="0" eb="2">
      <t>オクガイ</t>
    </rPh>
    <rPh sb="2" eb="4">
      <t>ヒナン</t>
    </rPh>
    <rPh sb="4" eb="6">
      <t>カイダン</t>
    </rPh>
    <phoneticPr fontId="1"/>
  </si>
  <si>
    <t>設　　　備　　　状　　　況</t>
    <rPh sb="0" eb="1">
      <t>セツ</t>
    </rPh>
    <rPh sb="4" eb="5">
      <t>ソナエ</t>
    </rPh>
    <rPh sb="8" eb="9">
      <t>ジョウ</t>
    </rPh>
    <rPh sb="12" eb="13">
      <t>キョウ</t>
    </rPh>
    <phoneticPr fontId="1"/>
  </si>
  <si>
    <t>設　　　　　備</t>
    <rPh sb="0" eb="1">
      <t>セツ</t>
    </rPh>
    <rPh sb="6" eb="7">
      <t>ソナエ</t>
    </rPh>
    <phoneticPr fontId="1"/>
  </si>
  <si>
    <t>（３）　防 災 ・ 避 難 設 備</t>
    <rPh sb="4" eb="5">
      <t>ボウ</t>
    </rPh>
    <rPh sb="6" eb="7">
      <t>ワザワ</t>
    </rPh>
    <rPh sb="10" eb="11">
      <t>サ</t>
    </rPh>
    <rPh sb="12" eb="13">
      <t>ナン</t>
    </rPh>
    <rPh sb="14" eb="15">
      <t>セツ</t>
    </rPh>
    <rPh sb="16" eb="17">
      <t>ソナエ</t>
    </rPh>
    <phoneticPr fontId="1"/>
  </si>
  <si>
    <t>届出日 ：</t>
    <rPh sb="0" eb="2">
      <t>トドケデ</t>
    </rPh>
    <rPh sb="2" eb="3">
      <t>ヒ</t>
    </rPh>
    <phoneticPr fontId="1"/>
  </si>
  <si>
    <t>（２）　消 防 計 画 届 出</t>
    <rPh sb="4" eb="5">
      <t>ケ</t>
    </rPh>
    <rPh sb="6" eb="7">
      <t>ボウ</t>
    </rPh>
    <rPh sb="8" eb="9">
      <t>ケイ</t>
    </rPh>
    <rPh sb="10" eb="11">
      <t>ガ</t>
    </rPh>
    <rPh sb="12" eb="13">
      <t>トドケ</t>
    </rPh>
    <rPh sb="14" eb="15">
      <t>デ</t>
    </rPh>
    <phoneticPr fontId="1"/>
  </si>
  <si>
    <t>平成</t>
    <phoneticPr fontId="1"/>
  </si>
  <si>
    <t>防火管理者届出日 ：</t>
    <rPh sb="0" eb="2">
      <t>ボウカ</t>
    </rPh>
    <rPh sb="2" eb="5">
      <t>カンリシャ</t>
    </rPh>
    <rPh sb="5" eb="7">
      <t>トドケデ</t>
    </rPh>
    <rPh sb="7" eb="8">
      <t>ヒ</t>
    </rPh>
    <phoneticPr fontId="1"/>
  </si>
  <si>
    <t>氏　名 ：</t>
    <rPh sb="0" eb="1">
      <t>シ</t>
    </rPh>
    <rPh sb="2" eb="3">
      <t>メイ</t>
    </rPh>
    <phoneticPr fontId="1"/>
  </si>
  <si>
    <t>職　種 ：</t>
    <rPh sb="0" eb="1">
      <t>ショク</t>
    </rPh>
    <rPh sb="2" eb="3">
      <t>タネ</t>
    </rPh>
    <phoneticPr fontId="1"/>
  </si>
  <si>
    <t>（１）　防 火 管 理 者</t>
    <rPh sb="4" eb="5">
      <t>ボウ</t>
    </rPh>
    <rPh sb="6" eb="7">
      <t>ヒ</t>
    </rPh>
    <rPh sb="8" eb="9">
      <t>カン</t>
    </rPh>
    <rPh sb="10" eb="11">
      <t>リ</t>
    </rPh>
    <rPh sb="12" eb="13">
      <t>シャ</t>
    </rPh>
    <phoneticPr fontId="1"/>
  </si>
  <si>
    <t>７　災 害 事 故 防 止 対 策</t>
    <rPh sb="2" eb="3">
      <t>ワザワ</t>
    </rPh>
    <rPh sb="4" eb="5">
      <t>ガイ</t>
    </rPh>
    <rPh sb="6" eb="7">
      <t>コト</t>
    </rPh>
    <rPh sb="8" eb="9">
      <t>ユエ</t>
    </rPh>
    <rPh sb="10" eb="11">
      <t>ボウ</t>
    </rPh>
    <rPh sb="12" eb="13">
      <t>ドメ</t>
    </rPh>
    <rPh sb="14" eb="15">
      <t>ツイ</t>
    </rPh>
    <rPh sb="16" eb="17">
      <t>サク</t>
    </rPh>
    <phoneticPr fontId="1"/>
  </si>
  <si>
    <t>夕　　　食</t>
    <rPh sb="0" eb="1">
      <t>ユウ</t>
    </rPh>
    <rPh sb="4" eb="5">
      <t>ショク</t>
    </rPh>
    <phoneticPr fontId="1"/>
  </si>
  <si>
    <t>昼　　　食</t>
    <rPh sb="0" eb="1">
      <t>ヒル</t>
    </rPh>
    <rPh sb="4" eb="5">
      <t>ショク</t>
    </rPh>
    <phoneticPr fontId="1"/>
  </si>
  <si>
    <t>朝　　　食</t>
    <rPh sb="0" eb="1">
      <t>アサ</t>
    </rPh>
    <rPh sb="4" eb="5">
      <t>ショク</t>
    </rPh>
    <phoneticPr fontId="1"/>
  </si>
  <si>
    <t>食 事 時 間</t>
    <rPh sb="0" eb="1">
      <t>ショク</t>
    </rPh>
    <rPh sb="2" eb="3">
      <t>コト</t>
    </rPh>
    <rPh sb="4" eb="5">
      <t>トキ</t>
    </rPh>
    <rPh sb="6" eb="7">
      <t>アイダ</t>
    </rPh>
    <phoneticPr fontId="1"/>
  </si>
  <si>
    <t>ｍｇ</t>
    <phoneticPr fontId="1"/>
  </si>
  <si>
    <t>ｇ</t>
    <phoneticPr fontId="1"/>
  </si>
  <si>
    <t>ｋｃａｌ</t>
    <phoneticPr fontId="1"/>
  </si>
  <si>
    <t>１日当たり平均栄養量 （実施）</t>
    <rPh sb="1" eb="2">
      <t>ニチ</t>
    </rPh>
    <rPh sb="2" eb="3">
      <t>ア</t>
    </rPh>
    <rPh sb="5" eb="7">
      <t>ヘイキン</t>
    </rPh>
    <rPh sb="7" eb="9">
      <t>エイヨウ</t>
    </rPh>
    <rPh sb="9" eb="10">
      <t>リョウ</t>
    </rPh>
    <rPh sb="12" eb="14">
      <t>ジッシ</t>
    </rPh>
    <phoneticPr fontId="1"/>
  </si>
  <si>
    <t>１日当たり平均栄養量 （目標）</t>
    <rPh sb="1" eb="2">
      <t>ニチ</t>
    </rPh>
    <rPh sb="2" eb="3">
      <t>ア</t>
    </rPh>
    <rPh sb="5" eb="7">
      <t>ヘイキン</t>
    </rPh>
    <rPh sb="7" eb="9">
      <t>エイヨウ</t>
    </rPh>
    <rPh sb="9" eb="10">
      <t>リョウ</t>
    </rPh>
    <rPh sb="12" eb="14">
      <t>モクヒョウ</t>
    </rPh>
    <phoneticPr fontId="1"/>
  </si>
  <si>
    <t>ビタミン Ｃ</t>
    <phoneticPr fontId="1"/>
  </si>
  <si>
    <t>カルシウム</t>
    <phoneticPr fontId="1"/>
  </si>
  <si>
    <t>鉄</t>
    <rPh sb="0" eb="1">
      <t>テツ</t>
    </rPh>
    <phoneticPr fontId="1"/>
  </si>
  <si>
    <t>たんぱく質</t>
    <rPh sb="4" eb="5">
      <t>シツ</t>
    </rPh>
    <phoneticPr fontId="1"/>
  </si>
  <si>
    <t>エネルギー</t>
    <phoneticPr fontId="1"/>
  </si>
  <si>
    <t>栄 養 量 等 の 状 況</t>
    <rPh sb="0" eb="1">
      <t>エイ</t>
    </rPh>
    <rPh sb="2" eb="3">
      <t>オサム</t>
    </rPh>
    <rPh sb="4" eb="5">
      <t>リョウ</t>
    </rPh>
    <rPh sb="6" eb="7">
      <t>トウ</t>
    </rPh>
    <rPh sb="10" eb="11">
      <t>ジョウ</t>
    </rPh>
    <rPh sb="12" eb="13">
      <t>キョウ</t>
    </rPh>
    <phoneticPr fontId="1"/>
  </si>
  <si>
    <t>月平均</t>
    <rPh sb="0" eb="1">
      <t>ツキ</t>
    </rPh>
    <rPh sb="1" eb="3">
      <t>ヘイキン</t>
    </rPh>
    <phoneticPr fontId="1"/>
  </si>
  <si>
    <t>バイキング形式</t>
    <rPh sb="5" eb="7">
      <t>ケイシキ</t>
    </rPh>
    <phoneticPr fontId="1"/>
  </si>
  <si>
    <t>複数献立</t>
    <rPh sb="0" eb="2">
      <t>フクスウ</t>
    </rPh>
    <rPh sb="2" eb="4">
      <t>コンダテ</t>
    </rPh>
    <phoneticPr fontId="1"/>
  </si>
  <si>
    <t>日サイクル</t>
    <rPh sb="0" eb="1">
      <t>ヒ</t>
    </rPh>
    <phoneticPr fontId="1"/>
  </si>
  <si>
    <t>献立サイクル</t>
    <rPh sb="0" eb="2">
      <t>コンダテ</t>
    </rPh>
    <phoneticPr fontId="1"/>
  </si>
  <si>
    <t>献立内容</t>
    <rPh sb="0" eb="2">
      <t>コンダテ</t>
    </rPh>
    <rPh sb="2" eb="4">
      <t>ナイヨウ</t>
    </rPh>
    <phoneticPr fontId="1"/>
  </si>
  <si>
    <t>職 ・ 氏名</t>
    <rPh sb="0" eb="1">
      <t>ショク</t>
    </rPh>
    <rPh sb="4" eb="6">
      <t>シメイ</t>
    </rPh>
    <phoneticPr fontId="1"/>
  </si>
  <si>
    <t>献立作成者</t>
    <rPh sb="0" eb="2">
      <t>コンダテ</t>
    </rPh>
    <rPh sb="2" eb="4">
      <t>サクセイ</t>
    </rPh>
    <rPh sb="4" eb="5">
      <t>シャ</t>
    </rPh>
    <phoneticPr fontId="1"/>
  </si>
  <si>
    <t>責任者</t>
    <rPh sb="0" eb="3">
      <t>セキニンシャ</t>
    </rPh>
    <phoneticPr fontId="1"/>
  </si>
  <si>
    <t>（７）　給 食 内 容</t>
    <rPh sb="4" eb="5">
      <t>キュウ</t>
    </rPh>
    <rPh sb="6" eb="7">
      <t>ショク</t>
    </rPh>
    <rPh sb="8" eb="9">
      <t>ナイ</t>
    </rPh>
    <rPh sb="10" eb="11">
      <t>カタチ</t>
    </rPh>
    <phoneticPr fontId="1"/>
  </si>
  <si>
    <t>円 ／ 食 ・月</t>
    <phoneticPr fontId="1"/>
  </si>
  <si>
    <t>３　食</t>
    <rPh sb="2" eb="3">
      <t>ショク</t>
    </rPh>
    <phoneticPr fontId="1"/>
  </si>
  <si>
    <t>円 ／ 食 ・月</t>
    <rPh sb="0" eb="1">
      <t>エン</t>
    </rPh>
    <rPh sb="4" eb="5">
      <t>ショク</t>
    </rPh>
    <rPh sb="7" eb="8">
      <t>ツキ</t>
    </rPh>
    <phoneticPr fontId="1"/>
  </si>
  <si>
    <t>夕食のみ</t>
    <rPh sb="0" eb="2">
      <t>ユウショク</t>
    </rPh>
    <phoneticPr fontId="1"/>
  </si>
  <si>
    <t>未 実 施</t>
    <rPh sb="0" eb="1">
      <t>ミ</t>
    </rPh>
    <rPh sb="2" eb="3">
      <t>ジツ</t>
    </rPh>
    <rPh sb="4" eb="5">
      <t>シ</t>
    </rPh>
    <phoneticPr fontId="1"/>
  </si>
  <si>
    <t>昼食のみ</t>
    <rPh sb="0" eb="2">
      <t>チュウショク</t>
    </rPh>
    <phoneticPr fontId="1"/>
  </si>
  <si>
    <t>朝食のみ</t>
    <rPh sb="0" eb="2">
      <t>チョウショク</t>
    </rPh>
    <phoneticPr fontId="1"/>
  </si>
  <si>
    <t>実施の場合の
費用徴収額</t>
    <rPh sb="0" eb="2">
      <t>ジッシ</t>
    </rPh>
    <rPh sb="3" eb="5">
      <t>バアイ</t>
    </rPh>
    <rPh sb="7" eb="9">
      <t>ヒヨウ</t>
    </rPh>
    <rPh sb="9" eb="11">
      <t>チョウシュウ</t>
    </rPh>
    <rPh sb="11" eb="12">
      <t>ガク</t>
    </rPh>
    <phoneticPr fontId="1"/>
  </si>
  <si>
    <t>（６）　職 員 給 食</t>
    <rPh sb="4" eb="5">
      <t>ショク</t>
    </rPh>
    <rPh sb="6" eb="7">
      <t>イン</t>
    </rPh>
    <rPh sb="8" eb="9">
      <t>キュウ</t>
    </rPh>
    <rPh sb="10" eb="11">
      <t>ショク</t>
    </rPh>
    <phoneticPr fontId="1"/>
  </si>
  <si>
    <t>職員</t>
    <rPh sb="0" eb="2">
      <t>ショクイン</t>
    </rPh>
    <phoneticPr fontId="1"/>
  </si>
  <si>
    <t>利用者</t>
    <rPh sb="0" eb="3">
      <t>リヨウシャ</t>
    </rPh>
    <phoneticPr fontId="1"/>
  </si>
  <si>
    <t>間　　　食</t>
    <rPh sb="0" eb="1">
      <t>マ</t>
    </rPh>
    <rPh sb="4" eb="5">
      <t>ショク</t>
    </rPh>
    <phoneticPr fontId="1"/>
  </si>
  <si>
    <t>（５）　給 食 経 費　（材 料 費 ・・・１人１日平均）</t>
    <rPh sb="4" eb="5">
      <t>キュウ</t>
    </rPh>
    <rPh sb="6" eb="7">
      <t>ショク</t>
    </rPh>
    <rPh sb="8" eb="9">
      <t>キョウ</t>
    </rPh>
    <rPh sb="10" eb="11">
      <t>ヒ</t>
    </rPh>
    <rPh sb="13" eb="14">
      <t>ザイ</t>
    </rPh>
    <rPh sb="15" eb="16">
      <t>リョウ</t>
    </rPh>
    <rPh sb="17" eb="18">
      <t>ヒ</t>
    </rPh>
    <rPh sb="23" eb="24">
      <t>ニン</t>
    </rPh>
    <rPh sb="25" eb="26">
      <t>ニチ</t>
    </rPh>
    <rPh sb="26" eb="28">
      <t>ヘイキン</t>
    </rPh>
    <phoneticPr fontId="1"/>
  </si>
  <si>
    <t>実 施　・</t>
    <rPh sb="0" eb="1">
      <t>ジツ</t>
    </rPh>
    <rPh sb="2" eb="3">
      <t>シ</t>
    </rPh>
    <phoneticPr fontId="1"/>
  </si>
  <si>
    <t>（４）　特 別 な 食 事 （ 利 用 者 の 希 望 に よ る も の ） の 実 施 状 況</t>
    <rPh sb="4" eb="5">
      <t>トク</t>
    </rPh>
    <rPh sb="6" eb="7">
      <t>ベツ</t>
    </rPh>
    <rPh sb="10" eb="11">
      <t>ショク</t>
    </rPh>
    <rPh sb="12" eb="13">
      <t>コト</t>
    </rPh>
    <rPh sb="16" eb="17">
      <t>リ</t>
    </rPh>
    <rPh sb="18" eb="19">
      <t>ヨウ</t>
    </rPh>
    <rPh sb="20" eb="21">
      <t>シャ</t>
    </rPh>
    <rPh sb="24" eb="25">
      <t>マレ</t>
    </rPh>
    <rPh sb="26" eb="27">
      <t>ボウ</t>
    </rPh>
    <rPh sb="42" eb="43">
      <t>ジツ</t>
    </rPh>
    <rPh sb="44" eb="45">
      <t>シ</t>
    </rPh>
    <rPh sb="46" eb="47">
      <t>ジョウ</t>
    </rPh>
    <rPh sb="48" eb="49">
      <t>キョウ</t>
    </rPh>
    <phoneticPr fontId="1"/>
  </si>
  <si>
    <t>負担額</t>
    <rPh sb="0" eb="2">
      <t>フタン</t>
    </rPh>
    <rPh sb="2" eb="3">
      <t>ガク</t>
    </rPh>
    <phoneticPr fontId="1"/>
  </si>
  <si>
    <t>有 ・</t>
    <rPh sb="0" eb="1">
      <t>ユウ</t>
    </rPh>
    <phoneticPr fontId="1"/>
  </si>
  <si>
    <t>利 用 者 の 費 用 負 担</t>
    <rPh sb="0" eb="1">
      <t>リ</t>
    </rPh>
    <rPh sb="2" eb="3">
      <t>ヨウ</t>
    </rPh>
    <rPh sb="4" eb="5">
      <t>モノ</t>
    </rPh>
    <rPh sb="8" eb="9">
      <t>ヒ</t>
    </rPh>
    <rPh sb="10" eb="11">
      <t>ヨウ</t>
    </rPh>
    <rPh sb="12" eb="13">
      <t>フ</t>
    </rPh>
    <rPh sb="14" eb="15">
      <t>ニナ</t>
    </rPh>
    <phoneticPr fontId="1"/>
  </si>
  <si>
    <t>内容</t>
    <rPh sb="0" eb="2">
      <t>ナイヨウ</t>
    </rPh>
    <phoneticPr fontId="1"/>
  </si>
  <si>
    <t>回 ／ 月</t>
    <rPh sb="0" eb="1">
      <t>カイ</t>
    </rPh>
    <rPh sb="4" eb="5">
      <t>ツキ</t>
    </rPh>
    <phoneticPr fontId="1"/>
  </si>
  <si>
    <t>外注</t>
    <rPh sb="0" eb="2">
      <t>ガイチュウ</t>
    </rPh>
    <phoneticPr fontId="1"/>
  </si>
  <si>
    <t>外食</t>
    <rPh sb="0" eb="2">
      <t>ガイショク</t>
    </rPh>
    <phoneticPr fontId="1"/>
  </si>
  <si>
    <t>実施の
場合の
内　容</t>
    <phoneticPr fontId="1"/>
  </si>
  <si>
    <t>実　施
未 実 施</t>
    <phoneticPr fontId="1"/>
  </si>
  <si>
    <t>（３）　外 食 実 施 状 況（１か月平均）</t>
    <rPh sb="4" eb="5">
      <t>ガイ</t>
    </rPh>
    <rPh sb="6" eb="7">
      <t>ショク</t>
    </rPh>
    <rPh sb="8" eb="9">
      <t>ジツ</t>
    </rPh>
    <rPh sb="10" eb="11">
      <t>シ</t>
    </rPh>
    <rPh sb="12" eb="13">
      <t>ジョウ</t>
    </rPh>
    <rPh sb="14" eb="15">
      <t>キョウ</t>
    </rPh>
    <rPh sb="18" eb="19">
      <t>ゲツ</t>
    </rPh>
    <rPh sb="19" eb="21">
      <t>ヘイキン</t>
    </rPh>
    <phoneticPr fontId="1"/>
  </si>
  <si>
    <t>食</t>
    <rPh sb="0" eb="1">
      <t>ショク</t>
    </rPh>
    <phoneticPr fontId="1"/>
  </si>
  <si>
    <t>（２）　平 均 食 数　（１日平均）</t>
    <rPh sb="4" eb="5">
      <t>タイラ</t>
    </rPh>
    <rPh sb="6" eb="7">
      <t>タモツ</t>
    </rPh>
    <rPh sb="8" eb="9">
      <t>ショク</t>
    </rPh>
    <rPh sb="10" eb="11">
      <t>カズ</t>
    </rPh>
    <rPh sb="14" eb="15">
      <t>ニチ</t>
    </rPh>
    <rPh sb="15" eb="17">
      <t>ヘイキン</t>
    </rPh>
    <phoneticPr fontId="1"/>
  </si>
  <si>
    <t>（施設名）</t>
    <rPh sb="1" eb="3">
      <t>シセツ</t>
    </rPh>
    <rPh sb="3" eb="4">
      <t>メイ</t>
    </rPh>
    <phoneticPr fontId="1"/>
  </si>
  <si>
    <t>他施設と併用</t>
    <rPh sb="0" eb="1">
      <t>タ</t>
    </rPh>
    <rPh sb="1" eb="3">
      <t>シセツ</t>
    </rPh>
    <rPh sb="4" eb="6">
      <t>ヘイヨウ</t>
    </rPh>
    <phoneticPr fontId="1"/>
  </si>
  <si>
    <t>その他の場合</t>
    <rPh sb="2" eb="3">
      <t>タ</t>
    </rPh>
    <rPh sb="4" eb="6">
      <t>バアイ</t>
    </rPh>
    <phoneticPr fontId="1"/>
  </si>
  <si>
    <t>業者への指導担当職員</t>
    <rPh sb="0" eb="2">
      <t>ギョウシャ</t>
    </rPh>
    <rPh sb="4" eb="6">
      <t>シドウ</t>
    </rPh>
    <rPh sb="6" eb="8">
      <t>タントウ</t>
    </rPh>
    <rPh sb="8" eb="10">
      <t>ショクイン</t>
    </rPh>
    <phoneticPr fontId="1"/>
  </si>
  <si>
    <t>（委託契約書等 （写） を添付 ・ 送付してください。）</t>
    <rPh sb="1" eb="3">
      <t>イタク</t>
    </rPh>
    <rPh sb="3" eb="6">
      <t>ケイヤクショ</t>
    </rPh>
    <rPh sb="6" eb="7">
      <t>トウ</t>
    </rPh>
    <rPh sb="9" eb="10">
      <t>ウツ</t>
    </rPh>
    <rPh sb="13" eb="15">
      <t>テンプ</t>
    </rPh>
    <rPh sb="18" eb="20">
      <t>ソウフ</t>
    </rPh>
    <phoneticPr fontId="1"/>
  </si>
  <si>
    <t>業者名</t>
    <rPh sb="0" eb="2">
      <t>ギョウシャ</t>
    </rPh>
    <rPh sb="2" eb="3">
      <t>メイ</t>
    </rPh>
    <phoneticPr fontId="1"/>
  </si>
  <si>
    <t>業者委託
の場合</t>
    <rPh sb="0" eb="2">
      <t>ギョウシャ</t>
    </rPh>
    <rPh sb="2" eb="4">
      <t>イタク</t>
    </rPh>
    <rPh sb="6" eb="8">
      <t>バアイ</t>
    </rPh>
    <phoneticPr fontId="1"/>
  </si>
  <si>
    <t>施 設 直 営
給食業者へ委託
その他</t>
    <rPh sb="0" eb="1">
      <t>シ</t>
    </rPh>
    <rPh sb="2" eb="3">
      <t>セツ</t>
    </rPh>
    <rPh sb="4" eb="5">
      <t>チョク</t>
    </rPh>
    <rPh sb="6" eb="7">
      <t>エイ</t>
    </rPh>
    <rPh sb="20" eb="21">
      <t>タ</t>
    </rPh>
    <phoneticPr fontId="1"/>
  </si>
  <si>
    <t>（１）　運 営 形 態</t>
    <rPh sb="4" eb="5">
      <t>ウン</t>
    </rPh>
    <rPh sb="6" eb="7">
      <t>エイ</t>
    </rPh>
    <rPh sb="8" eb="9">
      <t>ケイ</t>
    </rPh>
    <rPh sb="10" eb="11">
      <t>タイ</t>
    </rPh>
    <phoneticPr fontId="1"/>
  </si>
  <si>
    <t>８　給 食 の 状 況</t>
    <rPh sb="2" eb="3">
      <t>キュウ</t>
    </rPh>
    <rPh sb="4" eb="5">
      <t>ショク</t>
    </rPh>
    <rPh sb="8" eb="9">
      <t>ジョウ</t>
    </rPh>
    <rPh sb="10" eb="11">
      <t>キョウ</t>
    </rPh>
    <phoneticPr fontId="1"/>
  </si>
  <si>
    <t>※ 直近の検査日を記入すること。</t>
    <rPh sb="2" eb="3">
      <t>チョク</t>
    </rPh>
    <rPh sb="3" eb="4">
      <t>キン</t>
    </rPh>
    <rPh sb="5" eb="8">
      <t>ケンサビ</t>
    </rPh>
    <rPh sb="9" eb="11">
      <t>キニュウ</t>
    </rPh>
    <phoneticPr fontId="1"/>
  </si>
  <si>
    <t>※ 「簡易専用水道」とは、受水槽の有効容量が１０㎡を超える受水槽のことをいう。</t>
    <rPh sb="3" eb="5">
      <t>カンイ</t>
    </rPh>
    <rPh sb="5" eb="7">
      <t>センヨウ</t>
    </rPh>
    <rPh sb="7" eb="9">
      <t>スイドウ</t>
    </rPh>
    <rPh sb="13" eb="16">
      <t>ジュスイソウ</t>
    </rPh>
    <rPh sb="17" eb="19">
      <t>ユウコウ</t>
    </rPh>
    <rPh sb="19" eb="21">
      <t>ヨウリョウ</t>
    </rPh>
    <rPh sb="26" eb="27">
      <t>コ</t>
    </rPh>
    <rPh sb="29" eb="32">
      <t>ジュスイソウ</t>
    </rPh>
    <phoneticPr fontId="1"/>
  </si>
  <si>
    <t>日　</t>
    <rPh sb="0" eb="1">
      <t>ヒ</t>
    </rPh>
    <phoneticPr fontId="1"/>
  </si>
  <si>
    <t>貯水槽（受水槽）清掃日</t>
    <rPh sb="0" eb="3">
      <t>チョスイソウ</t>
    </rPh>
    <rPh sb="4" eb="7">
      <t>ジュスイソウ</t>
    </rPh>
    <rPh sb="8" eb="10">
      <t>セイソウ</t>
    </rPh>
    <rPh sb="10" eb="11">
      <t>ビ</t>
    </rPh>
    <phoneticPr fontId="1"/>
  </si>
  <si>
    <t>定期検査日</t>
    <rPh sb="0" eb="2">
      <t>テイキ</t>
    </rPh>
    <rPh sb="2" eb="5">
      <t>ケンサビ</t>
    </rPh>
    <phoneticPr fontId="1"/>
  </si>
  <si>
    <t xml:space="preserve">（１０）　簡 易 専 用 水 道 の 衛 生 管 理 </t>
    <rPh sb="5" eb="6">
      <t>カン</t>
    </rPh>
    <rPh sb="7" eb="8">
      <t>エキ</t>
    </rPh>
    <rPh sb="9" eb="10">
      <t>セン</t>
    </rPh>
    <rPh sb="11" eb="12">
      <t>ヨウ</t>
    </rPh>
    <rPh sb="13" eb="14">
      <t>ミズ</t>
    </rPh>
    <rPh sb="15" eb="16">
      <t>ミチ</t>
    </rPh>
    <rPh sb="19" eb="20">
      <t>マモル</t>
    </rPh>
    <rPh sb="21" eb="22">
      <t>セイ</t>
    </rPh>
    <rPh sb="23" eb="24">
      <t>カン</t>
    </rPh>
    <rPh sb="25" eb="26">
      <t>リ</t>
    </rPh>
    <phoneticPr fontId="1"/>
  </si>
  <si>
    <t>実施機関</t>
    <rPh sb="0" eb="2">
      <t>ジッシ</t>
    </rPh>
    <rPh sb="2" eb="4">
      <t>キカン</t>
    </rPh>
    <phoneticPr fontId="1"/>
  </si>
  <si>
    <t>実施日</t>
    <rPh sb="0" eb="2">
      <t>ジッシ</t>
    </rPh>
    <rPh sb="2" eb="3">
      <t>ヒ</t>
    </rPh>
    <phoneticPr fontId="1"/>
  </si>
  <si>
    <t>　３ 月</t>
    <rPh sb="3" eb="4">
      <t>ガツ</t>
    </rPh>
    <phoneticPr fontId="1"/>
  </si>
  <si>
    <t>　２ 月</t>
    <rPh sb="3" eb="4">
      <t>ガツ</t>
    </rPh>
    <phoneticPr fontId="1"/>
  </si>
  <si>
    <t>　１ 月</t>
    <rPh sb="3" eb="4">
      <t>ガツ</t>
    </rPh>
    <phoneticPr fontId="1"/>
  </si>
  <si>
    <t>１２ 月</t>
    <rPh sb="3" eb="4">
      <t>ガツ</t>
    </rPh>
    <phoneticPr fontId="1"/>
  </si>
  <si>
    <t>１１ 月</t>
    <rPh sb="3" eb="4">
      <t>ガツ</t>
    </rPh>
    <phoneticPr fontId="1"/>
  </si>
  <si>
    <t>１０ 月</t>
    <rPh sb="3" eb="4">
      <t>ガツ</t>
    </rPh>
    <phoneticPr fontId="1"/>
  </si>
  <si>
    <t>　９ 月</t>
    <rPh sb="3" eb="4">
      <t>ガツ</t>
    </rPh>
    <phoneticPr fontId="1"/>
  </si>
  <si>
    <t>　８ 月</t>
    <rPh sb="3" eb="4">
      <t>ガツ</t>
    </rPh>
    <phoneticPr fontId="1"/>
  </si>
  <si>
    <t>　７ 月</t>
    <rPh sb="3" eb="4">
      <t>ガツ</t>
    </rPh>
    <phoneticPr fontId="1"/>
  </si>
  <si>
    <t>　６ 月</t>
    <rPh sb="3" eb="4">
      <t>ガツ</t>
    </rPh>
    <phoneticPr fontId="1"/>
  </si>
  <si>
    <t>　５ 月</t>
    <rPh sb="3" eb="4">
      <t>ガツ</t>
    </rPh>
    <phoneticPr fontId="1"/>
  </si>
  <si>
    <t>　４ 月</t>
    <rPh sb="3" eb="4">
      <t>ガツ</t>
    </rPh>
    <phoneticPr fontId="1"/>
  </si>
  <si>
    <t>区分</t>
    <rPh sb="0" eb="2">
      <t>クブン</t>
    </rPh>
    <phoneticPr fontId="1"/>
  </si>
  <si>
    <t>給 食 関 係 職 員 検 便　（常勤 ・ 非常勤の調理職員、栄養士他給食関係職員）</t>
    <rPh sb="0" eb="1">
      <t>キュウ</t>
    </rPh>
    <rPh sb="2" eb="3">
      <t>ショク</t>
    </rPh>
    <rPh sb="4" eb="5">
      <t>セキ</t>
    </rPh>
    <rPh sb="6" eb="7">
      <t>カカリ</t>
    </rPh>
    <rPh sb="8" eb="9">
      <t>ショク</t>
    </rPh>
    <rPh sb="10" eb="11">
      <t>イン</t>
    </rPh>
    <rPh sb="12" eb="13">
      <t>ケン</t>
    </rPh>
    <rPh sb="14" eb="15">
      <t>ビン</t>
    </rPh>
    <rPh sb="17" eb="19">
      <t>ジョウキン</t>
    </rPh>
    <rPh sb="22" eb="25">
      <t>ヒジョウキン</t>
    </rPh>
    <rPh sb="26" eb="28">
      <t>チョウリ</t>
    </rPh>
    <rPh sb="28" eb="30">
      <t>ショクイン</t>
    </rPh>
    <rPh sb="31" eb="34">
      <t>エイヨウシ</t>
    </rPh>
    <rPh sb="34" eb="35">
      <t>タ</t>
    </rPh>
    <rPh sb="35" eb="37">
      <t>キュウショク</t>
    </rPh>
    <rPh sb="37" eb="39">
      <t>カンケイ</t>
    </rPh>
    <rPh sb="39" eb="41">
      <t>ショクイン</t>
    </rPh>
    <phoneticPr fontId="1"/>
  </si>
  <si>
    <t>点検記録簿</t>
    <rPh sb="0" eb="2">
      <t>テンケン</t>
    </rPh>
    <rPh sb="2" eb="4">
      <t>キロク</t>
    </rPh>
    <rPh sb="4" eb="5">
      <t>ボ</t>
    </rPh>
    <phoneticPr fontId="1"/>
  </si>
  <si>
    <t>（職・氏名）</t>
    <rPh sb="1" eb="2">
      <t>ショク</t>
    </rPh>
    <rPh sb="3" eb="5">
      <t>シメイ</t>
    </rPh>
    <phoneticPr fontId="1"/>
  </si>
  <si>
    <t>担当職員</t>
    <rPh sb="0" eb="2">
      <t>タントウ</t>
    </rPh>
    <rPh sb="2" eb="4">
      <t>ショクイン</t>
    </rPh>
    <phoneticPr fontId="1"/>
  </si>
  <si>
    <t>　　月 ・　　週</t>
    <rPh sb="2" eb="3">
      <t>ツキ</t>
    </rPh>
    <rPh sb="7" eb="8">
      <t>シュウ</t>
    </rPh>
    <phoneticPr fontId="1"/>
  </si>
  <si>
    <t>衛生自主
管理点検</t>
    <rPh sb="0" eb="2">
      <t>エイセイ</t>
    </rPh>
    <rPh sb="2" eb="4">
      <t>ジシュ</t>
    </rPh>
    <rPh sb="5" eb="7">
      <t>カンリ</t>
    </rPh>
    <rPh sb="7" eb="9">
      <t>テンケン</t>
    </rPh>
    <phoneticPr fontId="1"/>
  </si>
  <si>
    <t>検食記録</t>
    <rPh sb="0" eb="2">
      <t>ケンショク</t>
    </rPh>
    <rPh sb="2" eb="4">
      <t>キロク</t>
    </rPh>
    <phoneticPr fontId="1"/>
  </si>
  <si>
    <t>夕 食 （</t>
    <rPh sb="0" eb="1">
      <t>ユウ</t>
    </rPh>
    <rPh sb="2" eb="3">
      <t>ショク</t>
    </rPh>
    <phoneticPr fontId="1"/>
  </si>
  <si>
    <t>昼 食 （</t>
    <rPh sb="0" eb="1">
      <t>ヒル</t>
    </rPh>
    <rPh sb="2" eb="3">
      <t>ショク</t>
    </rPh>
    <phoneticPr fontId="1"/>
  </si>
  <si>
    <t>朝 食 （</t>
    <rPh sb="0" eb="1">
      <t>アサ</t>
    </rPh>
    <rPh sb="2" eb="3">
      <t>ショク</t>
    </rPh>
    <phoneticPr fontId="1"/>
  </si>
  <si>
    <t>検食</t>
    <rPh sb="0" eb="2">
      <t>ケンショク</t>
    </rPh>
    <phoneticPr fontId="1"/>
  </si>
  <si>
    <t>ｇ ）</t>
    <phoneticPr fontId="1"/>
  </si>
  <si>
    <t>調理済食品 （</t>
    <rPh sb="0" eb="3">
      <t>チョウリズ</t>
    </rPh>
    <rPh sb="3" eb="5">
      <t>ショクヒン</t>
    </rPh>
    <phoneticPr fontId="1"/>
  </si>
  <si>
    <t>原材料 （</t>
    <rPh sb="0" eb="3">
      <t>ゲンザイリョウ</t>
    </rPh>
    <phoneticPr fontId="1"/>
  </si>
  <si>
    <t>保存量等</t>
    <rPh sb="0" eb="2">
      <t>ホゾン</t>
    </rPh>
    <rPh sb="2" eb="3">
      <t>リョウ</t>
    </rPh>
    <rPh sb="3" eb="4">
      <t>トウ</t>
    </rPh>
    <phoneticPr fontId="1"/>
  </si>
  <si>
    <t>調理済食品及び食材ごとの区分</t>
    <rPh sb="0" eb="2">
      <t>チョウリ</t>
    </rPh>
    <rPh sb="2" eb="3">
      <t>ズ</t>
    </rPh>
    <rPh sb="3" eb="5">
      <t>ショクヒン</t>
    </rPh>
    <rPh sb="5" eb="6">
      <t>オヨ</t>
    </rPh>
    <rPh sb="7" eb="9">
      <t>ショクザイ</t>
    </rPh>
    <rPh sb="12" eb="14">
      <t>クブン</t>
    </rPh>
    <phoneticPr fontId="1"/>
  </si>
  <si>
    <t>保存方法 （ビニール袋等で密封）</t>
    <rPh sb="0" eb="2">
      <t>ホゾン</t>
    </rPh>
    <rPh sb="2" eb="4">
      <t>ホウホウ</t>
    </rPh>
    <rPh sb="10" eb="11">
      <t>ブクロ</t>
    </rPh>
    <rPh sb="11" eb="12">
      <t>トウ</t>
    </rPh>
    <rPh sb="13" eb="15">
      <t>ミップウ</t>
    </rPh>
    <phoneticPr fontId="1"/>
  </si>
  <si>
    <t>保存食</t>
    <rPh sb="0" eb="3">
      <t>ホゾンショク</t>
    </rPh>
    <phoneticPr fontId="1"/>
  </si>
  <si>
    <t>℃ ）</t>
    <phoneticPr fontId="1"/>
  </si>
  <si>
    <t>保 存 温 度 （</t>
    <rPh sb="0" eb="1">
      <t>タモツ</t>
    </rPh>
    <rPh sb="2" eb="3">
      <t>ゾン</t>
    </rPh>
    <rPh sb="4" eb="5">
      <t>アツシ</t>
    </rPh>
    <rPh sb="6" eb="7">
      <t>ド</t>
    </rPh>
    <phoneticPr fontId="1"/>
  </si>
  <si>
    <t>日間 ）</t>
    <rPh sb="0" eb="1">
      <t>ヒ</t>
    </rPh>
    <rPh sb="1" eb="2">
      <t>マ</t>
    </rPh>
    <phoneticPr fontId="1"/>
  </si>
  <si>
    <t>保 存 期 間 （</t>
    <rPh sb="0" eb="1">
      <t>タモツ</t>
    </rPh>
    <rPh sb="2" eb="3">
      <t>ゾン</t>
    </rPh>
    <rPh sb="4" eb="5">
      <t>キ</t>
    </rPh>
    <rPh sb="6" eb="7">
      <t>アイダ</t>
    </rPh>
    <phoneticPr fontId="1"/>
  </si>
  <si>
    <t>（９）　衛 生 管 理 等</t>
    <rPh sb="4" eb="5">
      <t>マモル</t>
    </rPh>
    <rPh sb="6" eb="7">
      <t>ショウ</t>
    </rPh>
    <rPh sb="8" eb="9">
      <t>カン</t>
    </rPh>
    <rPh sb="10" eb="11">
      <t>リ</t>
    </rPh>
    <rPh sb="12" eb="13">
      <t>トウ</t>
    </rPh>
    <phoneticPr fontId="1"/>
  </si>
  <si>
    <t>有　・</t>
    <rPh sb="0" eb="1">
      <t>ユウ</t>
    </rPh>
    <phoneticPr fontId="1"/>
  </si>
  <si>
    <t>回 ／ 年</t>
    <rPh sb="0" eb="1">
      <t>カイ</t>
    </rPh>
    <rPh sb="4" eb="5">
      <t>ネン</t>
    </rPh>
    <phoneticPr fontId="1"/>
  </si>
  <si>
    <t>残食調査</t>
    <rPh sb="0" eb="2">
      <t>ザンショク</t>
    </rPh>
    <rPh sb="2" eb="4">
      <t>チョウサ</t>
    </rPh>
    <phoneticPr fontId="1"/>
  </si>
  <si>
    <t>嗜好調査</t>
    <rPh sb="0" eb="2">
      <t>シコウ</t>
    </rPh>
    <rPh sb="2" eb="4">
      <t>チョウサ</t>
    </rPh>
    <phoneticPr fontId="1"/>
  </si>
  <si>
    <t>（８）　諸 調 査</t>
    <rPh sb="4" eb="5">
      <t>ショ</t>
    </rPh>
    <rPh sb="6" eb="7">
      <t>チョウ</t>
    </rPh>
    <rPh sb="8" eb="9">
      <t>サ</t>
    </rPh>
    <phoneticPr fontId="1"/>
  </si>
  <si>
    <t>実施
未実施</t>
    <rPh sb="0" eb="2">
      <t>ジッシ</t>
    </rPh>
    <rPh sb="3" eb="4">
      <t>ミ</t>
    </rPh>
    <rPh sb="4" eb="6">
      <t>ジッシ</t>
    </rPh>
    <phoneticPr fontId="1"/>
  </si>
  <si>
    <t>献立作成、調理、盛り付け・配膳、喫食
等を通しての食事の計画・評価</t>
    <rPh sb="0" eb="2">
      <t>コンダテ</t>
    </rPh>
    <rPh sb="2" eb="4">
      <t>サクセイ</t>
    </rPh>
    <rPh sb="5" eb="7">
      <t>チョウリ</t>
    </rPh>
    <rPh sb="8" eb="9">
      <t>モ</t>
    </rPh>
    <rPh sb="10" eb="11">
      <t>ツ</t>
    </rPh>
    <rPh sb="13" eb="15">
      <t>ハイゼン</t>
    </rPh>
    <rPh sb="16" eb="18">
      <t>キッショク</t>
    </rPh>
    <rPh sb="19" eb="20">
      <t>トウ</t>
    </rPh>
    <rPh sb="21" eb="22">
      <t>トオ</t>
    </rPh>
    <rPh sb="25" eb="27">
      <t>ショクジ</t>
    </rPh>
    <rPh sb="28" eb="30">
      <t>ケイカク</t>
    </rPh>
    <rPh sb="31" eb="33">
      <t>ヒョウカ</t>
    </rPh>
    <phoneticPr fontId="1"/>
  </si>
  <si>
    <t>成長曲線等に照らし合わせての観察 ・評価</t>
    <rPh sb="0" eb="2">
      <t>セイチョウ</t>
    </rPh>
    <rPh sb="2" eb="4">
      <t>キョクセン</t>
    </rPh>
    <rPh sb="4" eb="5">
      <t>トウ</t>
    </rPh>
    <rPh sb="6" eb="7">
      <t>テ</t>
    </rPh>
    <rPh sb="9" eb="10">
      <t>ア</t>
    </rPh>
    <rPh sb="14" eb="16">
      <t>カンサツ</t>
    </rPh>
    <rPh sb="18" eb="20">
      <t>ヒョウカ</t>
    </rPh>
    <phoneticPr fontId="1"/>
  </si>
  <si>
    <t>菓　　子　　類</t>
    <phoneticPr fontId="1"/>
  </si>
  <si>
    <t>調 理 加 工 食 品 類</t>
    <phoneticPr fontId="1"/>
  </si>
  <si>
    <t>定期的な身長・体重測定</t>
    <rPh sb="0" eb="3">
      <t>テイキテキ</t>
    </rPh>
    <rPh sb="4" eb="6">
      <t>シンチョウ</t>
    </rPh>
    <rPh sb="7" eb="9">
      <t>タイジュウ</t>
    </rPh>
    <rPh sb="9" eb="11">
      <t>ソクテイ</t>
    </rPh>
    <phoneticPr fontId="1"/>
  </si>
  <si>
    <t>その他の調味料</t>
    <phoneticPr fontId="1"/>
  </si>
  <si>
    <t>み　　そ</t>
    <phoneticPr fontId="1"/>
  </si>
  <si>
    <t>し ょ う ゆ</t>
    <phoneticPr fontId="1"/>
  </si>
  <si>
    <t>（６）　子どもの発育 ・発達状況、栄養状況等に
　　　ついての把握 ・評価</t>
    <rPh sb="4" eb="5">
      <t>コ</t>
    </rPh>
    <rPh sb="8" eb="10">
      <t>ハツイク</t>
    </rPh>
    <rPh sb="12" eb="14">
      <t>ハッタツ</t>
    </rPh>
    <rPh sb="14" eb="16">
      <t>ジョウキョウ</t>
    </rPh>
    <rPh sb="17" eb="19">
      <t>エイヨウ</t>
    </rPh>
    <rPh sb="19" eb="22">
      <t>ジョウキョウナド</t>
    </rPh>
    <rPh sb="31" eb="33">
      <t>ハアク</t>
    </rPh>
    <rPh sb="35" eb="37">
      <t>ヒョウカ</t>
    </rPh>
    <phoneticPr fontId="1"/>
  </si>
  <si>
    <t>食　　塩</t>
    <phoneticPr fontId="1"/>
  </si>
  <si>
    <t>調 味 料</t>
    <phoneticPr fontId="1"/>
  </si>
  <si>
    <t>動　物　性</t>
    <phoneticPr fontId="1"/>
  </si>
  <si>
    <t>㎎ / 日 ・人</t>
    <rPh sb="4" eb="5">
      <t>ヒ</t>
    </rPh>
    <rPh sb="7" eb="8">
      <t>ニン</t>
    </rPh>
    <phoneticPr fontId="1"/>
  </si>
  <si>
    <t>植　物　性</t>
    <phoneticPr fontId="1"/>
  </si>
  <si>
    <t>油 脂 類</t>
    <phoneticPr fontId="1"/>
  </si>
  <si>
    <t>乳　製　品</t>
    <rPh sb="0" eb="1">
      <t>チチ</t>
    </rPh>
    <rPh sb="2" eb="3">
      <t>セイ</t>
    </rPh>
    <rPh sb="4" eb="5">
      <t>ヒン</t>
    </rPh>
    <phoneticPr fontId="1"/>
  </si>
  <si>
    <t>給　　与　　量</t>
    <rPh sb="0" eb="1">
      <t>キュウ</t>
    </rPh>
    <rPh sb="3" eb="4">
      <t>アタエ</t>
    </rPh>
    <rPh sb="6" eb="7">
      <t>リョウ</t>
    </rPh>
    <phoneticPr fontId="1"/>
  </si>
  <si>
    <t>栄　 養　 素</t>
    <rPh sb="0" eb="1">
      <t>エイ</t>
    </rPh>
    <rPh sb="3" eb="4">
      <t>オサム</t>
    </rPh>
    <rPh sb="6" eb="7">
      <t>ス</t>
    </rPh>
    <phoneticPr fontId="1"/>
  </si>
  <si>
    <t>名　　　称</t>
    <rPh sb="0" eb="1">
      <t>ナ</t>
    </rPh>
    <rPh sb="4" eb="5">
      <t>ショウ</t>
    </rPh>
    <phoneticPr fontId="1"/>
  </si>
  <si>
    <t>牛　　乳</t>
    <phoneticPr fontId="1"/>
  </si>
  <si>
    <t>乳　類</t>
    <phoneticPr fontId="1"/>
  </si>
  <si>
    <t>（５）　栄 養 補 助 食 品 等 の 使 用 状 況</t>
    <rPh sb="4" eb="5">
      <t>エイ</t>
    </rPh>
    <rPh sb="6" eb="7">
      <t>オサム</t>
    </rPh>
    <rPh sb="8" eb="9">
      <t>タスク</t>
    </rPh>
    <rPh sb="10" eb="11">
      <t>スケ</t>
    </rPh>
    <rPh sb="12" eb="13">
      <t>ショク</t>
    </rPh>
    <rPh sb="14" eb="15">
      <t>シナ</t>
    </rPh>
    <rPh sb="16" eb="17">
      <t>トウ</t>
    </rPh>
    <rPh sb="20" eb="21">
      <t>ツカ</t>
    </rPh>
    <rPh sb="22" eb="23">
      <t>ヨウ</t>
    </rPh>
    <rPh sb="24" eb="25">
      <t>ジョウ</t>
    </rPh>
    <rPh sb="26" eb="27">
      <t>キョウ</t>
    </rPh>
    <phoneticPr fontId="1"/>
  </si>
  <si>
    <t>卵　　類</t>
    <phoneticPr fontId="1"/>
  </si>
  <si>
    <t>卵　類</t>
    <phoneticPr fontId="1"/>
  </si>
  <si>
    <t>肉 加 工 品</t>
    <rPh sb="0" eb="1">
      <t>ニク</t>
    </rPh>
    <rPh sb="2" eb="3">
      <t>カ</t>
    </rPh>
    <rPh sb="4" eb="5">
      <t>コウ</t>
    </rPh>
    <rPh sb="6" eb="7">
      <t>ヒン</t>
    </rPh>
    <phoneticPr fontId="1"/>
  </si>
  <si>
    <t>（％エネルギー）</t>
    <phoneticPr fontId="1"/>
  </si>
  <si>
    <t>肉　　類　（生）</t>
    <phoneticPr fontId="1"/>
  </si>
  <si>
    <t>肉　類</t>
    <phoneticPr fontId="1"/>
  </si>
  <si>
    <t>100 －（① ＋ ②）</t>
    <phoneticPr fontId="1"/>
  </si>
  <si>
    <t>炭水化物</t>
    <rPh sb="0" eb="4">
      <t>タンスイカブツ</t>
    </rPh>
    <phoneticPr fontId="1"/>
  </si>
  <si>
    <t>練　製　品</t>
    <rPh sb="0" eb="1">
      <t>ネリ</t>
    </rPh>
    <rPh sb="2" eb="3">
      <t>セイ</t>
    </rPh>
    <rPh sb="4" eb="5">
      <t>ヒン</t>
    </rPh>
    <phoneticPr fontId="1"/>
  </si>
  <si>
    <t>干物 ・塩蔵 ・缶詰</t>
    <rPh sb="0" eb="2">
      <t>ヒモノ</t>
    </rPh>
    <rPh sb="4" eb="6">
      <t>エンゾウ</t>
    </rPh>
    <rPh sb="8" eb="10">
      <t>カンヅメ</t>
    </rPh>
    <phoneticPr fontId="1"/>
  </si>
  <si>
    <t>　②　　　脂質 × ９ 
　　／ 総エネルギー × 100</t>
    <rPh sb="5" eb="7">
      <t>シシツ</t>
    </rPh>
    <rPh sb="17" eb="18">
      <t>ソウ</t>
    </rPh>
    <phoneticPr fontId="1"/>
  </si>
  <si>
    <t>脂質</t>
    <rPh sb="0" eb="2">
      <t>シシツ</t>
    </rPh>
    <phoneticPr fontId="1"/>
  </si>
  <si>
    <t>魚　介　類　（生）</t>
    <phoneticPr fontId="1"/>
  </si>
  <si>
    <t>魚 介 類</t>
    <phoneticPr fontId="1"/>
  </si>
  <si>
    <t>藻　　類</t>
    <phoneticPr fontId="1"/>
  </si>
  <si>
    <t>藻　類</t>
    <phoneticPr fontId="1"/>
  </si>
  <si>
    <t>　①　　　たんぱく質 × ４ 
　　　／ 総エネルギー × 100</t>
    <rPh sb="9" eb="10">
      <t>シツ</t>
    </rPh>
    <rPh sb="21" eb="22">
      <t>ソウ</t>
    </rPh>
    <phoneticPr fontId="1"/>
  </si>
  <si>
    <t>き の こ 類</t>
    <phoneticPr fontId="1"/>
  </si>
  <si>
    <t>きのこ類</t>
    <phoneticPr fontId="1"/>
  </si>
  <si>
    <t>算　　　出　　　法</t>
    <rPh sb="0" eb="1">
      <t>ザン</t>
    </rPh>
    <rPh sb="4" eb="5">
      <t>デ</t>
    </rPh>
    <rPh sb="8" eb="9">
      <t>ホウ</t>
    </rPh>
    <phoneticPr fontId="1"/>
  </si>
  <si>
    <t>栄養評価</t>
    <rPh sb="0" eb="2">
      <t>エイヨウ</t>
    </rPh>
    <rPh sb="2" eb="4">
      <t>ヒョウカ</t>
    </rPh>
    <phoneticPr fontId="1"/>
  </si>
  <si>
    <t>項　　　　　目</t>
    <rPh sb="0" eb="1">
      <t>コウ</t>
    </rPh>
    <rPh sb="6" eb="7">
      <t>メ</t>
    </rPh>
    <phoneticPr fontId="1"/>
  </si>
  <si>
    <t>果 実 加 工 品</t>
    <rPh sb="0" eb="1">
      <t>ハタシ</t>
    </rPh>
    <rPh sb="2" eb="3">
      <t>ミ</t>
    </rPh>
    <rPh sb="4" eb="5">
      <t>カ</t>
    </rPh>
    <rPh sb="6" eb="7">
      <t>コウ</t>
    </rPh>
    <rPh sb="8" eb="9">
      <t>ヒン</t>
    </rPh>
    <phoneticPr fontId="1"/>
  </si>
  <si>
    <t>果　実　類</t>
    <phoneticPr fontId="1"/>
  </si>
  <si>
    <t>果 実 類</t>
    <rPh sb="0" eb="1">
      <t>ハタシ</t>
    </rPh>
    <rPh sb="2" eb="3">
      <t>ミ</t>
    </rPh>
    <rPh sb="4" eb="5">
      <t>ルイ</t>
    </rPh>
    <phoneticPr fontId="1"/>
  </si>
  <si>
    <t>（４）　エネルギー産生栄養素バランス</t>
    <rPh sb="9" eb="11">
      <t>サンセイ</t>
    </rPh>
    <rPh sb="11" eb="14">
      <t>エイヨウソ</t>
    </rPh>
    <phoneticPr fontId="1"/>
  </si>
  <si>
    <t>その他の野菜</t>
    <rPh sb="2" eb="3">
      <t>タ</t>
    </rPh>
    <rPh sb="4" eb="6">
      <t>ヤサイ</t>
    </rPh>
    <phoneticPr fontId="1"/>
  </si>
  <si>
    <t>緑 黄 色 野 菜</t>
    <rPh sb="0" eb="1">
      <t>ミドリ</t>
    </rPh>
    <rPh sb="2" eb="3">
      <t>キ</t>
    </rPh>
    <rPh sb="4" eb="5">
      <t>イロ</t>
    </rPh>
    <rPh sb="6" eb="7">
      <t>ノ</t>
    </rPh>
    <rPh sb="8" eb="9">
      <t>ナ</t>
    </rPh>
    <phoneticPr fontId="1"/>
  </si>
  <si>
    <t>野 菜 類</t>
    <rPh sb="0" eb="1">
      <t>ノ</t>
    </rPh>
    <rPh sb="2" eb="3">
      <t>ナ</t>
    </rPh>
    <rPh sb="4" eb="5">
      <t>ルイ</t>
    </rPh>
    <phoneticPr fontId="1"/>
  </si>
  <si>
    <t>食塩相当量　（ｇ）</t>
    <rPh sb="0" eb="2">
      <t>ショクエン</t>
    </rPh>
    <rPh sb="2" eb="4">
      <t>ソウトウ</t>
    </rPh>
    <rPh sb="4" eb="5">
      <t>リョウ</t>
    </rPh>
    <phoneticPr fontId="1"/>
  </si>
  <si>
    <t>種　実　類</t>
    <rPh sb="0" eb="1">
      <t>タネ</t>
    </rPh>
    <rPh sb="2" eb="3">
      <t>ミ</t>
    </rPh>
    <rPh sb="4" eb="5">
      <t>ルイ</t>
    </rPh>
    <phoneticPr fontId="1"/>
  </si>
  <si>
    <t>種 実 類</t>
    <rPh sb="0" eb="1">
      <t>タネ</t>
    </rPh>
    <rPh sb="2" eb="3">
      <t>ミ</t>
    </rPh>
    <rPh sb="4" eb="5">
      <t>ルイ</t>
    </rPh>
    <phoneticPr fontId="1"/>
  </si>
  <si>
    <t>食 物 繊 維　（ｇ）</t>
    <rPh sb="0" eb="1">
      <t>ショク</t>
    </rPh>
    <rPh sb="2" eb="3">
      <t>ブツ</t>
    </rPh>
    <rPh sb="4" eb="5">
      <t>セン</t>
    </rPh>
    <rPh sb="6" eb="7">
      <t>ユイ</t>
    </rPh>
    <phoneticPr fontId="1"/>
  </si>
  <si>
    <t>大豆その他の豆類</t>
    <rPh sb="0" eb="2">
      <t>ダイズ</t>
    </rPh>
    <rPh sb="4" eb="5">
      <t>タ</t>
    </rPh>
    <rPh sb="6" eb="8">
      <t>マメルイ</t>
    </rPh>
    <phoneticPr fontId="1"/>
  </si>
  <si>
    <t>Ｃ　　　　　　　（ｍｇ）</t>
  </si>
  <si>
    <t>大 豆 製 品</t>
    <rPh sb="0" eb="1">
      <t>ダイ</t>
    </rPh>
    <rPh sb="2" eb="3">
      <t>マメ</t>
    </rPh>
    <rPh sb="4" eb="5">
      <t>セイ</t>
    </rPh>
    <rPh sb="6" eb="7">
      <t>シナ</t>
    </rPh>
    <phoneticPr fontId="1"/>
  </si>
  <si>
    <t>豆　類</t>
    <rPh sb="0" eb="1">
      <t>マメ</t>
    </rPh>
    <rPh sb="2" eb="3">
      <t>ルイ</t>
    </rPh>
    <phoneticPr fontId="1"/>
  </si>
  <si>
    <t>Ｂ ２　　　　　（ｍｇ）</t>
  </si>
  <si>
    <t>砂 糖 及 び 甘 味 料</t>
    <rPh sb="0" eb="1">
      <t>スナ</t>
    </rPh>
    <rPh sb="2" eb="3">
      <t>トウ</t>
    </rPh>
    <rPh sb="4" eb="5">
      <t>オヨ</t>
    </rPh>
    <rPh sb="8" eb="9">
      <t>カン</t>
    </rPh>
    <rPh sb="10" eb="11">
      <t>アジ</t>
    </rPh>
    <rPh sb="12" eb="13">
      <t>リョウ</t>
    </rPh>
    <phoneticPr fontId="1"/>
  </si>
  <si>
    <t>Ｂ １　　　　　（ｍｇ）</t>
  </si>
  <si>
    <t>い も 加 工 品</t>
    <rPh sb="4" eb="5">
      <t>カ</t>
    </rPh>
    <rPh sb="6" eb="7">
      <t>コウ</t>
    </rPh>
    <rPh sb="8" eb="9">
      <t>ヒン</t>
    </rPh>
    <phoneticPr fontId="1"/>
  </si>
  <si>
    <t>レチノール活性当量</t>
    <rPh sb="5" eb="7">
      <t>カッセイ</t>
    </rPh>
    <rPh sb="7" eb="9">
      <t>トウリョウ</t>
    </rPh>
    <phoneticPr fontId="1"/>
  </si>
  <si>
    <t>い　　も</t>
    <phoneticPr fontId="1"/>
  </si>
  <si>
    <t>い も 類</t>
    <rPh sb="4" eb="5">
      <t>ルイ</t>
    </rPh>
    <phoneticPr fontId="1"/>
  </si>
  <si>
    <t>Ａ （μｇRAE）</t>
    <phoneticPr fontId="1"/>
  </si>
  <si>
    <t>ビタミン</t>
    <phoneticPr fontId="1"/>
  </si>
  <si>
    <t>その他の穀類</t>
    <rPh sb="2" eb="3">
      <t>タ</t>
    </rPh>
    <rPh sb="4" eb="6">
      <t>コクルイ</t>
    </rPh>
    <phoneticPr fontId="1"/>
  </si>
  <si>
    <t>　　　 鉄 　　　　（ｍｇ）</t>
    <rPh sb="4" eb="5">
      <t>テツ</t>
    </rPh>
    <phoneticPr fontId="1"/>
  </si>
  <si>
    <t>め　ん　類</t>
    <rPh sb="4" eb="5">
      <t>ルイ</t>
    </rPh>
    <phoneticPr fontId="1"/>
  </si>
  <si>
    <t>カルシウム　（ｍｇ）</t>
    <phoneticPr fontId="1"/>
  </si>
  <si>
    <t>パ　ン　類</t>
    <rPh sb="4" eb="5">
      <t>ルイ</t>
    </rPh>
    <phoneticPr fontId="1"/>
  </si>
  <si>
    <t>脂　　　　　　質　（ｇ）</t>
    <rPh sb="0" eb="1">
      <t>アブラ</t>
    </rPh>
    <rPh sb="7" eb="8">
      <t>シツ</t>
    </rPh>
    <phoneticPr fontId="1"/>
  </si>
  <si>
    <t>米</t>
    <rPh sb="0" eb="1">
      <t>コメ</t>
    </rPh>
    <phoneticPr fontId="1"/>
  </si>
  <si>
    <t>穀　類</t>
    <rPh sb="0" eb="1">
      <t>コク</t>
    </rPh>
    <rPh sb="2" eb="3">
      <t>タグイ</t>
    </rPh>
    <phoneticPr fontId="1"/>
  </si>
  <si>
    <t>たんぱく質　（ｇ）</t>
    <rPh sb="4" eb="5">
      <t>シツ</t>
    </rPh>
    <phoneticPr fontId="1"/>
  </si>
  <si>
    <t>給与量 （ｇ）</t>
    <rPh sb="0" eb="2">
      <t>キュウヨ</t>
    </rPh>
    <rPh sb="2" eb="3">
      <t>リョウ</t>
    </rPh>
    <phoneticPr fontId="1"/>
  </si>
  <si>
    <t>目標量 （ｇ）</t>
    <rPh sb="0" eb="2">
      <t>モクヒョウ</t>
    </rPh>
    <rPh sb="2" eb="3">
      <t>リョウ</t>
    </rPh>
    <phoneticPr fontId="1"/>
  </si>
  <si>
    <t>食　　　品　　　群</t>
    <rPh sb="0" eb="1">
      <t>ショク</t>
    </rPh>
    <rPh sb="4" eb="5">
      <t>シナ</t>
    </rPh>
    <rPh sb="8" eb="9">
      <t>グン</t>
    </rPh>
    <phoneticPr fontId="1"/>
  </si>
  <si>
    <t>エネルギー （ｋｃａｌ）</t>
    <phoneticPr fontId="1"/>
  </si>
  <si>
    <t>給与栄養量</t>
    <rPh sb="0" eb="2">
      <t>キュウヨ</t>
    </rPh>
    <rPh sb="2" eb="4">
      <t>エイヨウ</t>
    </rPh>
    <rPh sb="4" eb="5">
      <t>リョウ</t>
    </rPh>
    <phoneticPr fontId="1"/>
  </si>
  <si>
    <t>給与栄養目標量</t>
    <rPh sb="0" eb="2">
      <t>キュウヨ</t>
    </rPh>
    <rPh sb="2" eb="4">
      <t>エイヨウ</t>
    </rPh>
    <rPh sb="4" eb="6">
      <t>モクヒョウ</t>
    </rPh>
    <rPh sb="6" eb="7">
      <t>リョウ</t>
    </rPh>
    <phoneticPr fontId="1"/>
  </si>
  <si>
    <t>栄　　　養　　　素</t>
    <rPh sb="0" eb="1">
      <t>エイ</t>
    </rPh>
    <rPh sb="4" eb="5">
      <t>オサム</t>
    </rPh>
    <rPh sb="8" eb="9">
      <t>ス</t>
    </rPh>
    <phoneticPr fontId="1"/>
  </si>
  <si>
    <t>（３）　食 事 摂 取 量　（最も提供数の多い利用者の食事提供を記入すること。）</t>
    <rPh sb="4" eb="5">
      <t>ショク</t>
    </rPh>
    <rPh sb="6" eb="7">
      <t>コト</t>
    </rPh>
    <rPh sb="8" eb="9">
      <t>セツ</t>
    </rPh>
    <rPh sb="10" eb="11">
      <t>トリ</t>
    </rPh>
    <rPh sb="12" eb="13">
      <t>リョウ</t>
    </rPh>
    <rPh sb="15" eb="16">
      <t>モット</t>
    </rPh>
    <rPh sb="17" eb="19">
      <t>テイキョウ</t>
    </rPh>
    <rPh sb="19" eb="20">
      <t>スウ</t>
    </rPh>
    <rPh sb="21" eb="22">
      <t>オオ</t>
    </rPh>
    <rPh sb="23" eb="26">
      <t>リヨウシャ</t>
    </rPh>
    <rPh sb="27" eb="29">
      <t>ショクジ</t>
    </rPh>
    <rPh sb="29" eb="31">
      <t>テイキョウ</t>
    </rPh>
    <rPh sb="32" eb="34">
      <t>キニュウ</t>
    </rPh>
    <phoneticPr fontId="1"/>
  </si>
  <si>
    <t>女　　　性</t>
    <rPh sb="0" eb="1">
      <t>オンナ</t>
    </rPh>
    <rPh sb="4" eb="5">
      <t>セイ</t>
    </rPh>
    <phoneticPr fontId="1"/>
  </si>
  <si>
    <t>男　　　性</t>
    <rPh sb="0" eb="1">
      <t>オトコ</t>
    </rPh>
    <rPh sb="4" eb="5">
      <t>セイ</t>
    </rPh>
    <phoneticPr fontId="1"/>
  </si>
  <si>
    <t>歳</t>
    <rPh sb="0" eb="1">
      <t>サイ</t>
    </rPh>
    <phoneticPr fontId="1"/>
  </si>
  <si>
    <t>（２）　年 齢 区 分 ・ 性 別 人 数</t>
    <rPh sb="4" eb="5">
      <t>トシ</t>
    </rPh>
    <rPh sb="6" eb="7">
      <t>ヨワイ</t>
    </rPh>
    <rPh sb="8" eb="9">
      <t>ク</t>
    </rPh>
    <rPh sb="10" eb="11">
      <t>ブン</t>
    </rPh>
    <rPh sb="14" eb="15">
      <t>セイ</t>
    </rPh>
    <rPh sb="16" eb="17">
      <t>ベツ</t>
    </rPh>
    <rPh sb="18" eb="19">
      <t>ヒト</t>
    </rPh>
    <rPh sb="20" eb="21">
      <t>カズ</t>
    </rPh>
    <phoneticPr fontId="1"/>
  </si>
  <si>
    <t>職 ・ 氏名 ：</t>
    <rPh sb="0" eb="1">
      <t>ショク</t>
    </rPh>
    <rPh sb="4" eb="6">
      <t>シメイ</t>
    </rPh>
    <phoneticPr fontId="1"/>
  </si>
  <si>
    <t>（１）　給 与 栄 養 目 標 量 算 定 者</t>
    <rPh sb="4" eb="5">
      <t>キュウ</t>
    </rPh>
    <rPh sb="6" eb="7">
      <t>アタエ</t>
    </rPh>
    <rPh sb="8" eb="9">
      <t>エイ</t>
    </rPh>
    <rPh sb="10" eb="11">
      <t>オサム</t>
    </rPh>
    <rPh sb="12" eb="13">
      <t>メ</t>
    </rPh>
    <rPh sb="14" eb="15">
      <t>ヒョウ</t>
    </rPh>
    <rPh sb="16" eb="17">
      <t>リョウ</t>
    </rPh>
    <rPh sb="18" eb="19">
      <t>ザン</t>
    </rPh>
    <rPh sb="20" eb="21">
      <t>サダム</t>
    </rPh>
    <rPh sb="22" eb="23">
      <t>シャ</t>
    </rPh>
    <phoneticPr fontId="1"/>
  </si>
  <si>
    <t>栄 養 管 理 報 告 記 録</t>
    <rPh sb="0" eb="1">
      <t>エイ</t>
    </rPh>
    <rPh sb="2" eb="3">
      <t>オサム</t>
    </rPh>
    <rPh sb="4" eb="5">
      <t>カン</t>
    </rPh>
    <rPh sb="6" eb="7">
      <t>リ</t>
    </rPh>
    <rPh sb="8" eb="9">
      <t>ホウ</t>
    </rPh>
    <rPh sb="10" eb="11">
      <t>コク</t>
    </rPh>
    <rPh sb="12" eb="13">
      <t>キ</t>
    </rPh>
    <rPh sb="14" eb="15">
      <t>ロク</t>
    </rPh>
    <phoneticPr fontId="1"/>
  </si>
  <si>
    <t>（職 ・氏名）</t>
    <rPh sb="1" eb="2">
      <t>ショク</t>
    </rPh>
    <rPh sb="4" eb="6">
      <t>シメイ</t>
    </rPh>
    <phoneticPr fontId="1"/>
  </si>
  <si>
    <t>請求書検査担当者</t>
    <rPh sb="0" eb="3">
      <t>セイキュウショ</t>
    </rPh>
    <rPh sb="3" eb="5">
      <t>ケンサ</t>
    </rPh>
    <rPh sb="5" eb="8">
      <t>タントウシャ</t>
    </rPh>
    <phoneticPr fontId="1"/>
  </si>
  <si>
    <t>材料納品検査者</t>
    <rPh sb="0" eb="2">
      <t>ザイリョウ</t>
    </rPh>
    <rPh sb="2" eb="4">
      <t>ノウヒン</t>
    </rPh>
    <rPh sb="4" eb="7">
      <t>ケンサシャ</t>
    </rPh>
    <phoneticPr fontId="1"/>
  </si>
  <si>
    <t>納品書検査担当者</t>
    <rPh sb="0" eb="3">
      <t>ノウヒンショ</t>
    </rPh>
    <rPh sb="3" eb="5">
      <t>ケンサ</t>
    </rPh>
    <rPh sb="5" eb="8">
      <t>タントウシャ</t>
    </rPh>
    <phoneticPr fontId="1"/>
  </si>
  <si>
    <t>発注業務担当者</t>
    <rPh sb="0" eb="2">
      <t>ハッチュウ</t>
    </rPh>
    <rPh sb="2" eb="4">
      <t>ギョウム</t>
    </rPh>
    <rPh sb="4" eb="7">
      <t>タントウシャ</t>
    </rPh>
    <phoneticPr fontId="1"/>
  </si>
  <si>
    <t>※ 「親族等の関係」 欄は、取引業者が法人役員や施設職員と親族関係等がある場合に、具体的に記入してください。</t>
    <rPh sb="3" eb="5">
      <t>シンゾク</t>
    </rPh>
    <rPh sb="5" eb="6">
      <t>トウ</t>
    </rPh>
    <rPh sb="7" eb="9">
      <t>カンケイ</t>
    </rPh>
    <rPh sb="11" eb="12">
      <t>ラン</t>
    </rPh>
    <rPh sb="14" eb="16">
      <t>トリヒキ</t>
    </rPh>
    <rPh sb="16" eb="18">
      <t>ギョウシャ</t>
    </rPh>
    <rPh sb="19" eb="21">
      <t>ホウジン</t>
    </rPh>
    <rPh sb="21" eb="23">
      <t>ヤクイン</t>
    </rPh>
    <rPh sb="24" eb="26">
      <t>シセツ</t>
    </rPh>
    <rPh sb="26" eb="28">
      <t>ショクイン</t>
    </rPh>
    <rPh sb="29" eb="31">
      <t>シンゾク</t>
    </rPh>
    <rPh sb="31" eb="33">
      <t>カンケイ</t>
    </rPh>
    <rPh sb="33" eb="34">
      <t>トウ</t>
    </rPh>
    <rPh sb="37" eb="39">
      <t>バアイ</t>
    </rPh>
    <rPh sb="41" eb="44">
      <t>グタイテキ</t>
    </rPh>
    <rPh sb="45" eb="47">
      <t>キニュウ</t>
    </rPh>
    <phoneticPr fontId="1"/>
  </si>
  <si>
    <t>調味料</t>
    <rPh sb="0" eb="3">
      <t>チョウミリョウ</t>
    </rPh>
    <phoneticPr fontId="1"/>
  </si>
  <si>
    <t>米穀類
（パンを
含む。）</t>
    <rPh sb="0" eb="1">
      <t>コメ</t>
    </rPh>
    <rPh sb="1" eb="3">
      <t>コクルイ</t>
    </rPh>
    <rPh sb="10" eb="11">
      <t>フク</t>
    </rPh>
    <phoneticPr fontId="1"/>
  </si>
  <si>
    <t>魚類</t>
    <rPh sb="0" eb="2">
      <t>ギョルイ</t>
    </rPh>
    <phoneticPr fontId="1"/>
  </si>
  <si>
    <t>野菜類</t>
    <rPh sb="0" eb="3">
      <t>ヤサイルイ</t>
    </rPh>
    <phoneticPr fontId="1"/>
  </si>
  <si>
    <t>肉類</t>
    <rPh sb="0" eb="1">
      <t>ニク</t>
    </rPh>
    <rPh sb="1" eb="2">
      <t>ルイ</t>
    </rPh>
    <phoneticPr fontId="1"/>
  </si>
  <si>
    <t>親 族 等 の 関 係</t>
    <rPh sb="0" eb="1">
      <t>オヤ</t>
    </rPh>
    <rPh sb="2" eb="3">
      <t>ゾク</t>
    </rPh>
    <rPh sb="4" eb="5">
      <t>トウ</t>
    </rPh>
    <rPh sb="8" eb="9">
      <t>セキ</t>
    </rPh>
    <rPh sb="10" eb="11">
      <t>カカリ</t>
    </rPh>
    <phoneticPr fontId="1"/>
  </si>
  <si>
    <t>年　度　取　引　額</t>
    <rPh sb="0" eb="1">
      <t>トシ</t>
    </rPh>
    <rPh sb="2" eb="3">
      <t>ド</t>
    </rPh>
    <rPh sb="4" eb="5">
      <t>トリ</t>
    </rPh>
    <rPh sb="6" eb="7">
      <t>イン</t>
    </rPh>
    <rPh sb="8" eb="9">
      <t>ガク</t>
    </rPh>
    <phoneticPr fontId="1"/>
  </si>
  <si>
    <t>発　　注　　方　　法</t>
    <rPh sb="0" eb="1">
      <t>ハツ</t>
    </rPh>
    <rPh sb="3" eb="4">
      <t>チュウ</t>
    </rPh>
    <rPh sb="6" eb="7">
      <t>カタ</t>
    </rPh>
    <rPh sb="9" eb="10">
      <t>ホウ</t>
    </rPh>
    <phoneticPr fontId="1"/>
  </si>
  <si>
    <t>業　　　者　　　名</t>
    <rPh sb="0" eb="1">
      <t>ギョウ</t>
    </rPh>
    <rPh sb="4" eb="5">
      <t>シャ</t>
    </rPh>
    <rPh sb="8" eb="9">
      <t>メイ</t>
    </rPh>
    <phoneticPr fontId="1"/>
  </si>
  <si>
    <t>品　　名</t>
    <rPh sb="0" eb="1">
      <t>シナ</t>
    </rPh>
    <rPh sb="3" eb="4">
      <t>メイ</t>
    </rPh>
    <phoneticPr fontId="1"/>
  </si>
  <si>
    <t>施　設　名　：</t>
    <rPh sb="0" eb="1">
      <t>シ</t>
    </rPh>
    <rPh sb="2" eb="3">
      <t>セツ</t>
    </rPh>
    <rPh sb="4" eb="5">
      <t>メイ</t>
    </rPh>
    <phoneticPr fontId="1"/>
  </si>
  <si>
    <t>記録</t>
    <rPh sb="0" eb="2">
      <t>キロク</t>
    </rPh>
    <phoneticPr fontId="1"/>
  </si>
  <si>
    <t>（ 内容 ：</t>
    <rPh sb="2" eb="4">
      <t>ナイヨウ</t>
    </rPh>
    <phoneticPr fontId="1"/>
  </si>
  <si>
    <t>問題点あり</t>
    <rPh sb="0" eb="3">
      <t>モンダイテン</t>
    </rPh>
    <phoneticPr fontId="1"/>
  </si>
  <si>
    <t>適 正</t>
    <rPh sb="0" eb="1">
      <t>テキ</t>
    </rPh>
    <rPh sb="2" eb="3">
      <t>セイ</t>
    </rPh>
    <phoneticPr fontId="1"/>
  </si>
  <si>
    <t>直近の検査結果</t>
    <rPh sb="0" eb="1">
      <t>チョク</t>
    </rPh>
    <rPh sb="1" eb="2">
      <t>キン</t>
    </rPh>
    <rPh sb="3" eb="5">
      <t>ケンサ</t>
    </rPh>
    <rPh sb="5" eb="7">
      <t>ケッカ</t>
    </rPh>
    <phoneticPr fontId="1"/>
  </si>
  <si>
    <t>その他 （</t>
    <rPh sb="2" eb="3">
      <t>タ</t>
    </rPh>
    <phoneticPr fontId="1"/>
  </si>
  <si>
    <t>細菌検査 （ レジオネラ属菌 ）</t>
    <rPh sb="0" eb="2">
      <t>サイキン</t>
    </rPh>
    <rPh sb="2" eb="4">
      <t>ケンサ</t>
    </rPh>
    <rPh sb="12" eb="13">
      <t>ゾク</t>
    </rPh>
    <rPh sb="13" eb="14">
      <t>キン</t>
    </rPh>
    <phoneticPr fontId="1"/>
  </si>
  <si>
    <t>検査項目</t>
    <rPh sb="0" eb="2">
      <t>ケンサ</t>
    </rPh>
    <rPh sb="2" eb="4">
      <t>コウモク</t>
    </rPh>
    <phoneticPr fontId="1"/>
  </si>
  <si>
    <t>水質検査 （ 濁度、過マンガン酸カリウム消費量、大腸菌群 ）</t>
    <rPh sb="0" eb="2">
      <t>スイシツ</t>
    </rPh>
    <rPh sb="2" eb="4">
      <t>ケンサ</t>
    </rPh>
    <rPh sb="7" eb="9">
      <t>ダクド</t>
    </rPh>
    <rPh sb="10" eb="11">
      <t>カ</t>
    </rPh>
    <rPh sb="15" eb="16">
      <t>サン</t>
    </rPh>
    <rPh sb="20" eb="22">
      <t>ショウヒ</t>
    </rPh>
    <rPh sb="22" eb="23">
      <t>リョウ</t>
    </rPh>
    <rPh sb="24" eb="27">
      <t>ダイチョウキン</t>
    </rPh>
    <rPh sb="27" eb="28">
      <t>グン</t>
    </rPh>
    <phoneticPr fontId="1"/>
  </si>
  <si>
    <t>随時　　）</t>
    <rPh sb="0" eb="1">
      <t>ズイ</t>
    </rPh>
    <rPh sb="1" eb="2">
      <t>ジ</t>
    </rPh>
    <phoneticPr fontId="1"/>
  </si>
  <si>
    <t>定期的　・</t>
    <rPh sb="0" eb="1">
      <t>サダム</t>
    </rPh>
    <rPh sb="1" eb="2">
      <t>キ</t>
    </rPh>
    <rPh sb="2" eb="3">
      <t>マト</t>
    </rPh>
    <phoneticPr fontId="1"/>
  </si>
  <si>
    <t xml:space="preserve"> 回</t>
    <rPh sb="1" eb="2">
      <t>カイ</t>
    </rPh>
    <phoneticPr fontId="1"/>
  </si>
  <si>
    <t>実施回数</t>
    <rPh sb="0" eb="2">
      <t>ジッシ</t>
    </rPh>
    <rPh sb="2" eb="4">
      <t>カイスウ</t>
    </rPh>
    <phoneticPr fontId="1"/>
  </si>
  <si>
    <t>検　査　機　関　（名称）</t>
    <rPh sb="0" eb="1">
      <t>ケン</t>
    </rPh>
    <rPh sb="2" eb="3">
      <t>サ</t>
    </rPh>
    <rPh sb="4" eb="5">
      <t>キ</t>
    </rPh>
    <rPh sb="6" eb="7">
      <t>セキ</t>
    </rPh>
    <rPh sb="9" eb="11">
      <t>メイショウ</t>
    </rPh>
    <phoneticPr fontId="1"/>
  </si>
  <si>
    <t xml:space="preserve"> 月 ごろ</t>
    <rPh sb="1" eb="2">
      <t>ガツ</t>
    </rPh>
    <phoneticPr fontId="1"/>
  </si>
  <si>
    <t xml:space="preserve"> 年</t>
    <rPh sb="1" eb="2">
      <t>ネン</t>
    </rPh>
    <phoneticPr fontId="1"/>
  </si>
  <si>
    <t>自主検査の実施状況</t>
    <rPh sb="0" eb="2">
      <t>ジシュ</t>
    </rPh>
    <rPh sb="2" eb="4">
      <t>ケンサ</t>
    </rPh>
    <rPh sb="5" eb="7">
      <t>ジッシ</t>
    </rPh>
    <rPh sb="7" eb="9">
      <t>ジョウキョウ</t>
    </rPh>
    <phoneticPr fontId="1"/>
  </si>
  <si>
    <t>実施していない</t>
    <rPh sb="0" eb="2">
      <t>ジッシ</t>
    </rPh>
    <phoneticPr fontId="1"/>
  </si>
  <si>
    <t>今後実施</t>
    <rPh sb="0" eb="2">
      <t>コンゴ</t>
    </rPh>
    <rPh sb="2" eb="4">
      <t>ジッシ</t>
    </rPh>
    <phoneticPr fontId="1"/>
  </si>
  <si>
    <t>実施している</t>
    <rPh sb="0" eb="2">
      <t>ジッシ</t>
    </rPh>
    <phoneticPr fontId="1"/>
  </si>
  <si>
    <t>レジオネラ症防止にかかる自主検査の実施状況</t>
    <rPh sb="5" eb="6">
      <t>ショウ</t>
    </rPh>
    <rPh sb="6" eb="8">
      <t>ボウシ</t>
    </rPh>
    <rPh sb="12" eb="14">
      <t>ジシュ</t>
    </rPh>
    <rPh sb="14" eb="16">
      <t>ケンサ</t>
    </rPh>
    <rPh sb="17" eb="19">
      <t>ジッシ</t>
    </rPh>
    <rPh sb="19" eb="21">
      <t>ジョウキョウ</t>
    </rPh>
    <phoneticPr fontId="1"/>
  </si>
  <si>
    <t>（３）　自 主 検 査 の 実 施 状 況</t>
    <rPh sb="4" eb="5">
      <t>ジ</t>
    </rPh>
    <rPh sb="6" eb="7">
      <t>シュ</t>
    </rPh>
    <rPh sb="8" eb="9">
      <t>ケン</t>
    </rPh>
    <rPh sb="10" eb="11">
      <t>サ</t>
    </rPh>
    <rPh sb="14" eb="15">
      <t>ジツ</t>
    </rPh>
    <rPh sb="16" eb="17">
      <t>シ</t>
    </rPh>
    <rPh sb="18" eb="19">
      <t>ジョウ</t>
    </rPh>
    <rPh sb="20" eb="21">
      <t>キョウ</t>
    </rPh>
    <phoneticPr fontId="1"/>
  </si>
  <si>
    <t xml:space="preserve"> 回 ）</t>
    <rPh sb="1" eb="2">
      <t>カイ</t>
    </rPh>
    <phoneticPr fontId="1"/>
  </si>
  <si>
    <t>１ か月に （</t>
    <rPh sb="3" eb="4">
      <t>ゲツ</t>
    </rPh>
    <phoneticPr fontId="1"/>
  </si>
  <si>
    <t>１ 週間に （</t>
    <rPh sb="2" eb="4">
      <t>シュウカン</t>
    </rPh>
    <phoneticPr fontId="1"/>
  </si>
  <si>
    <t>毎日</t>
    <rPh sb="0" eb="2">
      <t>マイニチ</t>
    </rPh>
    <phoneticPr fontId="1"/>
  </si>
  <si>
    <t>利用 １回ごと</t>
    <rPh sb="0" eb="2">
      <t>リヨウ</t>
    </rPh>
    <rPh sb="4" eb="5">
      <t>カイ</t>
    </rPh>
    <phoneticPr fontId="1"/>
  </si>
  <si>
    <t>完全換水</t>
    <rPh sb="0" eb="2">
      <t>カンゼン</t>
    </rPh>
    <rPh sb="2" eb="3">
      <t>カン</t>
    </rPh>
    <rPh sb="3" eb="4">
      <t>スイ</t>
    </rPh>
    <phoneticPr fontId="1"/>
  </si>
  <si>
    <t>消毒</t>
    <rPh sb="0" eb="2">
      <t>ショウドク</t>
    </rPh>
    <phoneticPr fontId="1"/>
  </si>
  <si>
    <t>清掃</t>
    <rPh sb="0" eb="2">
      <t>セイソウ</t>
    </rPh>
    <phoneticPr fontId="1"/>
  </si>
  <si>
    <t>（２）　浴 槽 の 清 掃、 消 毒、 完 全 換 水 の 状 況</t>
    <rPh sb="4" eb="5">
      <t>ヨク</t>
    </rPh>
    <rPh sb="6" eb="7">
      <t>ソウ</t>
    </rPh>
    <rPh sb="10" eb="11">
      <t>セイ</t>
    </rPh>
    <rPh sb="12" eb="13">
      <t>ハ</t>
    </rPh>
    <rPh sb="15" eb="16">
      <t>ケ</t>
    </rPh>
    <rPh sb="17" eb="18">
      <t>ドク</t>
    </rPh>
    <rPh sb="20" eb="21">
      <t>ヒロシ</t>
    </rPh>
    <rPh sb="22" eb="23">
      <t>ゼン</t>
    </rPh>
    <rPh sb="24" eb="25">
      <t>カン</t>
    </rPh>
    <rPh sb="26" eb="27">
      <t>ミズ</t>
    </rPh>
    <rPh sb="30" eb="31">
      <t>ジョウ</t>
    </rPh>
    <rPh sb="32" eb="33">
      <t>キョウ</t>
    </rPh>
    <phoneticPr fontId="1"/>
  </si>
  <si>
    <t xml:space="preserve"> 基</t>
    <rPh sb="1" eb="2">
      <t>キ</t>
    </rPh>
    <phoneticPr fontId="1"/>
  </si>
  <si>
    <t>循環式浴槽の保有数</t>
    <rPh sb="0" eb="2">
      <t>ジュンカン</t>
    </rPh>
    <rPh sb="2" eb="3">
      <t>シキ</t>
    </rPh>
    <rPh sb="3" eb="5">
      <t>ヨクソウ</t>
    </rPh>
    <rPh sb="6" eb="8">
      <t>ホユウ</t>
    </rPh>
    <rPh sb="8" eb="9">
      <t>スウ</t>
    </rPh>
    <phoneticPr fontId="1"/>
  </si>
  <si>
    <t>（１）　浴 槽 の 保 有 状 況</t>
    <rPh sb="4" eb="5">
      <t>ヨク</t>
    </rPh>
    <rPh sb="6" eb="7">
      <t>ソウ</t>
    </rPh>
    <rPh sb="10" eb="11">
      <t>ホ</t>
    </rPh>
    <rPh sb="12" eb="13">
      <t>ユウ</t>
    </rPh>
    <rPh sb="14" eb="15">
      <t>ジョウ</t>
    </rPh>
    <rPh sb="16" eb="17">
      <t>キョウ</t>
    </rPh>
    <phoneticPr fontId="1"/>
  </si>
  <si>
    <t>１０　レ ジ オ ネ ラ 症 防 止 対 策 に つ い て　（循環式浴槽保有の場合のみ）</t>
    <rPh sb="13" eb="14">
      <t>ショウ</t>
    </rPh>
    <rPh sb="15" eb="16">
      <t>ボウ</t>
    </rPh>
    <rPh sb="17" eb="18">
      <t>ドメ</t>
    </rPh>
    <rPh sb="19" eb="20">
      <t>ツイ</t>
    </rPh>
    <rPh sb="21" eb="22">
      <t>サク</t>
    </rPh>
    <rPh sb="32" eb="35">
      <t>ジュンカンシキ</t>
    </rPh>
    <rPh sb="35" eb="37">
      <t>ヨクソウ</t>
    </rPh>
    <rPh sb="37" eb="39">
      <t>ホユウ</t>
    </rPh>
    <rPh sb="40" eb="42">
      <t>バアイ</t>
    </rPh>
    <phoneticPr fontId="1"/>
  </si>
  <si>
    <t>その他</t>
    <phoneticPr fontId="1"/>
  </si>
  <si>
    <t>慶弔規程</t>
    <rPh sb="0" eb="2">
      <t>ケイチョウ</t>
    </rPh>
    <rPh sb="2" eb="4">
      <t>キテイ</t>
    </rPh>
    <phoneticPr fontId="1"/>
  </si>
  <si>
    <t>預り金管理規程</t>
    <rPh sb="0" eb="1">
      <t>アズカ</t>
    </rPh>
    <rPh sb="2" eb="3">
      <t>キン</t>
    </rPh>
    <rPh sb="3" eb="5">
      <t>カンリ</t>
    </rPh>
    <rPh sb="5" eb="7">
      <t>キテイ</t>
    </rPh>
    <phoneticPr fontId="1"/>
  </si>
  <si>
    <t>非常勤職員賃金規則</t>
    <rPh sb="0" eb="3">
      <t>ヒジョウキン</t>
    </rPh>
    <rPh sb="3" eb="5">
      <t>ショクイン</t>
    </rPh>
    <rPh sb="5" eb="7">
      <t>チンギン</t>
    </rPh>
    <rPh sb="7" eb="9">
      <t>キソク</t>
    </rPh>
    <phoneticPr fontId="1"/>
  </si>
  <si>
    <t>非常勤職員就業規則</t>
    <rPh sb="0" eb="3">
      <t>ヒジョウキン</t>
    </rPh>
    <rPh sb="3" eb="5">
      <t>ショクイン</t>
    </rPh>
    <rPh sb="5" eb="7">
      <t>シュウギョウ</t>
    </rPh>
    <rPh sb="7" eb="9">
      <t>キソク</t>
    </rPh>
    <phoneticPr fontId="1"/>
  </si>
  <si>
    <t>ケース会議録</t>
    <rPh sb="3" eb="6">
      <t>カイギロク</t>
    </rPh>
    <phoneticPr fontId="1"/>
  </si>
  <si>
    <t>旅費規程</t>
    <rPh sb="0" eb="2">
      <t>リョヒ</t>
    </rPh>
    <rPh sb="2" eb="4">
      <t>キテイ</t>
    </rPh>
    <phoneticPr fontId="1"/>
  </si>
  <si>
    <t>処遇会議録</t>
    <rPh sb="0" eb="2">
      <t>ショグウ</t>
    </rPh>
    <rPh sb="2" eb="5">
      <t>カイギロク</t>
    </rPh>
    <phoneticPr fontId="1"/>
  </si>
  <si>
    <t>介護休業規程</t>
    <rPh sb="0" eb="2">
      <t>カイゴ</t>
    </rPh>
    <rPh sb="2" eb="4">
      <t>キュウギョウ</t>
    </rPh>
    <rPh sb="4" eb="6">
      <t>キテイ</t>
    </rPh>
    <phoneticPr fontId="1"/>
  </si>
  <si>
    <t>給食会議録</t>
    <rPh sb="0" eb="2">
      <t>キュウショク</t>
    </rPh>
    <rPh sb="2" eb="5">
      <t>カイギロク</t>
    </rPh>
    <phoneticPr fontId="1"/>
  </si>
  <si>
    <t>育児休業規程</t>
    <rPh sb="0" eb="2">
      <t>イクジ</t>
    </rPh>
    <rPh sb="2" eb="4">
      <t>キュウギョウ</t>
    </rPh>
    <rPh sb="4" eb="6">
      <t>キテイ</t>
    </rPh>
    <phoneticPr fontId="1"/>
  </si>
  <si>
    <t>職員会議録</t>
    <rPh sb="0" eb="2">
      <t>ショクイン</t>
    </rPh>
    <rPh sb="2" eb="4">
      <t>カイギ</t>
    </rPh>
    <rPh sb="4" eb="5">
      <t>ロク</t>
    </rPh>
    <phoneticPr fontId="1"/>
  </si>
  <si>
    <t>会議録</t>
    <rPh sb="0" eb="3">
      <t>カイギロク</t>
    </rPh>
    <phoneticPr fontId="1"/>
  </si>
  <si>
    <t>給与規程</t>
    <rPh sb="0" eb="2">
      <t>キュウヨ</t>
    </rPh>
    <rPh sb="2" eb="4">
      <t>キテイ</t>
    </rPh>
    <phoneticPr fontId="1"/>
  </si>
  <si>
    <t>請求書</t>
    <rPh sb="0" eb="3">
      <t>セイキュウショ</t>
    </rPh>
    <phoneticPr fontId="1"/>
  </si>
  <si>
    <t>就業規則</t>
    <rPh sb="0" eb="2">
      <t>シュウギョウ</t>
    </rPh>
    <rPh sb="2" eb="4">
      <t>キソク</t>
    </rPh>
    <phoneticPr fontId="1"/>
  </si>
  <si>
    <t>領収書控 （収入）</t>
    <rPh sb="0" eb="3">
      <t>リョウシュウショ</t>
    </rPh>
    <rPh sb="3" eb="4">
      <t>ヒカ</t>
    </rPh>
    <rPh sb="6" eb="8">
      <t>シュウニュウ</t>
    </rPh>
    <phoneticPr fontId="1"/>
  </si>
  <si>
    <t>運営 （管理） 規程</t>
    <rPh sb="0" eb="2">
      <t>ウンエイ</t>
    </rPh>
    <rPh sb="4" eb="6">
      <t>カンリ</t>
    </rPh>
    <rPh sb="8" eb="10">
      <t>キテイ</t>
    </rPh>
    <phoneticPr fontId="1"/>
  </si>
  <si>
    <t>領収書　　（支出）</t>
    <rPh sb="0" eb="3">
      <t>リョウシュウショ</t>
    </rPh>
    <rPh sb="6" eb="8">
      <t>シシュツ</t>
    </rPh>
    <phoneticPr fontId="1"/>
  </si>
  <si>
    <t>経理規程</t>
    <rPh sb="0" eb="2">
      <t>ケイリ</t>
    </rPh>
    <rPh sb="2" eb="4">
      <t>キテイ</t>
    </rPh>
    <phoneticPr fontId="1"/>
  </si>
  <si>
    <t>諸規程関係</t>
    <rPh sb="0" eb="3">
      <t>ショキテイ</t>
    </rPh>
    <rPh sb="3" eb="5">
      <t>カンケイ</t>
    </rPh>
    <phoneticPr fontId="1"/>
  </si>
  <si>
    <t>仕訳日記帳</t>
    <rPh sb="0" eb="2">
      <t>シワケ</t>
    </rPh>
    <rPh sb="2" eb="5">
      <t>ニッキチョウ</t>
    </rPh>
    <phoneticPr fontId="1"/>
  </si>
  <si>
    <t>小遣い帳</t>
    <rPh sb="0" eb="2">
      <t>コヅカ</t>
    </rPh>
    <rPh sb="3" eb="4">
      <t>チョウ</t>
    </rPh>
    <phoneticPr fontId="1"/>
  </si>
  <si>
    <t>会計伝票</t>
    <rPh sb="0" eb="2">
      <t>カイケイ</t>
    </rPh>
    <rPh sb="2" eb="4">
      <t>デンピョウ</t>
    </rPh>
    <phoneticPr fontId="1"/>
  </si>
  <si>
    <t>保護者徴収金台帳</t>
    <rPh sb="0" eb="3">
      <t>ホゴシャ</t>
    </rPh>
    <rPh sb="3" eb="5">
      <t>チョウシュウ</t>
    </rPh>
    <rPh sb="5" eb="6">
      <t>キン</t>
    </rPh>
    <rPh sb="6" eb="8">
      <t>ダイチョウ</t>
    </rPh>
    <phoneticPr fontId="1"/>
  </si>
  <si>
    <t>総勘定元帳</t>
    <rPh sb="0" eb="3">
      <t>ソウカンジョウ</t>
    </rPh>
    <rPh sb="3" eb="5">
      <t>モトチョウ</t>
    </rPh>
    <phoneticPr fontId="1"/>
  </si>
  <si>
    <t>保護者との連絡簿</t>
    <rPh sb="0" eb="3">
      <t>ホゴシャ</t>
    </rPh>
    <rPh sb="5" eb="7">
      <t>レンラク</t>
    </rPh>
    <rPh sb="7" eb="8">
      <t>ボ</t>
    </rPh>
    <phoneticPr fontId="1"/>
  </si>
  <si>
    <t>月次試算表</t>
    <rPh sb="0" eb="2">
      <t>ゲツジ</t>
    </rPh>
    <rPh sb="2" eb="5">
      <t>シサンヒョウ</t>
    </rPh>
    <phoneticPr fontId="1"/>
  </si>
  <si>
    <t>ケース記録</t>
    <rPh sb="3" eb="5">
      <t>キロク</t>
    </rPh>
    <phoneticPr fontId="1"/>
  </si>
  <si>
    <t>当座預金</t>
    <rPh sb="0" eb="2">
      <t>トウザ</t>
    </rPh>
    <rPh sb="2" eb="4">
      <t>ヨキン</t>
    </rPh>
    <phoneticPr fontId="1"/>
  </si>
  <si>
    <t>健康診断記録</t>
    <rPh sb="0" eb="2">
      <t>ケンコウ</t>
    </rPh>
    <rPh sb="2" eb="4">
      <t>シンダン</t>
    </rPh>
    <rPh sb="4" eb="6">
      <t>キロク</t>
    </rPh>
    <phoneticPr fontId="1"/>
  </si>
  <si>
    <t>定期預金</t>
    <rPh sb="0" eb="2">
      <t>テイキ</t>
    </rPh>
    <rPh sb="2" eb="4">
      <t>ヨキン</t>
    </rPh>
    <phoneticPr fontId="1"/>
  </si>
  <si>
    <t>看護日誌</t>
    <rPh sb="0" eb="2">
      <t>カンゴ</t>
    </rPh>
    <rPh sb="2" eb="4">
      <t>ニッシ</t>
    </rPh>
    <phoneticPr fontId="1"/>
  </si>
  <si>
    <t>普通預金</t>
    <rPh sb="0" eb="2">
      <t>フツウ</t>
    </rPh>
    <rPh sb="2" eb="4">
      <t>ヨキン</t>
    </rPh>
    <phoneticPr fontId="1"/>
  </si>
  <si>
    <t>預金通帳</t>
    <rPh sb="0" eb="2">
      <t>ヨキン</t>
    </rPh>
    <rPh sb="2" eb="4">
      <t>ツウチョウ</t>
    </rPh>
    <phoneticPr fontId="1"/>
  </si>
  <si>
    <t>指導員日誌</t>
    <rPh sb="0" eb="2">
      <t>シドウ</t>
    </rPh>
    <rPh sb="2" eb="3">
      <t>イン</t>
    </rPh>
    <rPh sb="3" eb="5">
      <t>ニッシ</t>
    </rPh>
    <phoneticPr fontId="1"/>
  </si>
  <si>
    <t>小口現金出納帳</t>
    <rPh sb="0" eb="2">
      <t>コグチ</t>
    </rPh>
    <rPh sb="2" eb="4">
      <t>ゲンキン</t>
    </rPh>
    <rPh sb="4" eb="6">
      <t>スイトウ</t>
    </rPh>
    <rPh sb="6" eb="7">
      <t>チョウ</t>
    </rPh>
    <phoneticPr fontId="1"/>
  </si>
  <si>
    <t>保育日誌</t>
    <rPh sb="0" eb="2">
      <t>ホイク</t>
    </rPh>
    <rPh sb="2" eb="4">
      <t>ニッシ</t>
    </rPh>
    <phoneticPr fontId="1"/>
  </si>
  <si>
    <t>寄附金品台帳</t>
    <rPh sb="0" eb="3">
      <t>キフキン</t>
    </rPh>
    <rPh sb="3" eb="4">
      <t>シナ</t>
    </rPh>
    <rPh sb="4" eb="6">
      <t>ダイチョウ</t>
    </rPh>
    <phoneticPr fontId="1"/>
  </si>
  <si>
    <t>出席簿</t>
    <rPh sb="0" eb="3">
      <t>シュッセキボ</t>
    </rPh>
    <phoneticPr fontId="1"/>
  </si>
  <si>
    <t>固定資産管理台帳</t>
    <rPh sb="0" eb="2">
      <t>コテイ</t>
    </rPh>
    <rPh sb="2" eb="4">
      <t>シサン</t>
    </rPh>
    <rPh sb="4" eb="6">
      <t>カンリ</t>
    </rPh>
    <rPh sb="6" eb="8">
      <t>ダイチョウ</t>
    </rPh>
    <phoneticPr fontId="1"/>
  </si>
  <si>
    <t>会計管理関係</t>
    <rPh sb="0" eb="1">
      <t>カイ</t>
    </rPh>
    <rPh sb="1" eb="2">
      <t>ケイ</t>
    </rPh>
    <rPh sb="2" eb="4">
      <t>カンリ</t>
    </rPh>
    <rPh sb="4" eb="5">
      <t>セキ</t>
    </rPh>
    <rPh sb="5" eb="6">
      <t>カカリ</t>
    </rPh>
    <phoneticPr fontId="1"/>
  </si>
  <si>
    <t>児童原簿（児童票）</t>
    <rPh sb="0" eb="2">
      <t>ジドウ</t>
    </rPh>
    <rPh sb="2" eb="4">
      <t>ゲンボ</t>
    </rPh>
    <rPh sb="5" eb="7">
      <t>ジドウ</t>
    </rPh>
    <rPh sb="7" eb="8">
      <t>ヒョウ</t>
    </rPh>
    <phoneticPr fontId="1"/>
  </si>
  <si>
    <t>健康診断個人票</t>
    <rPh sb="0" eb="2">
      <t>ケンコウ</t>
    </rPh>
    <rPh sb="2" eb="4">
      <t>シンダン</t>
    </rPh>
    <rPh sb="4" eb="6">
      <t>コジン</t>
    </rPh>
    <rPh sb="6" eb="7">
      <t>ヒョウ</t>
    </rPh>
    <phoneticPr fontId="1"/>
  </si>
  <si>
    <t>寄附食品記録</t>
    <rPh sb="0" eb="2">
      <t>キフ</t>
    </rPh>
    <rPh sb="2" eb="4">
      <t>ショクヒン</t>
    </rPh>
    <rPh sb="4" eb="6">
      <t>キロク</t>
    </rPh>
    <phoneticPr fontId="1"/>
  </si>
  <si>
    <t>出張命令簿</t>
    <rPh sb="0" eb="2">
      <t>シュッチョウ</t>
    </rPh>
    <rPh sb="2" eb="4">
      <t>メイレイ</t>
    </rPh>
    <rPh sb="4" eb="5">
      <t>ボ</t>
    </rPh>
    <phoneticPr fontId="1"/>
  </si>
  <si>
    <t>消費日計表</t>
    <rPh sb="0" eb="2">
      <t>ショウヒ</t>
    </rPh>
    <rPh sb="2" eb="4">
      <t>ニッケイ</t>
    </rPh>
    <rPh sb="4" eb="5">
      <t>ヒョウ</t>
    </rPh>
    <phoneticPr fontId="1"/>
  </si>
  <si>
    <t>時間外勤務命令簿</t>
    <rPh sb="0" eb="3">
      <t>ジカンガイ</t>
    </rPh>
    <rPh sb="3" eb="5">
      <t>キンム</t>
    </rPh>
    <rPh sb="5" eb="7">
      <t>メイレイ</t>
    </rPh>
    <rPh sb="7" eb="8">
      <t>ボ</t>
    </rPh>
    <phoneticPr fontId="1"/>
  </si>
  <si>
    <t>検食簿</t>
    <rPh sb="0" eb="2">
      <t>ケンショク</t>
    </rPh>
    <rPh sb="2" eb="3">
      <t>ボ</t>
    </rPh>
    <phoneticPr fontId="1"/>
  </si>
  <si>
    <t>給与台帳</t>
    <rPh sb="0" eb="2">
      <t>キュウヨ</t>
    </rPh>
    <rPh sb="2" eb="4">
      <t>ダイチョウ</t>
    </rPh>
    <phoneticPr fontId="1"/>
  </si>
  <si>
    <t>衛生自主管理点検記録</t>
    <rPh sb="0" eb="2">
      <t>エイセイ</t>
    </rPh>
    <rPh sb="2" eb="4">
      <t>ジシュ</t>
    </rPh>
    <rPh sb="4" eb="6">
      <t>カンリ</t>
    </rPh>
    <rPh sb="6" eb="8">
      <t>テンケン</t>
    </rPh>
    <rPh sb="8" eb="10">
      <t>キロク</t>
    </rPh>
    <phoneticPr fontId="1"/>
  </si>
  <si>
    <t>タイムカード</t>
    <phoneticPr fontId="1"/>
  </si>
  <si>
    <t>検便記録</t>
    <rPh sb="0" eb="2">
      <t>ケンベン</t>
    </rPh>
    <rPh sb="2" eb="4">
      <t>キロク</t>
    </rPh>
    <phoneticPr fontId="1"/>
  </si>
  <si>
    <t>出勤簿</t>
    <rPh sb="0" eb="2">
      <t>シュッキン</t>
    </rPh>
    <rPh sb="2" eb="3">
      <t>ボ</t>
    </rPh>
    <phoneticPr fontId="1"/>
  </si>
  <si>
    <t>給食日誌</t>
    <rPh sb="0" eb="2">
      <t>キュウショク</t>
    </rPh>
    <rPh sb="2" eb="4">
      <t>ニッシ</t>
    </rPh>
    <phoneticPr fontId="1"/>
  </si>
  <si>
    <t>退職届等退職関係書類</t>
    <rPh sb="0" eb="2">
      <t>タイショク</t>
    </rPh>
    <rPh sb="2" eb="3">
      <t>トドケ</t>
    </rPh>
    <rPh sb="3" eb="4">
      <t>トウ</t>
    </rPh>
    <rPh sb="4" eb="6">
      <t>タイショク</t>
    </rPh>
    <rPh sb="6" eb="8">
      <t>カンケイ</t>
    </rPh>
    <rPh sb="8" eb="10">
      <t>ショルイ</t>
    </rPh>
    <phoneticPr fontId="1"/>
  </si>
  <si>
    <t>食品受払簿</t>
    <rPh sb="0" eb="2">
      <t>ショクヒン</t>
    </rPh>
    <rPh sb="2" eb="4">
      <t>ウケハラ</t>
    </rPh>
    <rPh sb="4" eb="5">
      <t>ボ</t>
    </rPh>
    <phoneticPr fontId="1"/>
  </si>
  <si>
    <t>職務分担表</t>
    <rPh sb="0" eb="2">
      <t>ショクム</t>
    </rPh>
    <rPh sb="2" eb="4">
      <t>ブンタン</t>
    </rPh>
    <rPh sb="4" eb="5">
      <t>ヒョウ</t>
    </rPh>
    <phoneticPr fontId="1"/>
  </si>
  <si>
    <t>職務発令書 （辞令交付簿）</t>
    <rPh sb="0" eb="2">
      <t>ショクム</t>
    </rPh>
    <rPh sb="2" eb="4">
      <t>ハツレイ</t>
    </rPh>
    <rPh sb="4" eb="5">
      <t>ショ</t>
    </rPh>
    <rPh sb="7" eb="9">
      <t>ジレイ</t>
    </rPh>
    <rPh sb="9" eb="11">
      <t>コウフ</t>
    </rPh>
    <rPh sb="11" eb="12">
      <t>ボ</t>
    </rPh>
    <phoneticPr fontId="1"/>
  </si>
  <si>
    <t>納品書</t>
    <rPh sb="0" eb="3">
      <t>ノウヒンショ</t>
    </rPh>
    <phoneticPr fontId="1"/>
  </si>
  <si>
    <t>雇用契約書 （非常勤含む。）</t>
    <rPh sb="0" eb="2">
      <t>コヨウ</t>
    </rPh>
    <rPh sb="2" eb="5">
      <t>ケイヤクショ</t>
    </rPh>
    <rPh sb="7" eb="10">
      <t>ヒジョウキン</t>
    </rPh>
    <rPh sb="10" eb="11">
      <t>フク</t>
    </rPh>
    <phoneticPr fontId="1"/>
  </si>
  <si>
    <t>発注書</t>
    <rPh sb="0" eb="3">
      <t>ハッチュウショ</t>
    </rPh>
    <phoneticPr fontId="1"/>
  </si>
  <si>
    <t>採用通知書</t>
    <rPh sb="0" eb="2">
      <t>サイヨウ</t>
    </rPh>
    <rPh sb="2" eb="5">
      <t>ツウチショ</t>
    </rPh>
    <phoneticPr fontId="1"/>
  </si>
  <si>
    <t>予定 （実施） 献立表</t>
    <rPh sb="0" eb="2">
      <t>ヨテイ</t>
    </rPh>
    <rPh sb="4" eb="6">
      <t>ジッシ</t>
    </rPh>
    <rPh sb="8" eb="10">
      <t>コンダテ</t>
    </rPh>
    <rPh sb="10" eb="11">
      <t>ヒョウ</t>
    </rPh>
    <phoneticPr fontId="1"/>
  </si>
  <si>
    <t>資格証明書</t>
    <rPh sb="0" eb="2">
      <t>シカク</t>
    </rPh>
    <rPh sb="2" eb="5">
      <t>ショウメイショ</t>
    </rPh>
    <phoneticPr fontId="1"/>
  </si>
  <si>
    <t>食糧構成表</t>
    <rPh sb="0" eb="2">
      <t>ショクリョウ</t>
    </rPh>
    <rPh sb="2" eb="4">
      <t>コウセイ</t>
    </rPh>
    <rPh sb="4" eb="5">
      <t>ヒョウ</t>
    </rPh>
    <phoneticPr fontId="1"/>
  </si>
  <si>
    <t>履歴書</t>
    <rPh sb="0" eb="3">
      <t>リレキショ</t>
    </rPh>
    <phoneticPr fontId="1"/>
  </si>
  <si>
    <t>栄養管理報告記録</t>
    <rPh sb="0" eb="2">
      <t>エイヨウ</t>
    </rPh>
    <rPh sb="2" eb="4">
      <t>カンリ</t>
    </rPh>
    <rPh sb="4" eb="6">
      <t>ホウコク</t>
    </rPh>
    <rPh sb="6" eb="8">
      <t>キロク</t>
    </rPh>
    <phoneticPr fontId="1"/>
  </si>
  <si>
    <t>給食関係</t>
    <rPh sb="0" eb="2">
      <t>キュウショク</t>
    </rPh>
    <rPh sb="2" eb="4">
      <t>カンケイ</t>
    </rPh>
    <phoneticPr fontId="1"/>
  </si>
  <si>
    <t>労働者名簿</t>
    <rPh sb="0" eb="3">
      <t>ロウドウシャ</t>
    </rPh>
    <rPh sb="3" eb="5">
      <t>メイボ</t>
    </rPh>
    <phoneticPr fontId="1"/>
  </si>
  <si>
    <t>人事・労務管理関係</t>
    <rPh sb="0" eb="2">
      <t>ジンジ</t>
    </rPh>
    <rPh sb="3" eb="5">
      <t>ロウム</t>
    </rPh>
    <rPh sb="5" eb="7">
      <t>カンリ</t>
    </rPh>
    <rPh sb="7" eb="9">
      <t>カンケイ</t>
    </rPh>
    <phoneticPr fontId="1"/>
  </si>
  <si>
    <t>整 備 の 有 無</t>
    <rPh sb="0" eb="1">
      <t>タダシ</t>
    </rPh>
    <rPh sb="2" eb="3">
      <t>ソナエ</t>
    </rPh>
    <rPh sb="6" eb="7">
      <t>ユウ</t>
    </rPh>
    <rPh sb="8" eb="9">
      <t>ム</t>
    </rPh>
    <phoneticPr fontId="1"/>
  </si>
  <si>
    <t>区　　　　　　　分</t>
    <rPh sb="0" eb="1">
      <t>ク</t>
    </rPh>
    <rPh sb="8" eb="9">
      <t>ブン</t>
    </rPh>
    <phoneticPr fontId="1"/>
  </si>
  <si>
    <t>諸 規 程 類 、 必 要 書 類 の 整 備 状 況</t>
    <rPh sb="0" eb="1">
      <t>ショ</t>
    </rPh>
    <rPh sb="2" eb="3">
      <t>キ</t>
    </rPh>
    <rPh sb="4" eb="5">
      <t>ホド</t>
    </rPh>
    <rPh sb="6" eb="7">
      <t>ルイ</t>
    </rPh>
    <rPh sb="10" eb="11">
      <t>ヒツ</t>
    </rPh>
    <rPh sb="12" eb="13">
      <t>ヨウ</t>
    </rPh>
    <rPh sb="14" eb="15">
      <t>ショ</t>
    </rPh>
    <rPh sb="16" eb="17">
      <t>タグイ</t>
    </rPh>
    <rPh sb="20" eb="21">
      <t>タダシ</t>
    </rPh>
    <rPh sb="22" eb="23">
      <t>ソナエ</t>
    </rPh>
    <rPh sb="24" eb="25">
      <t>ジョウ</t>
    </rPh>
    <rPh sb="26" eb="27">
      <t>キョウ</t>
    </rPh>
    <phoneticPr fontId="1"/>
  </si>
  <si>
    <t>　職　種　※</t>
    <rPh sb="1" eb="2">
      <t>ショク</t>
    </rPh>
    <rPh sb="3" eb="4">
      <t>タネ</t>
    </rPh>
    <phoneticPr fontId="1"/>
  </si>
  <si>
    <t xml:space="preserve"> 職　種　※</t>
    <rPh sb="1" eb="2">
      <t>ショク</t>
    </rPh>
    <rPh sb="3" eb="4">
      <t>タネ</t>
    </rPh>
    <phoneticPr fontId="1"/>
  </si>
  <si>
    <t>（２０）　業 務 継 続 計 画 の 策 定</t>
    <rPh sb="5" eb="6">
      <t>ギョウ</t>
    </rPh>
    <rPh sb="7" eb="8">
      <t>ツトム</t>
    </rPh>
    <rPh sb="9" eb="10">
      <t>ツギ</t>
    </rPh>
    <rPh sb="11" eb="12">
      <t>ゾク</t>
    </rPh>
    <rPh sb="13" eb="14">
      <t>ケイ</t>
    </rPh>
    <rPh sb="15" eb="16">
      <t>ガ</t>
    </rPh>
    <rPh sb="19" eb="20">
      <t>サク</t>
    </rPh>
    <rPh sb="21" eb="22">
      <t>サダム</t>
    </rPh>
    <phoneticPr fontId="1"/>
  </si>
  <si>
    <t>（２１）　安 全 計 画 の 策 定</t>
    <rPh sb="5" eb="6">
      <t>ヤス</t>
    </rPh>
    <rPh sb="7" eb="8">
      <t>ゼン</t>
    </rPh>
    <rPh sb="9" eb="10">
      <t>ケイ</t>
    </rPh>
    <rPh sb="11" eb="12">
      <t>ガ</t>
    </rPh>
    <rPh sb="15" eb="16">
      <t>サク</t>
    </rPh>
    <rPh sb="17" eb="18">
      <t>サダム</t>
    </rPh>
    <phoneticPr fontId="1"/>
  </si>
  <si>
    <t>安全計画の策定</t>
    <rPh sb="0" eb="1">
      <t>アンゼン</t>
    </rPh>
    <rPh sb="1" eb="3">
      <t>ケイカク</t>
    </rPh>
    <rPh sb="4" eb="6">
      <t>サクテイ</t>
    </rPh>
    <phoneticPr fontId="1"/>
  </si>
  <si>
    <t>月</t>
  </si>
  <si>
    <t>日</t>
    <rPh sb="0" eb="1">
      <t>ニチ</t>
    </rPh>
    <phoneticPr fontId="1"/>
  </si>
  <si>
    <t>曜</t>
    <rPh sb="0" eb="1">
      <t>ヨウ</t>
    </rPh>
    <phoneticPr fontId="1"/>
  </si>
  <si>
    <t>火</t>
  </si>
  <si>
    <t>水</t>
  </si>
  <si>
    <t>木</t>
  </si>
  <si>
    <t>金</t>
  </si>
  <si>
    <t>土</t>
  </si>
  <si>
    <t>日</t>
    <rPh sb="0" eb="1">
      <t>ニチ</t>
    </rPh>
    <phoneticPr fontId="1"/>
  </si>
  <si>
    <t>曜</t>
    <rPh sb="0" eb="1">
      <t>ヨウ</t>
    </rPh>
    <phoneticPr fontId="1"/>
  </si>
  <si>
    <t>R２年度</t>
    <phoneticPr fontId="1"/>
  </si>
  <si>
    <r>
      <t>（８）　</t>
    </r>
    <r>
      <rPr>
        <sz val="11"/>
        <rFont val="ＭＳ Ｐゴシック"/>
        <family val="3"/>
        <charset val="128"/>
      </rPr>
      <t>１ 月 間 の 勤 務 割　②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施設で作成している勤務表で、本表について代用できる場合は、その写しを添付いただいて構いません。</t>
    </r>
    <rPh sb="6" eb="7">
      <t>ツキ</t>
    </rPh>
    <rPh sb="8" eb="9">
      <t>カン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1" eb="62">
      <t>カマ</t>
    </rPh>
    <phoneticPr fontId="1"/>
  </si>
  <si>
    <r>
      <t xml:space="preserve">（２）　母 子 の </t>
    </r>
    <r>
      <rPr>
        <sz val="11"/>
        <rFont val="ＭＳ Ｐゴシック"/>
        <family val="3"/>
        <charset val="128"/>
      </rPr>
      <t>月 別 入 所 状 況</t>
    </r>
    <rPh sb="4" eb="5">
      <t>ハハ</t>
    </rPh>
    <rPh sb="6" eb="7">
      <t>コ</t>
    </rPh>
    <rPh sb="10" eb="11">
      <t>ツキ</t>
    </rPh>
    <rPh sb="12" eb="13">
      <t>ベツ</t>
    </rPh>
    <rPh sb="14" eb="15">
      <t>ニュウ</t>
    </rPh>
    <rPh sb="16" eb="17">
      <t>ショ</t>
    </rPh>
    <rPh sb="18" eb="19">
      <t>ジョウ</t>
    </rPh>
    <rPh sb="20" eb="21">
      <t>キョウ</t>
    </rPh>
    <phoneticPr fontId="1"/>
  </si>
  <si>
    <r>
      <rPr>
        <sz val="11"/>
        <rFont val="ＭＳ Ｐゴシック"/>
        <family val="3"/>
        <charset val="128"/>
      </rPr>
      <t>（４）　入 所 世 帯 の 社 会 保 険 加 入 状 況</t>
    </r>
    <rPh sb="4" eb="5">
      <t>イリ</t>
    </rPh>
    <rPh sb="6" eb="7">
      <t>ショ</t>
    </rPh>
    <rPh sb="8" eb="9">
      <t>ヨ</t>
    </rPh>
    <rPh sb="10" eb="11">
      <t>オビ</t>
    </rPh>
    <rPh sb="14" eb="15">
      <t>シャ</t>
    </rPh>
    <rPh sb="16" eb="17">
      <t>カイ</t>
    </rPh>
    <rPh sb="18" eb="19">
      <t>ホ</t>
    </rPh>
    <rPh sb="20" eb="21">
      <t>ケン</t>
    </rPh>
    <rPh sb="22" eb="23">
      <t>カ</t>
    </rPh>
    <rPh sb="24" eb="25">
      <t>ニュウ</t>
    </rPh>
    <rPh sb="26" eb="27">
      <t>ジョウ</t>
    </rPh>
    <rPh sb="28" eb="29">
      <t>キョウ</t>
    </rPh>
    <phoneticPr fontId="1"/>
  </si>
  <si>
    <r>
      <rPr>
        <sz val="11"/>
        <rFont val="ＭＳ Ｐゴシック"/>
        <family val="3"/>
        <charset val="128"/>
      </rPr>
      <t>（５）　退 所 世 帯 の 理 由 別 内 訳</t>
    </r>
    <rPh sb="4" eb="5">
      <t>タイ</t>
    </rPh>
    <rPh sb="6" eb="7">
      <t>ショ</t>
    </rPh>
    <rPh sb="8" eb="9">
      <t>ヨ</t>
    </rPh>
    <rPh sb="10" eb="11">
      <t>オビ</t>
    </rPh>
    <rPh sb="14" eb="15">
      <t>リ</t>
    </rPh>
    <rPh sb="16" eb="17">
      <t>ヨシ</t>
    </rPh>
    <rPh sb="18" eb="19">
      <t>ベツ</t>
    </rPh>
    <rPh sb="20" eb="21">
      <t>ナイ</t>
    </rPh>
    <rPh sb="22" eb="23">
      <t>ヤク</t>
    </rPh>
    <phoneticPr fontId="1"/>
  </si>
  <si>
    <r>
      <rPr>
        <sz val="11"/>
        <rFont val="ＭＳ Ｐゴシック"/>
        <family val="3"/>
        <charset val="128"/>
      </rPr>
      <t>（７）　乳 幼 児 の 保 育</t>
    </r>
    <rPh sb="4" eb="5">
      <t>チチ</t>
    </rPh>
    <rPh sb="6" eb="7">
      <t>ヨウ</t>
    </rPh>
    <rPh sb="8" eb="9">
      <t>ジ</t>
    </rPh>
    <rPh sb="12" eb="13">
      <t>ホ</t>
    </rPh>
    <rPh sb="14" eb="15">
      <t>イク</t>
    </rPh>
    <phoneticPr fontId="1"/>
  </si>
  <si>
    <t>令和 ７ 年度</t>
    <rPh sb="0" eb="2">
      <t>レイワ</t>
    </rPh>
    <rPh sb="5" eb="7">
      <t>ネンド</t>
    </rPh>
    <phoneticPr fontId="1"/>
  </si>
  <si>
    <t>令和 ７年度</t>
    <rPh sb="0" eb="2">
      <t>レイワ</t>
    </rPh>
    <rPh sb="4" eb="6">
      <t>ネンド</t>
    </rPh>
    <phoneticPr fontId="1"/>
  </si>
  <si>
    <t>R３年度</t>
    <phoneticPr fontId="1"/>
  </si>
  <si>
    <t>R４年度</t>
    <phoneticPr fontId="1"/>
  </si>
  <si>
    <t>R５年度</t>
    <phoneticPr fontId="1"/>
  </si>
  <si>
    <t>（９）　入 所 者 ・ 児 童 の 日 課　（平均的な日課）</t>
    <rPh sb="4" eb="5">
      <t>ニュウ</t>
    </rPh>
    <rPh sb="6" eb="7">
      <t>ショ</t>
    </rPh>
    <rPh sb="8" eb="9">
      <t>シャ</t>
    </rPh>
    <rPh sb="12" eb="13">
      <t>ジ</t>
    </rPh>
    <rPh sb="14" eb="15">
      <t>ワラベ</t>
    </rPh>
    <rPh sb="18" eb="19">
      <t>ヒ</t>
    </rPh>
    <rPh sb="20" eb="21">
      <t>カ</t>
    </rPh>
    <rPh sb="23" eb="26">
      <t>ヘイキンテキ</t>
    </rPh>
    <rPh sb="27" eb="29">
      <t>ニッカ</t>
    </rPh>
    <phoneticPr fontId="1"/>
  </si>
  <si>
    <t>（１０）　入 所 者 を 対 象 と し て 実 施 し た 行 事 等</t>
    <rPh sb="5" eb="6">
      <t>ニュウ</t>
    </rPh>
    <rPh sb="7" eb="8">
      <t>ショ</t>
    </rPh>
    <rPh sb="9" eb="10">
      <t>シャ</t>
    </rPh>
    <rPh sb="13" eb="14">
      <t>タイ</t>
    </rPh>
    <rPh sb="15" eb="16">
      <t>ゾウ</t>
    </rPh>
    <rPh sb="23" eb="24">
      <t>ジツ</t>
    </rPh>
    <rPh sb="25" eb="26">
      <t>シ</t>
    </rPh>
    <rPh sb="31" eb="32">
      <t>ギョウ</t>
    </rPh>
    <rPh sb="33" eb="34">
      <t>コト</t>
    </rPh>
    <rPh sb="35" eb="36">
      <t>トウ</t>
    </rPh>
    <phoneticPr fontId="1"/>
  </si>
  <si>
    <t>（１２）　施 設 及 び 入 所 者 の 地 域 交 流</t>
    <rPh sb="5" eb="6">
      <t>シ</t>
    </rPh>
    <rPh sb="7" eb="8">
      <t>セツ</t>
    </rPh>
    <rPh sb="9" eb="10">
      <t>オヨブ</t>
    </rPh>
    <rPh sb="13" eb="14">
      <t>ニュウ</t>
    </rPh>
    <rPh sb="15" eb="16">
      <t>ショ</t>
    </rPh>
    <rPh sb="17" eb="18">
      <t>シャ</t>
    </rPh>
    <rPh sb="21" eb="22">
      <t>チ</t>
    </rPh>
    <rPh sb="23" eb="24">
      <t>イキ</t>
    </rPh>
    <rPh sb="25" eb="26">
      <t>コウ</t>
    </rPh>
    <rPh sb="27" eb="28">
      <t>リュウ</t>
    </rPh>
    <phoneticPr fontId="1"/>
  </si>
  <si>
    <t>（１３）　就 労 、 家 庭 生 活 及 び 児 童 の 養 育 に 関 す る 支 援</t>
    <rPh sb="5" eb="6">
      <t>ツ</t>
    </rPh>
    <rPh sb="7" eb="8">
      <t>ロウ</t>
    </rPh>
    <rPh sb="11" eb="12">
      <t>カ</t>
    </rPh>
    <rPh sb="13" eb="14">
      <t>ニワ</t>
    </rPh>
    <rPh sb="15" eb="16">
      <t>セイ</t>
    </rPh>
    <rPh sb="17" eb="18">
      <t>カツ</t>
    </rPh>
    <rPh sb="19" eb="20">
      <t>オヨ</t>
    </rPh>
    <rPh sb="23" eb="24">
      <t>ジ</t>
    </rPh>
    <rPh sb="25" eb="26">
      <t>ワラベ</t>
    </rPh>
    <rPh sb="29" eb="30">
      <t>マモル</t>
    </rPh>
    <rPh sb="31" eb="32">
      <t>イク</t>
    </rPh>
    <rPh sb="35" eb="36">
      <t>カン</t>
    </rPh>
    <rPh sb="41" eb="42">
      <t>シ</t>
    </rPh>
    <rPh sb="43" eb="44">
      <t>エン</t>
    </rPh>
    <phoneticPr fontId="1"/>
  </si>
  <si>
    <t>（１４）　退 所 者 に 対 す る ア フ タ ー ケ ア に つ い て</t>
    <rPh sb="5" eb="6">
      <t>タイ</t>
    </rPh>
    <rPh sb="7" eb="8">
      <t>ショ</t>
    </rPh>
    <rPh sb="9" eb="10">
      <t>シャ</t>
    </rPh>
    <rPh sb="13" eb="14">
      <t>タイ</t>
    </rPh>
    <phoneticPr fontId="1"/>
  </si>
  <si>
    <t>（１５）　入 所 者 の 意 向 を 表 明 す る 機 会 の 確 保　（例 ： 児童会 等）</t>
    <rPh sb="5" eb="6">
      <t>ニュウ</t>
    </rPh>
    <rPh sb="7" eb="8">
      <t>ショ</t>
    </rPh>
    <rPh sb="9" eb="10">
      <t>モノ</t>
    </rPh>
    <rPh sb="13" eb="14">
      <t>イ</t>
    </rPh>
    <rPh sb="15" eb="16">
      <t>ムカイ</t>
    </rPh>
    <rPh sb="19" eb="20">
      <t>オモテ</t>
    </rPh>
    <rPh sb="21" eb="22">
      <t>メイ</t>
    </rPh>
    <rPh sb="27" eb="28">
      <t>キ</t>
    </rPh>
    <rPh sb="29" eb="30">
      <t>カイ</t>
    </rPh>
    <rPh sb="33" eb="34">
      <t>アキラ</t>
    </rPh>
    <rPh sb="35" eb="36">
      <t>ホ</t>
    </rPh>
    <rPh sb="38" eb="39">
      <t>レイ</t>
    </rPh>
    <rPh sb="42" eb="45">
      <t>ジドウカイ</t>
    </rPh>
    <rPh sb="46" eb="47">
      <t>トウ</t>
    </rPh>
    <phoneticPr fontId="1"/>
  </si>
  <si>
    <t>（１６）　施 設 の 地 域 へ の 開 放 状 況</t>
    <rPh sb="5" eb="6">
      <t>シ</t>
    </rPh>
    <rPh sb="7" eb="8">
      <t>セツ</t>
    </rPh>
    <rPh sb="11" eb="12">
      <t>チ</t>
    </rPh>
    <rPh sb="13" eb="14">
      <t>イキ</t>
    </rPh>
    <rPh sb="19" eb="20">
      <t>カイ</t>
    </rPh>
    <rPh sb="21" eb="22">
      <t>ホウ</t>
    </rPh>
    <rPh sb="23" eb="24">
      <t>ジョウ</t>
    </rPh>
    <rPh sb="25" eb="26">
      <t>キョウ</t>
    </rPh>
    <phoneticPr fontId="1"/>
  </si>
  <si>
    <t>（１７）　苦 情 解 決 制 度</t>
    <rPh sb="5" eb="6">
      <t>ク</t>
    </rPh>
    <rPh sb="7" eb="8">
      <t>ジョウ</t>
    </rPh>
    <rPh sb="9" eb="10">
      <t>カイ</t>
    </rPh>
    <rPh sb="11" eb="12">
      <t>ケツ</t>
    </rPh>
    <rPh sb="13" eb="14">
      <t>セイ</t>
    </rPh>
    <rPh sb="15" eb="16">
      <t>ド</t>
    </rPh>
    <phoneticPr fontId="1"/>
  </si>
  <si>
    <t>（１８）　第 三 者 評 価 の 受 審 状 況</t>
    <rPh sb="5" eb="6">
      <t>ダイ</t>
    </rPh>
    <rPh sb="7" eb="8">
      <t>サン</t>
    </rPh>
    <rPh sb="9" eb="10">
      <t>シャ</t>
    </rPh>
    <rPh sb="11" eb="12">
      <t>ヒョウ</t>
    </rPh>
    <rPh sb="13" eb="14">
      <t>アタイ</t>
    </rPh>
    <rPh sb="17" eb="18">
      <t>ウケ</t>
    </rPh>
    <rPh sb="19" eb="20">
      <t>シン</t>
    </rPh>
    <rPh sb="21" eb="22">
      <t>ジョウ</t>
    </rPh>
    <rPh sb="23" eb="24">
      <t>キョウ</t>
    </rPh>
    <phoneticPr fontId="1"/>
  </si>
  <si>
    <t>（１９）　ＩＳＯ ９００１ の 認 証 取 得 状 況</t>
    <rPh sb="16" eb="17">
      <t>シノブ</t>
    </rPh>
    <rPh sb="18" eb="19">
      <t>アカシ</t>
    </rPh>
    <rPh sb="20" eb="21">
      <t>トリ</t>
    </rPh>
    <rPh sb="22" eb="23">
      <t>トク</t>
    </rPh>
    <rPh sb="24" eb="25">
      <t>ジョウ</t>
    </rPh>
    <rPh sb="26" eb="27">
      <t>キョウ</t>
    </rPh>
    <phoneticPr fontId="1"/>
  </si>
  <si>
    <r>
      <t>（８）　１ 月 間 の 勤 務 割　①　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1" eb="23">
      <t>シセツ</t>
    </rPh>
    <rPh sb="24" eb="26">
      <t>サクセイ</t>
    </rPh>
    <rPh sb="30" eb="32">
      <t>キンム</t>
    </rPh>
    <rPh sb="32" eb="33">
      <t>ヒョウ</t>
    </rPh>
    <rPh sb="35" eb="36">
      <t>ホン</t>
    </rPh>
    <rPh sb="36" eb="37">
      <t>ヒョウ</t>
    </rPh>
    <rPh sb="41" eb="43">
      <t>ダイヨウ</t>
    </rPh>
    <rPh sb="46" eb="48">
      <t>バアイ</t>
    </rPh>
    <rPh sb="52" eb="53">
      <t>ウツ</t>
    </rPh>
    <rPh sb="55" eb="57">
      <t>テンプ</t>
    </rPh>
    <rPh sb="62" eb="63">
      <t>カマ</t>
    </rPh>
    <phoneticPr fontId="1"/>
  </si>
  <si>
    <r>
      <t>（８）　１ 月 間 の 勤 務 割　③　</t>
    </r>
    <r>
      <rPr>
        <u/>
        <sz val="11"/>
        <rFont val="ＭＳ Ｐゴシック"/>
        <family val="3"/>
        <charset val="128"/>
      </rPr>
      <t>施設で作成している勤務表で、本表について代用できる場合は、その写しを添付いただいて構いません。</t>
    </r>
    <rPh sb="6" eb="7">
      <t>ゲツ</t>
    </rPh>
    <rPh sb="8" eb="9">
      <t>アイダ</t>
    </rPh>
    <rPh sb="12" eb="13">
      <t>ツトム</t>
    </rPh>
    <rPh sb="14" eb="15">
      <t>ツトム</t>
    </rPh>
    <rPh sb="16" eb="17">
      <t>ワリ</t>
    </rPh>
    <rPh sb="20" eb="22">
      <t>シセツ</t>
    </rPh>
    <rPh sb="23" eb="25">
      <t>サクセイ</t>
    </rPh>
    <rPh sb="29" eb="31">
      <t>キンム</t>
    </rPh>
    <rPh sb="31" eb="32">
      <t>ヒョウ</t>
    </rPh>
    <rPh sb="34" eb="35">
      <t>ホン</t>
    </rPh>
    <rPh sb="35" eb="36">
      <t>ヒョウ</t>
    </rPh>
    <rPh sb="40" eb="42">
      <t>ダイヨウ</t>
    </rPh>
    <rPh sb="45" eb="47">
      <t>バアイ</t>
    </rPh>
    <rPh sb="51" eb="52">
      <t>ウツ</t>
    </rPh>
    <rPh sb="54" eb="56">
      <t>テンプ</t>
    </rPh>
    <rPh sb="61" eb="62">
      <t>カマ</t>
    </rPh>
    <phoneticPr fontId="1"/>
  </si>
  <si>
    <t>令和8年度</t>
    <rPh sb="0" eb="2">
      <t>レイワ</t>
    </rPh>
    <rPh sb="3" eb="4">
      <t>ネン</t>
    </rPh>
    <rPh sb="4" eb="5">
      <t>ド</t>
    </rPh>
    <phoneticPr fontId="1"/>
  </si>
  <si>
    <t>令和 ８年 ４ 月 １ 日 現在</t>
    <rPh sb="0" eb="2">
      <t>レイワ</t>
    </rPh>
    <rPh sb="4" eb="5">
      <t>ネン</t>
    </rPh>
    <rPh sb="8" eb="9">
      <t>ガツ</t>
    </rPh>
    <rPh sb="12" eb="13">
      <t>ニチ</t>
    </rPh>
    <rPh sb="14" eb="16">
      <t>ゲンザイ</t>
    </rPh>
    <phoneticPr fontId="1"/>
  </si>
  <si>
    <t>令和 ８年 ４ 月 １ 日現在</t>
    <rPh sb="0" eb="2">
      <t>レイワ</t>
    </rPh>
    <rPh sb="4" eb="5">
      <t>ネン</t>
    </rPh>
    <rPh sb="8" eb="9">
      <t>ガツ</t>
    </rPh>
    <rPh sb="12" eb="13">
      <t>ニチ</t>
    </rPh>
    <rPh sb="13" eb="15">
      <t>ゲンザイ</t>
    </rPh>
    <phoneticPr fontId="1"/>
  </si>
  <si>
    <t>令和７年度</t>
    <phoneticPr fontId="1"/>
  </si>
  <si>
    <t>令和 ８年 ４ 月</t>
    <rPh sb="0" eb="2">
      <t>レイワ</t>
    </rPh>
    <rPh sb="4" eb="5">
      <t>ネン</t>
    </rPh>
    <rPh sb="8" eb="9">
      <t>ガツ</t>
    </rPh>
    <phoneticPr fontId="1"/>
  </si>
  <si>
    <t>令和 ８ 年
４ 月分
総支給額</t>
    <rPh sb="0" eb="2">
      <t>レイワ</t>
    </rPh>
    <rPh sb="5" eb="6">
      <t>ネン</t>
    </rPh>
    <rPh sb="9" eb="11">
      <t>ガツブン</t>
    </rPh>
    <rPh sb="12" eb="13">
      <t>ソウ</t>
    </rPh>
    <rPh sb="13" eb="15">
      <t>シキュウ</t>
    </rPh>
    <rPh sb="15" eb="16">
      <t>ガク</t>
    </rPh>
    <phoneticPr fontId="1"/>
  </si>
  <si>
    <t>R 8 . 4 . 1 現在</t>
    <rPh sb="12" eb="14">
      <t>ゲンザイ</t>
    </rPh>
    <phoneticPr fontId="1"/>
  </si>
  <si>
    <t>R 7 . 4 . 1 現在</t>
    <phoneticPr fontId="1"/>
  </si>
  <si>
    <t>　　　　　令和 ７年度</t>
    <rPh sb="5" eb="7">
      <t>レイワ</t>
    </rPh>
    <rPh sb="9" eb="11">
      <t>ネンド</t>
    </rPh>
    <phoneticPr fontId="1"/>
  </si>
  <si>
    <t>（注） １ 　令和 ７年 ４ 月 １ 日から令和　８ 年 ３ 月 ３１ 日までに、採用 ・ 退職 ・ 異動 があった者、すべてを記入すること。</t>
    <rPh sb="1" eb="2">
      <t>チュウ</t>
    </rPh>
    <rPh sb="7" eb="9">
      <t>レイワ</t>
    </rPh>
    <rPh sb="11" eb="12">
      <t>ネン</t>
    </rPh>
    <rPh sb="15" eb="16">
      <t>ガツ</t>
    </rPh>
    <rPh sb="19" eb="20">
      <t>ニチ</t>
    </rPh>
    <rPh sb="22" eb="24">
      <t>レイワ</t>
    </rPh>
    <rPh sb="27" eb="28">
      <t>ネン</t>
    </rPh>
    <rPh sb="31" eb="32">
      <t>ガツ</t>
    </rPh>
    <rPh sb="36" eb="37">
      <t>ニチ</t>
    </rPh>
    <rPh sb="41" eb="43">
      <t>サイヨウ</t>
    </rPh>
    <rPh sb="46" eb="48">
      <t>タイショク</t>
    </rPh>
    <rPh sb="51" eb="53">
      <t>イドウ</t>
    </rPh>
    <rPh sb="58" eb="59">
      <t>シャ</t>
    </rPh>
    <rPh sb="64" eb="66">
      <t>キニュウ</t>
    </rPh>
    <phoneticPr fontId="1"/>
  </si>
  <si>
    <t>令和 ７ 年度研修実績</t>
    <rPh sb="0" eb="2">
      <t>レイワ</t>
    </rPh>
    <rPh sb="5" eb="7">
      <t>ネンド</t>
    </rPh>
    <rPh sb="7" eb="9">
      <t>ケンシュウ</t>
    </rPh>
    <rPh sb="9" eb="11">
      <t>ジッセキ</t>
    </rPh>
    <phoneticPr fontId="1"/>
  </si>
  <si>
    <t>令和 ８ 年度研修計画</t>
    <rPh sb="0" eb="2">
      <t>レイワ</t>
    </rPh>
    <rPh sb="5" eb="7">
      <t>ネンド</t>
    </rPh>
    <rPh sb="7" eb="9">
      <t>ケンシュウ</t>
    </rPh>
    <rPh sb="9" eb="11">
      <t>ケイカク</t>
    </rPh>
    <phoneticPr fontId="1"/>
  </si>
  <si>
    <t>　（注）　令和 ７年度に参加したすべての研修会の回数を記入すること。</t>
    <rPh sb="2" eb="3">
      <t>チュウ</t>
    </rPh>
    <rPh sb="5" eb="7">
      <t>レイワ</t>
    </rPh>
    <rPh sb="9" eb="11">
      <t>ネンド</t>
    </rPh>
    <rPh sb="12" eb="14">
      <t>サンカ</t>
    </rPh>
    <rPh sb="20" eb="23">
      <t>ケンシュウカイ</t>
    </rPh>
    <rPh sb="24" eb="26">
      <t>カイスウ</t>
    </rPh>
    <rPh sb="27" eb="29">
      <t>キニュウ</t>
    </rPh>
    <phoneticPr fontId="1"/>
  </si>
  <si>
    <t>令和 ８ 年 ４ 月 １ 日 現在</t>
    <rPh sb="0" eb="2">
      <t>レイワ</t>
    </rPh>
    <rPh sb="5" eb="6">
      <t>ネン</t>
    </rPh>
    <rPh sb="9" eb="10">
      <t>ガツ</t>
    </rPh>
    <rPh sb="13" eb="14">
      <t>ニチ</t>
    </rPh>
    <rPh sb="15" eb="17">
      <t>ゲンザイ</t>
    </rPh>
    <phoneticPr fontId="1"/>
  </si>
  <si>
    <t>　令和 ８年 ４ 月 １ 日 現在</t>
    <rPh sb="1" eb="3">
      <t>レイワ</t>
    </rPh>
    <rPh sb="5" eb="6">
      <t>ネン</t>
    </rPh>
    <rPh sb="9" eb="10">
      <t>ガツ</t>
    </rPh>
    <rPh sb="13" eb="14">
      <t>ニチ</t>
    </rPh>
    <rPh sb="15" eb="17">
      <t>ゲンザイ</t>
    </rPh>
    <phoneticPr fontId="1"/>
  </si>
  <si>
    <t>令和 ８ 年度</t>
    <rPh sb="0" eb="2">
      <t>レイワ</t>
    </rPh>
    <rPh sb="5" eb="7">
      <t>ネンド</t>
    </rPh>
    <phoneticPr fontId="1"/>
  </si>
  <si>
    <t>　　令和 ８年 ４ 月 １ 日 現在</t>
    <rPh sb="2" eb="4">
      <t>レイワ</t>
    </rPh>
    <rPh sb="6" eb="7">
      <t>ネン</t>
    </rPh>
    <rPh sb="10" eb="11">
      <t>ガツ</t>
    </rPh>
    <rPh sb="14" eb="15">
      <t>ニチ</t>
    </rPh>
    <rPh sb="16" eb="18">
      <t>ゲンザイ</t>
    </rPh>
    <phoneticPr fontId="1"/>
  </si>
  <si>
    <t>　　　令和 ７年度 以降</t>
    <rPh sb="3" eb="5">
      <t>レイワ</t>
    </rPh>
    <rPh sb="7" eb="9">
      <t>ネンド</t>
    </rPh>
    <rPh sb="10" eb="12">
      <t>イコウ</t>
    </rPh>
    <phoneticPr fontId="1"/>
  </si>
  <si>
    <t>令和 ８年度</t>
    <rPh sb="0" eb="2">
      <t>レイワ</t>
    </rPh>
    <rPh sb="4" eb="6">
      <t>ネンド</t>
    </rPh>
    <phoneticPr fontId="1"/>
  </si>
  <si>
    <t>令和 ８年 ４ 月分</t>
    <rPh sb="0" eb="2">
      <t>レイワ</t>
    </rPh>
    <rPh sb="4" eb="5">
      <t>ネン</t>
    </rPh>
    <rPh sb="8" eb="10">
      <t>ガツブン</t>
    </rPh>
    <phoneticPr fontId="1"/>
  </si>
  <si>
    <t>令和８ 年 ４ 月分</t>
    <rPh sb="0" eb="2">
      <t>レイワ</t>
    </rPh>
    <rPh sb="4" eb="5">
      <t>ネン</t>
    </rPh>
    <rPh sb="8" eb="10">
      <t>ガツブン</t>
    </rPh>
    <phoneticPr fontId="1"/>
  </si>
  <si>
    <t>令和 ８ 年 ４ 月分</t>
    <rPh sb="0" eb="2">
      <t>レイワ</t>
    </rPh>
    <rPh sb="5" eb="6">
      <t>ネン</t>
    </rPh>
    <rPh sb="9" eb="11">
      <t>ガツブン</t>
    </rPh>
    <phoneticPr fontId="1"/>
  </si>
  <si>
    <t>“給与栄養量” “給与量”は、令和 ８　年 ４ 月 分（１か月の平均）　　　　　　　　　　　　　（４月の総量÷４月の提供日数）</t>
    <rPh sb="1" eb="3">
      <t>キュウヨ</t>
    </rPh>
    <rPh sb="3" eb="5">
      <t>エイヨウ</t>
    </rPh>
    <rPh sb="5" eb="6">
      <t>リョウ</t>
    </rPh>
    <rPh sb="15" eb="17">
      <t>レイワ</t>
    </rPh>
    <rPh sb="20" eb="21">
      <t>ネン</t>
    </rPh>
    <rPh sb="24" eb="25">
      <t>ガツ</t>
    </rPh>
    <rPh sb="26" eb="27">
      <t>ブン</t>
    </rPh>
    <rPh sb="30" eb="31">
      <t>ゲツ</t>
    </rPh>
    <rPh sb="32" eb="34">
      <t>ヘイキン</t>
    </rPh>
    <rPh sb="50" eb="51">
      <t>ツキ</t>
    </rPh>
    <rPh sb="52" eb="54">
      <t>ソウリョウ</t>
    </rPh>
    <rPh sb="56" eb="57">
      <t>ツキ</t>
    </rPh>
    <rPh sb="58" eb="60">
      <t>テイキョウ</t>
    </rPh>
    <rPh sb="60" eb="62">
      <t>ニッスウ</t>
    </rPh>
    <phoneticPr fontId="1"/>
  </si>
  <si>
    <t>給 食 材 料 の 取 引 状 況　（ 令和 ７ 年度 ）</t>
    <rPh sb="0" eb="1">
      <t>キュウ</t>
    </rPh>
    <rPh sb="2" eb="3">
      <t>ショク</t>
    </rPh>
    <rPh sb="4" eb="5">
      <t>ザイ</t>
    </rPh>
    <rPh sb="6" eb="7">
      <t>リョウ</t>
    </rPh>
    <rPh sb="10" eb="11">
      <t>トリ</t>
    </rPh>
    <rPh sb="12" eb="13">
      <t>イン</t>
    </rPh>
    <rPh sb="14" eb="15">
      <t>ジョウ</t>
    </rPh>
    <rPh sb="16" eb="17">
      <t>キョウ</t>
    </rPh>
    <rPh sb="20" eb="22">
      <t>レイワ</t>
    </rPh>
    <rPh sb="25" eb="27">
      <t>ネンド</t>
    </rPh>
    <phoneticPr fontId="1"/>
  </si>
  <si>
    <t>R元年度</t>
  </si>
  <si>
    <t>R６年度</t>
    <phoneticPr fontId="1"/>
  </si>
  <si>
    <t>R７年度</t>
    <rPh sb="2" eb="4">
      <t>ネンド</t>
    </rPh>
    <phoneticPr fontId="1"/>
  </si>
  <si>
    <t>令和７年度</t>
    <rPh sb="0" eb="2">
      <t>レイワ</t>
    </rPh>
    <rPh sb="3" eb="5">
      <t>ネンド</t>
    </rPh>
    <phoneticPr fontId="1"/>
  </si>
  <si>
    <t>令和７年度</t>
    <rPh sb="0" eb="1">
      <t>レイ</t>
    </rPh>
    <rPh sb="1" eb="2">
      <t>ワ</t>
    </rPh>
    <rPh sb="3" eb="5">
      <t>ネンド</t>
    </rPh>
    <rPh sb="4" eb="5">
      <t>ド</t>
    </rPh>
    <phoneticPr fontId="1"/>
  </si>
  <si>
    <t>水</t>
    <rPh sb="0" eb="1">
      <t>ミズ</t>
    </rPh>
    <phoneticPr fontId="1"/>
  </si>
  <si>
    <t>諸　　　手　　　当　　（ 令和 ８年 ４ 月 分 ）</t>
    <rPh sb="0" eb="1">
      <t>モロ</t>
    </rPh>
    <rPh sb="4" eb="5">
      <t>テ</t>
    </rPh>
    <rPh sb="8" eb="9">
      <t>トウ</t>
    </rPh>
    <rPh sb="13" eb="15">
      <t>レイワ</t>
    </rPh>
    <rPh sb="17" eb="18">
      <t>ネン</t>
    </rPh>
    <rPh sb="21" eb="22">
      <t>ガツ</t>
    </rPh>
    <rPh sb="23" eb="24">
      <t>ブン</t>
    </rPh>
    <phoneticPr fontId="1"/>
  </si>
  <si>
    <r>
      <t>　　　　　　　　　　　　令和 ７</t>
    </r>
    <r>
      <rPr>
        <sz val="11"/>
        <color theme="1"/>
        <rFont val="ＭＳ Ｐゴシック"/>
        <family val="3"/>
        <charset val="128"/>
      </rPr>
      <t>年度</t>
    </r>
    <rPh sb="12" eb="14">
      <t>レイワ</t>
    </rPh>
    <rPh sb="16" eb="18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</si>
</sst>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¥&quot;#,##0;[Red]&quot;¥&quot;\-#,##0"/>
    <numFmt numFmtId="176" formatCode="#,##0_ "/>
    <numFmt numFmtId="177" formatCode="#,##0.00_ "/>
    <numFmt numFmtId="178" formatCode="0.00_ "/>
    <numFmt numFmtId="179" formatCode="#,##0;&quot;▲ &quot;#,##0"/>
    <numFmt numFmtId="180" formatCode="#,##0.00;&quot;▲ &quot;#,##0.00"/>
    <numFmt numFmtId="181" formatCode="0;&quot;▲ &quot;0"/>
    <numFmt numFmtId="182" formatCode="0_ "/>
    <numFmt numFmtId="183" formatCode="000"/>
    <numFmt numFmtId="184" formatCode="0000"/>
    <numFmt numFmtId="185" formatCode="0.0_ "/>
    <numFmt numFmtId="186" formatCode="#,##0.0_ "/>
  </numFmts>
  <fonts count="2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sz val="1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7"/>
      <name val="ＭＳ Ｐゴシック"/>
      <family val="3"/>
      <charset val="128"/>
    </font>
    <font>
      <b/>
      <i/>
      <u/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name val="ＭＳ Ｐゴシック"/>
      <family val="3"/>
      <charset val="128"/>
    </font>
    <font>
      <u/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</borders>
  <cellStyleXfs count="3">
    <xf numFmtId="0" fontId="0" fillId="0" borderId="0"/>
    <xf numFmtId="0" fontId="13" fillId="0" borderId="0">
      <alignment vertical="center"/>
    </xf>
    <xf numFmtId="6" fontId="16" fillId="0" borderId="0" applyFont="0" applyFill="0" applyBorder="0" applyAlignment="0" applyProtection="0"/>
  </cellStyleXfs>
  <cellXfs count="1413">
    <xf numFmtId="0" fontId="0" fillId="0" borderId="0" xfId="0"/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ont="1" applyFill="1"/>
    <xf numFmtId="0" fontId="0" fillId="2" borderId="0" xfId="0" applyFont="1" applyFill="1" applyAlignment="1">
      <alignment vertical="center"/>
    </xf>
    <xf numFmtId="0" fontId="2" fillId="2" borderId="0" xfId="0" applyFont="1" applyFill="1" applyBorder="1" applyAlignment="1">
      <alignment horizontal="center" vertical="center"/>
    </xf>
    <xf numFmtId="0" fontId="0" fillId="2" borderId="1" xfId="0" applyFont="1" applyFill="1" applyBorder="1"/>
    <xf numFmtId="0" fontId="3" fillId="2" borderId="0" xfId="0" applyFont="1" applyFill="1" applyBorder="1" applyAlignment="1">
      <alignment vertical="center"/>
    </xf>
    <xf numFmtId="0" fontId="0" fillId="2" borderId="0" xfId="0" applyFont="1" applyFill="1" applyBorder="1"/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0" xfId="0" applyFont="1" applyFill="1" applyBorder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0" fillId="2" borderId="0" xfId="0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2" xfId="0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5" fillId="2" borderId="3" xfId="0" applyFont="1" applyFill="1" applyBorder="1" applyAlignment="1"/>
    <xf numFmtId="0" fontId="0" fillId="2" borderId="4" xfId="0" applyFont="1" applyFill="1" applyBorder="1" applyAlignment="1">
      <alignment vertical="center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distributed" vertical="center"/>
    </xf>
    <xf numFmtId="181" fontId="3" fillId="2" borderId="0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180" fontId="3" fillId="2" borderId="0" xfId="0" applyNumberFormat="1" applyFont="1" applyFill="1" applyBorder="1" applyAlignment="1" applyProtection="1">
      <alignment vertical="center" shrinkToFit="1"/>
    </xf>
    <xf numFmtId="0" fontId="0" fillId="2" borderId="7" xfId="0" applyFont="1" applyFill="1" applyBorder="1" applyAlignment="1">
      <alignment vertical="center"/>
    </xf>
    <xf numFmtId="0" fontId="0" fillId="2" borderId="8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0" fontId="0" fillId="2" borderId="1" xfId="0" applyFont="1" applyFill="1" applyBorder="1" applyAlignment="1">
      <alignment vertical="center"/>
    </xf>
    <xf numFmtId="0" fontId="5" fillId="2" borderId="4" xfId="0" applyNumberFormat="1" applyFont="1" applyFill="1" applyBorder="1" applyAlignment="1" applyProtection="1">
      <alignment vertical="center"/>
    </xf>
    <xf numFmtId="0" fontId="0" fillId="2" borderId="4" xfId="0" applyNumberFormat="1" applyFont="1" applyFill="1" applyBorder="1" applyAlignment="1" applyProtection="1">
      <alignment vertical="center"/>
    </xf>
    <xf numFmtId="0" fontId="3" fillId="2" borderId="4" xfId="0" applyNumberFormat="1" applyFont="1" applyFill="1" applyBorder="1" applyAlignment="1" applyProtection="1">
      <alignment vertical="center"/>
    </xf>
    <xf numFmtId="0" fontId="3" fillId="2" borderId="3" xfId="0" applyNumberFormat="1" applyFont="1" applyFill="1" applyBorder="1" applyAlignment="1" applyProtection="1">
      <alignment vertical="center"/>
    </xf>
    <xf numFmtId="0" fontId="5" fillId="2" borderId="4" xfId="0" applyFont="1" applyFill="1" applyBorder="1" applyAlignment="1">
      <alignment horizontal="distributed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2" borderId="4" xfId="0" applyNumberFormat="1" applyFill="1" applyBorder="1" applyAlignment="1" applyProtection="1">
      <alignment vertical="center"/>
    </xf>
    <xf numFmtId="0" fontId="6" fillId="2" borderId="4" xfId="0" applyFont="1" applyFill="1" applyBorder="1" applyAlignment="1" applyProtection="1">
      <alignment vertical="center"/>
    </xf>
    <xf numFmtId="0" fontId="0" fillId="2" borderId="3" xfId="0" applyFont="1" applyFill="1" applyBorder="1" applyAlignment="1" applyProtection="1">
      <alignment vertical="center"/>
    </xf>
    <xf numFmtId="182" fontId="5" fillId="2" borderId="3" xfId="0" applyNumberFormat="1" applyFont="1" applyFill="1" applyBorder="1" applyAlignment="1" applyProtection="1">
      <alignment horizontal="center" vertical="center"/>
    </xf>
    <xf numFmtId="0" fontId="0" fillId="2" borderId="10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4" xfId="0" applyFont="1" applyFill="1" applyBorder="1"/>
    <xf numFmtId="0" fontId="5" fillId="2" borderId="2" xfId="0" applyFont="1" applyFill="1" applyBorder="1" applyAlignment="1">
      <alignment vertical="center"/>
    </xf>
    <xf numFmtId="0" fontId="6" fillId="2" borderId="3" xfId="0" applyFont="1" applyFill="1" applyBorder="1" applyAlignment="1" applyProtection="1">
      <alignment vertical="center"/>
    </xf>
    <xf numFmtId="0" fontId="5" fillId="2" borderId="5" xfId="0" applyFont="1" applyFill="1" applyBorder="1" applyAlignment="1">
      <alignment vertical="center"/>
    </xf>
    <xf numFmtId="181" fontId="5" fillId="2" borderId="12" xfId="0" applyNumberFormat="1" applyFont="1" applyFill="1" applyBorder="1" applyAlignment="1" applyProtection="1">
      <alignment horizontal="center" vertical="center"/>
      <protection locked="0"/>
    </xf>
    <xf numFmtId="0" fontId="5" fillId="2" borderId="13" xfId="0" applyFont="1" applyFill="1" applyBorder="1" applyAlignment="1">
      <alignment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vertical="center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right" vertical="center"/>
    </xf>
    <xf numFmtId="0" fontId="5" fillId="2" borderId="15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8" fillId="2" borderId="8" xfId="0" applyFont="1" applyFill="1" applyBorder="1" applyAlignment="1">
      <alignment vertical="center"/>
    </xf>
    <xf numFmtId="0" fontId="8" fillId="2" borderId="16" xfId="0" applyNumberFormat="1" applyFont="1" applyFill="1" applyBorder="1" applyAlignment="1" applyProtection="1">
      <alignment horizontal="right" vertical="center"/>
    </xf>
    <xf numFmtId="0" fontId="0" fillId="2" borderId="13" xfId="0" applyFont="1" applyFill="1" applyBorder="1" applyAlignment="1">
      <alignment vertical="center"/>
    </xf>
    <xf numFmtId="0" fontId="0" fillId="2" borderId="1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10" xfId="0" applyFont="1" applyFill="1" applyBorder="1" applyAlignment="1">
      <alignment horizontal="center" vertical="center"/>
    </xf>
    <xf numFmtId="182" fontId="5" fillId="2" borderId="3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>
      <alignment vertical="center"/>
    </xf>
    <xf numFmtId="0" fontId="5" fillId="2" borderId="0" xfId="0" applyFont="1" applyFill="1" applyAlignment="1">
      <alignment vertical="center"/>
    </xf>
    <xf numFmtId="0" fontId="0" fillId="2" borderId="9" xfId="0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0" fontId="5" fillId="2" borderId="7" xfId="0" applyFont="1" applyFill="1" applyBorder="1" applyAlignment="1">
      <alignment vertical="center"/>
    </xf>
    <xf numFmtId="0" fontId="5" fillId="2" borderId="1" xfId="0" applyFont="1" applyFill="1" applyBorder="1" applyAlignment="1" applyProtection="1">
      <alignment vertical="center" shrinkToFit="1"/>
      <protection locked="0"/>
    </xf>
    <xf numFmtId="0" fontId="6" fillId="2" borderId="4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0" fillId="2" borderId="15" xfId="0" applyFont="1" applyFill="1" applyBorder="1" applyAlignment="1">
      <alignment horizontal="center" vertical="center"/>
    </xf>
    <xf numFmtId="181" fontId="0" fillId="2" borderId="15" xfId="0" applyNumberFormat="1" applyFont="1" applyFill="1" applyBorder="1" applyAlignment="1">
      <alignment vertical="center" shrinkToFit="1"/>
    </xf>
    <xf numFmtId="0" fontId="0" fillId="2" borderId="9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ill="1" applyAlignment="1"/>
    <xf numFmtId="0" fontId="5" fillId="2" borderId="4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top"/>
    </xf>
    <xf numFmtId="181" fontId="4" fillId="2" borderId="0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vertical="top"/>
    </xf>
    <xf numFmtId="0" fontId="0" fillId="0" borderId="0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 applyProtection="1">
      <alignment vertical="center"/>
    </xf>
    <xf numFmtId="0" fontId="0" fillId="0" borderId="2" xfId="0" applyFont="1" applyFill="1" applyBorder="1" applyAlignment="1" applyProtection="1">
      <alignment vertical="center"/>
    </xf>
    <xf numFmtId="0" fontId="0" fillId="0" borderId="3" xfId="0" applyFont="1" applyFill="1" applyBorder="1" applyAlignment="1" applyProtection="1">
      <alignment vertical="center"/>
    </xf>
    <xf numFmtId="0" fontId="6" fillId="0" borderId="3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0" fontId="0" fillId="0" borderId="0" xfId="0" applyFont="1" applyFill="1" applyBorder="1" applyAlignment="1">
      <alignment vertical="center" textRotation="255"/>
    </xf>
    <xf numFmtId="0" fontId="5" fillId="0" borderId="0" xfId="0" applyFont="1" applyFill="1" applyBorder="1" applyAlignment="1" applyProtection="1">
      <alignment vertical="center" shrinkToFit="1"/>
      <protection locked="0"/>
    </xf>
    <xf numFmtId="182" fontId="0" fillId="0" borderId="0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right" vertical="center"/>
    </xf>
    <xf numFmtId="0" fontId="5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5" xfId="1" applyFont="1" applyBorder="1" applyAlignment="1">
      <alignment vertical="center"/>
    </xf>
    <xf numFmtId="0" fontId="5" fillId="0" borderId="9" xfId="1" applyFont="1" applyBorder="1" applyAlignment="1">
      <alignment vertical="center"/>
    </xf>
    <xf numFmtId="0" fontId="5" fillId="0" borderId="9" xfId="1" applyFont="1" applyBorder="1">
      <alignment vertical="center"/>
    </xf>
    <xf numFmtId="0" fontId="12" fillId="0" borderId="9" xfId="1" applyFont="1" applyBorder="1" applyAlignment="1">
      <alignment horizontal="center" vertical="center" shrinkToFit="1"/>
    </xf>
    <xf numFmtId="0" fontId="12" fillId="0" borderId="19" xfId="1" applyFont="1" applyBorder="1" applyAlignment="1">
      <alignment horizontal="center" vertical="center" shrinkToFit="1"/>
    </xf>
    <xf numFmtId="0" fontId="0" fillId="0" borderId="9" xfId="0" applyFont="1" applyFill="1" applyBorder="1" applyAlignment="1" applyProtection="1">
      <alignment vertical="center"/>
    </xf>
    <xf numFmtId="0" fontId="0" fillId="0" borderId="6" xfId="0" applyFont="1" applyFill="1" applyBorder="1" applyAlignment="1" applyProtection="1">
      <alignment vertical="center"/>
    </xf>
    <xf numFmtId="0" fontId="0" fillId="0" borderId="13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0" fontId="5" fillId="0" borderId="0" xfId="1" applyFont="1" applyBorder="1">
      <alignment vertical="center"/>
    </xf>
    <xf numFmtId="0" fontId="12" fillId="0" borderId="0" xfId="1" applyFont="1" applyBorder="1" applyAlignment="1">
      <alignment horizontal="center" vertical="center" shrinkToFit="1"/>
    </xf>
    <xf numFmtId="0" fontId="12" fillId="0" borderId="20" xfId="1" applyFont="1" applyBorder="1" applyAlignment="1">
      <alignment horizontal="center" vertical="center" shrinkToFit="1"/>
    </xf>
    <xf numFmtId="0" fontId="0" fillId="0" borderId="13" xfId="0" applyFont="1" applyBorder="1"/>
    <xf numFmtId="0" fontId="0" fillId="0" borderId="0" xfId="0" applyFont="1" applyBorder="1"/>
    <xf numFmtId="0" fontId="5" fillId="0" borderId="0" xfId="0" applyFont="1" applyBorder="1"/>
    <xf numFmtId="0" fontId="0" fillId="0" borderId="20" xfId="0" applyFont="1" applyBorder="1"/>
    <xf numFmtId="0" fontId="0" fillId="0" borderId="18" xfId="0" applyFont="1" applyBorder="1"/>
    <xf numFmtId="0" fontId="0" fillId="0" borderId="0" xfId="0" applyFont="1" applyBorder="1" applyAlignment="1">
      <alignment wrapText="1"/>
    </xf>
    <xf numFmtId="0" fontId="0" fillId="0" borderId="7" xfId="0" applyFont="1" applyBorder="1"/>
    <xf numFmtId="0" fontId="0" fillId="0" borderId="21" xfId="0" applyFont="1" applyBorder="1"/>
    <xf numFmtId="0" fontId="0" fillId="0" borderId="8" xfId="0" applyFont="1" applyBorder="1"/>
    <xf numFmtId="0" fontId="5" fillId="0" borderId="0" xfId="0" applyFont="1"/>
    <xf numFmtId="0" fontId="0" fillId="0" borderId="0" xfId="0" applyFont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0" fillId="0" borderId="5" xfId="0" applyFont="1" applyBorder="1"/>
    <xf numFmtId="0" fontId="0" fillId="0" borderId="9" xfId="0" applyFont="1" applyBorder="1"/>
    <xf numFmtId="0" fontId="5" fillId="0" borderId="9" xfId="0" applyFont="1" applyBorder="1"/>
    <xf numFmtId="0" fontId="0" fillId="0" borderId="6" xfId="0" applyFont="1" applyBorder="1"/>
    <xf numFmtId="0" fontId="0" fillId="0" borderId="1" xfId="0" applyFont="1" applyBorder="1" applyAlignment="1">
      <alignment vertical="center"/>
    </xf>
    <xf numFmtId="0" fontId="0" fillId="0" borderId="8" xfId="0" applyFont="1" applyBorder="1" applyAlignment="1">
      <alignment vertical="center"/>
    </xf>
    <xf numFmtId="181" fontId="4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>
      <alignment horizontal="distributed"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/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top"/>
    </xf>
    <xf numFmtId="0" fontId="0" fillId="2" borderId="0" xfId="0" applyFill="1" applyBorder="1" applyAlignment="1"/>
    <xf numFmtId="0" fontId="0" fillId="2" borderId="0" xfId="0" applyFill="1"/>
    <xf numFmtId="0" fontId="0" fillId="2" borderId="0" xfId="0" applyFont="1" applyFill="1" applyBorder="1" applyAlignment="1"/>
    <xf numFmtId="181" fontId="3" fillId="2" borderId="0" xfId="0" applyNumberFormat="1" applyFont="1" applyFill="1" applyBorder="1" applyAlignment="1" applyProtection="1">
      <alignment vertical="center"/>
      <protection locked="0"/>
    </xf>
    <xf numFmtId="0" fontId="5" fillId="2" borderId="0" xfId="0" applyFont="1" applyFill="1" applyBorder="1" applyAlignment="1" applyProtection="1">
      <alignment vertical="center" shrinkToFit="1"/>
      <protection locked="0"/>
    </xf>
    <xf numFmtId="182" fontId="3" fillId="2" borderId="0" xfId="0" applyNumberFormat="1" applyFont="1" applyFill="1" applyBorder="1" applyAlignment="1" applyProtection="1">
      <alignment vertical="center"/>
      <protection locked="0"/>
    </xf>
    <xf numFmtId="0" fontId="0" fillId="2" borderId="0" xfId="0" applyFont="1" applyFill="1" applyAlignment="1">
      <alignment vertical="center"/>
    </xf>
    <xf numFmtId="0" fontId="5" fillId="2" borderId="0" xfId="0" applyFont="1" applyFill="1" applyBorder="1" applyAlignment="1">
      <alignment vertical="center" textRotation="255"/>
    </xf>
    <xf numFmtId="0" fontId="0" fillId="0" borderId="0" xfId="0" applyFill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horizontal="distributed" vertical="center"/>
    </xf>
    <xf numFmtId="0" fontId="5" fillId="0" borderId="4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0" fillId="0" borderId="3" xfId="0" applyFill="1" applyBorder="1" applyAlignment="1" applyProtection="1">
      <alignment vertical="center"/>
    </xf>
    <xf numFmtId="0" fontId="0" fillId="0" borderId="0" xfId="0" applyFill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4" fillId="2" borderId="0" xfId="0" applyFont="1" applyFill="1" applyBorder="1"/>
    <xf numFmtId="0" fontId="3" fillId="2" borderId="0" xfId="0" applyFont="1" applyFill="1" applyBorder="1" applyAlignment="1" applyProtection="1">
      <alignment vertical="center" shrinkToFit="1"/>
      <protection locked="0"/>
    </xf>
    <xf numFmtId="0" fontId="5" fillId="2" borderId="2" xfId="0" applyFont="1" applyFill="1" applyBorder="1" applyAlignment="1" applyProtection="1">
      <alignment vertical="center" shrinkToFit="1"/>
      <protection locked="0"/>
    </xf>
    <xf numFmtId="0" fontId="5" fillId="2" borderId="4" xfId="0" applyFont="1" applyFill="1" applyBorder="1" applyAlignment="1" applyProtection="1">
      <alignment vertical="center" shrinkToFit="1"/>
      <protection locked="0"/>
    </xf>
    <xf numFmtId="0" fontId="5" fillId="2" borderId="3" xfId="0" applyFont="1" applyFill="1" applyBorder="1" applyAlignment="1" applyProtection="1">
      <alignment vertical="center" shrinkToFit="1"/>
      <protection locked="0"/>
    </xf>
    <xf numFmtId="0" fontId="5" fillId="2" borderId="5" xfId="0" applyFont="1" applyFill="1" applyBorder="1" applyAlignment="1" applyProtection="1">
      <alignment vertical="center" shrinkToFit="1"/>
      <protection locked="0"/>
    </xf>
    <xf numFmtId="0" fontId="5" fillId="2" borderId="6" xfId="0" applyFont="1" applyFill="1" applyBorder="1" applyAlignment="1" applyProtection="1">
      <alignment vertical="center" shrinkToFit="1"/>
      <protection locked="0"/>
    </xf>
    <xf numFmtId="0" fontId="5" fillId="2" borderId="7" xfId="0" applyFont="1" applyFill="1" applyBorder="1" applyAlignment="1" applyProtection="1">
      <alignment vertical="center" shrinkToFit="1"/>
      <protection locked="0"/>
    </xf>
    <xf numFmtId="0" fontId="5" fillId="2" borderId="8" xfId="0" applyFont="1" applyFill="1" applyBorder="1" applyAlignment="1" applyProtection="1">
      <alignment vertical="center" shrinkToFit="1"/>
      <protection locked="0"/>
    </xf>
    <xf numFmtId="182" fontId="3" fillId="3" borderId="2" xfId="0" applyNumberFormat="1" applyFont="1" applyFill="1" applyBorder="1" applyAlignment="1" applyProtection="1">
      <alignment vertical="center"/>
      <protection locked="0"/>
    </xf>
    <xf numFmtId="182" fontId="3" fillId="3" borderId="4" xfId="0" applyNumberFormat="1" applyFont="1" applyFill="1" applyBorder="1" applyAlignment="1" applyProtection="1">
      <alignment vertical="center"/>
      <protection locked="0"/>
    </xf>
    <xf numFmtId="0" fontId="0" fillId="3" borderId="0" xfId="0" applyFont="1" applyFill="1" applyAlignment="1">
      <alignment vertical="center"/>
    </xf>
    <xf numFmtId="0" fontId="0" fillId="3" borderId="1" xfId="0" applyFont="1" applyFill="1" applyBorder="1" applyAlignment="1">
      <alignment vertical="center"/>
    </xf>
    <xf numFmtId="0" fontId="8" fillId="3" borderId="17" xfId="0" applyFont="1" applyFill="1" applyBorder="1" applyAlignment="1" applyProtection="1">
      <alignment vertical="center" shrinkToFit="1"/>
      <protection locked="0"/>
    </xf>
    <xf numFmtId="0" fontId="5" fillId="3" borderId="1" xfId="0" applyFont="1" applyFill="1" applyBorder="1" applyAlignment="1" applyProtection="1">
      <alignment vertical="center" shrinkToFit="1"/>
      <protection locked="0"/>
    </xf>
    <xf numFmtId="179" fontId="0" fillId="3" borderId="1" xfId="0" applyNumberFormat="1" applyFont="1" applyFill="1" applyBorder="1" applyAlignment="1" applyProtection="1">
      <alignment vertical="center"/>
      <protection locked="0"/>
    </xf>
    <xf numFmtId="0" fontId="6" fillId="3" borderId="16" xfId="0" applyFont="1" applyFill="1" applyBorder="1" applyAlignment="1" applyProtection="1">
      <alignment vertical="center" shrinkToFit="1"/>
      <protection locked="0"/>
    </xf>
    <xf numFmtId="0" fontId="5" fillId="2" borderId="2" xfId="0" applyFont="1" applyFill="1" applyBorder="1" applyAlignment="1" applyProtection="1">
      <alignment horizontal="center" vertical="center" shrinkToFit="1"/>
      <protection locked="0"/>
    </xf>
    <xf numFmtId="0" fontId="5" fillId="2" borderId="9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distributed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181" fontId="3" fillId="3" borderId="4" xfId="0" applyNumberFormat="1" applyFont="1" applyFill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182" fontId="3" fillId="3" borderId="4" xfId="0" applyNumberFormat="1" applyFont="1" applyFill="1" applyBorder="1" applyAlignment="1" applyProtection="1">
      <alignment vertical="center"/>
      <protection locked="0"/>
    </xf>
    <xf numFmtId="0" fontId="6" fillId="2" borderId="1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181" fontId="0" fillId="3" borderId="4" xfId="0" applyNumberFormat="1" applyFont="1" applyFill="1" applyBorder="1" applyAlignment="1" applyProtection="1">
      <alignment vertical="center"/>
      <protection locked="0"/>
    </xf>
    <xf numFmtId="0" fontId="6" fillId="2" borderId="7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5" fillId="2" borderId="7" xfId="0" applyFont="1" applyFill="1" applyBorder="1" applyAlignment="1">
      <alignment horizontal="center" vertical="center" wrapText="1"/>
    </xf>
    <xf numFmtId="0" fontId="0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6" fillId="2" borderId="15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4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9" xfId="0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7" xfId="0" applyFont="1" applyFill="1" applyBorder="1" applyAlignment="1" applyProtection="1">
      <alignment horizontal="right" vertical="center"/>
    </xf>
    <xf numFmtId="0" fontId="5" fillId="0" borderId="8" xfId="0" applyFont="1" applyFill="1" applyBorder="1" applyAlignment="1" applyProtection="1">
      <alignment horizontal="center" vertical="center" wrapText="1" shrinkToFit="1"/>
    </xf>
    <xf numFmtId="20" fontId="5" fillId="3" borderId="8" xfId="0" applyNumberFormat="1" applyFont="1" applyFill="1" applyBorder="1" applyAlignment="1" applyProtection="1">
      <alignment horizontal="center" vertical="center" shrinkToFit="1"/>
      <protection locked="0"/>
    </xf>
    <xf numFmtId="0" fontId="8" fillId="2" borderId="1" xfId="0" applyFont="1" applyFill="1" applyBorder="1" applyAlignment="1">
      <alignment horizontal="center" vertical="center"/>
    </xf>
    <xf numFmtId="20" fontId="5" fillId="3" borderId="7" xfId="0" applyNumberFormat="1" applyFont="1" applyFill="1" applyBorder="1" applyAlignment="1" applyProtection="1">
      <alignment horizontal="center" vertical="center" shrinkToFit="1"/>
      <protection locked="0"/>
    </xf>
    <xf numFmtId="0" fontId="8" fillId="0" borderId="16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2" borderId="9" xfId="0" applyFont="1" applyFill="1" applyBorder="1" applyAlignment="1">
      <alignment vertical="center" wrapText="1"/>
    </xf>
    <xf numFmtId="0" fontId="6" fillId="2" borderId="9" xfId="0" applyFont="1" applyFill="1" applyBorder="1" applyAlignment="1"/>
    <xf numFmtId="0" fontId="6" fillId="2" borderId="5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distributed" vertical="center" wrapText="1"/>
    </xf>
    <xf numFmtId="182" fontId="3" fillId="3" borderId="36" xfId="0" applyNumberFormat="1" applyFont="1" applyFill="1" applyBorder="1" applyAlignment="1" applyProtection="1">
      <alignment vertical="center"/>
      <protection locked="0"/>
    </xf>
    <xf numFmtId="0" fontId="7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182" fontId="8" fillId="2" borderId="3" xfId="0" applyNumberFormat="1" applyFont="1" applyFill="1" applyBorder="1" applyAlignment="1" applyProtection="1">
      <alignment vertical="center"/>
      <protection locked="0"/>
    </xf>
    <xf numFmtId="0" fontId="5" fillId="0" borderId="0" xfId="0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18" xfId="0" applyBorder="1" applyAlignment="1">
      <alignment vertical="center"/>
    </xf>
    <xf numFmtId="0" fontId="6" fillId="0" borderId="0" xfId="0" applyFont="1" applyBorder="1" applyAlignment="1"/>
    <xf numFmtId="0" fontId="6" fillId="2" borderId="9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right" vertical="center"/>
    </xf>
    <xf numFmtId="0" fontId="0" fillId="2" borderId="7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6" fillId="2" borderId="6" xfId="0" applyFont="1" applyFill="1" applyBorder="1" applyAlignment="1">
      <alignment horizontal="right" vertical="center"/>
    </xf>
    <xf numFmtId="0" fontId="0" fillId="2" borderId="13" xfId="0" applyFill="1" applyBorder="1" applyAlignment="1">
      <alignment vertical="center"/>
    </xf>
    <xf numFmtId="0" fontId="0" fillId="0" borderId="7" xfId="0" applyFont="1" applyBorder="1" applyAlignment="1">
      <alignment vertical="center"/>
    </xf>
    <xf numFmtId="0" fontId="5" fillId="0" borderId="0" xfId="0" applyFont="1" applyBorder="1" applyAlignment="1">
      <alignment horizontal="center" vertical="center" shrinkToFit="1"/>
    </xf>
    <xf numFmtId="0" fontId="0" fillId="0" borderId="6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5" fillId="2" borderId="0" xfId="0" applyFont="1" applyFill="1" applyBorder="1" applyAlignment="1">
      <alignment horizontal="center" vertical="center" shrinkToFit="1"/>
    </xf>
    <xf numFmtId="186" fontId="0" fillId="3" borderId="3" xfId="0" applyNumberFormat="1" applyFont="1" applyFill="1" applyBorder="1" applyAlignment="1" applyProtection="1">
      <alignment vertical="center"/>
      <protection locked="0"/>
    </xf>
    <xf numFmtId="186" fontId="0" fillId="3" borderId="4" xfId="0" applyNumberFormat="1" applyFont="1" applyFill="1" applyBorder="1" applyAlignment="1" applyProtection="1">
      <alignment vertical="center"/>
      <protection locked="0"/>
    </xf>
    <xf numFmtId="186" fontId="0" fillId="3" borderId="2" xfId="0" applyNumberFormat="1" applyFont="1" applyFill="1" applyBorder="1" applyAlignment="1" applyProtection="1">
      <alignment vertical="center"/>
      <protection locked="0"/>
    </xf>
    <xf numFmtId="177" fontId="0" fillId="3" borderId="8" xfId="0" applyNumberFormat="1" applyFont="1" applyFill="1" applyBorder="1" applyAlignment="1" applyProtection="1">
      <alignment vertical="center" shrinkToFit="1"/>
      <protection locked="0"/>
    </xf>
    <xf numFmtId="177" fontId="0" fillId="3" borderId="1" xfId="0" applyNumberFormat="1" applyFont="1" applyFill="1" applyBorder="1" applyAlignment="1" applyProtection="1">
      <alignment vertical="center" shrinkToFit="1"/>
      <protection locked="0"/>
    </xf>
    <xf numFmtId="177" fontId="0" fillId="3" borderId="7" xfId="0" applyNumberFormat="1" applyFont="1" applyFill="1" applyBorder="1" applyAlignment="1" applyProtection="1">
      <alignment vertical="center" shrinkToFit="1"/>
      <protection locked="0"/>
    </xf>
    <xf numFmtId="0" fontId="5" fillId="2" borderId="3" xfId="0" applyFont="1" applyFill="1" applyBorder="1" applyAlignment="1" applyProtection="1">
      <alignment vertical="center"/>
    </xf>
    <xf numFmtId="0" fontId="0" fillId="2" borderId="2" xfId="0" applyFont="1" applyFill="1" applyBorder="1" applyAlignment="1" applyProtection="1">
      <alignment vertical="center"/>
    </xf>
    <xf numFmtId="0" fontId="0" fillId="2" borderId="4" xfId="0" applyFont="1" applyFill="1" applyBorder="1" applyAlignment="1" applyProtection="1">
      <alignment vertical="center"/>
    </xf>
    <xf numFmtId="0" fontId="5" fillId="2" borderId="4" xfId="0" applyFont="1" applyFill="1" applyBorder="1" applyAlignment="1" applyProtection="1">
      <alignment vertical="center"/>
    </xf>
    <xf numFmtId="181" fontId="0" fillId="3" borderId="2" xfId="0" applyNumberFormat="1" applyFont="1" applyFill="1" applyBorder="1" applyAlignment="1" applyProtection="1">
      <alignment vertical="center"/>
      <protection locked="0"/>
    </xf>
    <xf numFmtId="0" fontId="0" fillId="2" borderId="3" xfId="0" applyFont="1" applyFill="1" applyBorder="1" applyAlignment="1">
      <alignment horizontal="distributed" vertical="center"/>
    </xf>
    <xf numFmtId="176" fontId="6" fillId="2" borderId="47" xfId="0" applyNumberFormat="1" applyFont="1" applyFill="1" applyBorder="1" applyAlignment="1" applyProtection="1"/>
    <xf numFmtId="176" fontId="0" fillId="3" borderId="46" xfId="0" applyNumberFormat="1" applyFont="1" applyFill="1" applyBorder="1" applyAlignment="1" applyProtection="1">
      <alignment vertical="center"/>
      <protection locked="0"/>
    </xf>
    <xf numFmtId="176" fontId="6" fillId="2" borderId="48" xfId="0" applyNumberFormat="1" applyFont="1" applyFill="1" applyBorder="1" applyAlignment="1" applyProtection="1"/>
    <xf numFmtId="176" fontId="0" fillId="3" borderId="49" xfId="0" applyNumberFormat="1" applyFont="1" applyFill="1" applyBorder="1" applyAlignment="1" applyProtection="1">
      <alignment vertical="center"/>
      <protection locked="0"/>
    </xf>
    <xf numFmtId="176" fontId="6" fillId="2" borderId="34" xfId="0" applyNumberFormat="1" applyFont="1" applyFill="1" applyBorder="1" applyAlignment="1" applyProtection="1"/>
    <xf numFmtId="176" fontId="0" fillId="3" borderId="33" xfId="0" applyNumberFormat="1" applyFont="1" applyFill="1" applyBorder="1" applyAlignment="1" applyProtection="1">
      <alignment vertical="center"/>
      <protection locked="0"/>
    </xf>
    <xf numFmtId="0" fontId="5" fillId="0" borderId="3" xfId="0" applyFont="1" applyBorder="1" applyAlignment="1">
      <alignment vertical="center"/>
    </xf>
    <xf numFmtId="0" fontId="5" fillId="0" borderId="1" xfId="0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6" xfId="0" applyBorder="1" applyAlignment="1">
      <alignment vertical="center"/>
    </xf>
    <xf numFmtId="0" fontId="5" fillId="0" borderId="0" xfId="0" applyFont="1" applyBorder="1" applyAlignment="1">
      <alignment vertical="center"/>
    </xf>
    <xf numFmtId="0" fontId="0" fillId="0" borderId="13" xfId="0" applyBorder="1" applyAlignment="1">
      <alignment vertical="center"/>
    </xf>
    <xf numFmtId="0" fontId="5" fillId="0" borderId="9" xfId="0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34" xfId="0" applyBorder="1" applyAlignment="1">
      <alignment vertical="center"/>
    </xf>
    <xf numFmtId="0" fontId="5" fillId="0" borderId="36" xfId="0" applyFont="1" applyBorder="1" applyAlignment="1">
      <alignment vertical="center"/>
    </xf>
    <xf numFmtId="182" fontId="3" fillId="4" borderId="36" xfId="0" applyNumberFormat="1" applyFont="1" applyFill="1" applyBorder="1" applyAlignment="1" applyProtection="1">
      <alignment vertical="center"/>
      <protection locked="0"/>
    </xf>
    <xf numFmtId="0" fontId="0" fillId="0" borderId="36" xfId="0" applyBorder="1" applyAlignment="1">
      <alignment vertical="center"/>
    </xf>
    <xf numFmtId="0" fontId="0" fillId="0" borderId="33" xfId="0" applyBorder="1" applyAlignment="1">
      <alignment vertical="center"/>
    </xf>
    <xf numFmtId="0" fontId="5" fillId="0" borderId="4" xfId="0" applyFont="1" applyBorder="1" applyAlignment="1">
      <alignment horizontal="distributed" vertical="center"/>
    </xf>
    <xf numFmtId="0" fontId="17" fillId="0" borderId="0" xfId="0" applyFont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 shrinkToFit="1"/>
    </xf>
    <xf numFmtId="0" fontId="5" fillId="0" borderId="0" xfId="0" applyFont="1" applyBorder="1" applyAlignment="1">
      <alignment vertical="center" textRotation="255"/>
    </xf>
    <xf numFmtId="0" fontId="5" fillId="0" borderId="3" xfId="0" applyFont="1" applyBorder="1" applyAlignment="1">
      <alignment horizontal="distributed" vertical="center" shrinkToFit="1"/>
    </xf>
    <xf numFmtId="0" fontId="5" fillId="0" borderId="2" xfId="0" applyFont="1" applyBorder="1" applyAlignment="1">
      <alignment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distributed" vertical="center" shrinkToFit="1"/>
    </xf>
    <xf numFmtId="0" fontId="5" fillId="0" borderId="9" xfId="0" applyFont="1" applyBorder="1" applyAlignment="1">
      <alignment vertical="center" textRotation="255"/>
    </xf>
    <xf numFmtId="0" fontId="5" fillId="0" borderId="2" xfId="0" applyFont="1" applyBorder="1" applyAlignment="1">
      <alignment horizontal="distributed" vertical="center" shrinkToFit="1"/>
    </xf>
    <xf numFmtId="0" fontId="5" fillId="0" borderId="8" xfId="0" applyFont="1" applyBorder="1" applyAlignment="1">
      <alignment horizontal="distributed" vertical="center" shrinkToFit="1"/>
    </xf>
    <xf numFmtId="0" fontId="5" fillId="0" borderId="4" xfId="0" applyFont="1" applyBorder="1" applyAlignment="1">
      <alignment vertical="center" shrinkToFit="1"/>
    </xf>
    <xf numFmtId="0" fontId="5" fillId="0" borderId="7" xfId="0" applyFont="1" applyBorder="1" applyAlignment="1">
      <alignment horizontal="distributed" vertical="center" shrinkToFit="1"/>
    </xf>
    <xf numFmtId="0" fontId="5" fillId="0" borderId="7" xfId="0" applyFont="1" applyBorder="1" applyAlignment="1">
      <alignment vertical="center" textRotation="255" shrinkToFit="1"/>
    </xf>
    <xf numFmtId="0" fontId="5" fillId="0" borderId="1" xfId="0" applyFont="1" applyBorder="1" applyAlignment="1">
      <alignment horizontal="distributed" vertical="center" shrinkToFit="1"/>
    </xf>
    <xf numFmtId="0" fontId="6" fillId="0" borderId="15" xfId="0" applyFont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0" fillId="0" borderId="0" xfId="0" applyFont="1"/>
    <xf numFmtId="181" fontId="5" fillId="2" borderId="5" xfId="0" applyNumberFormat="1" applyFont="1" applyFill="1" applyBorder="1" applyAlignment="1" applyProtection="1">
      <alignment horizontal="center" vertical="center"/>
      <protection locked="0"/>
    </xf>
    <xf numFmtId="0" fontId="8" fillId="2" borderId="13" xfId="0" applyFont="1" applyFill="1" applyBorder="1" applyAlignment="1">
      <alignment vertical="center"/>
    </xf>
    <xf numFmtId="0" fontId="8" fillId="2" borderId="13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181" fontId="0" fillId="2" borderId="5" xfId="0" applyNumberFormat="1" applyFont="1" applyFill="1" applyBorder="1" applyAlignment="1">
      <alignment vertical="center" shrinkToFit="1"/>
    </xf>
    <xf numFmtId="181" fontId="0" fillId="2" borderId="13" xfId="0" applyNumberFormat="1" applyFont="1" applyFill="1" applyBorder="1" applyAlignment="1">
      <alignment vertical="center" shrinkToFit="1"/>
    </xf>
    <xf numFmtId="181" fontId="0" fillId="2" borderId="7" xfId="0" applyNumberFormat="1" applyFont="1" applyFill="1" applyBorder="1" applyAlignment="1">
      <alignment vertical="center" shrinkToFit="1"/>
    </xf>
    <xf numFmtId="0" fontId="5" fillId="2" borderId="9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Border="1" applyAlignment="1">
      <alignment horizontal="center" vertical="center"/>
    </xf>
    <xf numFmtId="181" fontId="0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0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Font="1"/>
    <xf numFmtId="0" fontId="0" fillId="0" borderId="1" xfId="0" applyFont="1" applyBorder="1"/>
    <xf numFmtId="0" fontId="0" fillId="2" borderId="9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5" fillId="2" borderId="7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right" vertical="center"/>
    </xf>
    <xf numFmtId="0" fontId="5" fillId="3" borderId="1" xfId="0" applyFont="1" applyFill="1" applyBorder="1" applyAlignment="1" applyProtection="1">
      <alignment vertical="center" shrinkToFit="1"/>
      <protection locked="0"/>
    </xf>
    <xf numFmtId="0" fontId="6" fillId="2" borderId="4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181" fontId="5" fillId="2" borderId="14" xfId="0" applyNumberFormat="1" applyFont="1" applyFill="1" applyBorder="1" applyAlignment="1" applyProtection="1">
      <alignment horizontal="center" vertical="center"/>
      <protection locked="0"/>
    </xf>
    <xf numFmtId="181" fontId="5" fillId="2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Alignment="1">
      <alignment vertical="center"/>
    </xf>
    <xf numFmtId="0" fontId="0" fillId="0" borderId="0" xfId="0" applyFont="1"/>
    <xf numFmtId="0" fontId="18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18" fillId="0" borderId="0" xfId="0" applyFont="1" applyAlignment="1">
      <alignment vertical="center"/>
    </xf>
    <xf numFmtId="0" fontId="22" fillId="2" borderId="22" xfId="0" applyFont="1" applyFill="1" applyBorder="1" applyAlignment="1">
      <alignment vertical="center"/>
    </xf>
    <xf numFmtId="0" fontId="18" fillId="2" borderId="22" xfId="0" applyFont="1" applyFill="1" applyBorder="1" applyAlignment="1">
      <alignment vertical="center"/>
    </xf>
    <xf numFmtId="0" fontId="18" fillId="2" borderId="11" xfId="0" applyFont="1" applyFill="1" applyBorder="1" applyAlignment="1">
      <alignment vertical="center"/>
    </xf>
    <xf numFmtId="0" fontId="22" fillId="2" borderId="11" xfId="0" applyFont="1" applyFill="1" applyBorder="1" applyAlignment="1">
      <alignment vertical="center"/>
    </xf>
    <xf numFmtId="0" fontId="22" fillId="2" borderId="1" xfId="0" applyFont="1" applyFill="1" applyBorder="1" applyAlignment="1">
      <alignment vertical="center"/>
    </xf>
    <xf numFmtId="0" fontId="18" fillId="2" borderId="1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/>
    </xf>
    <xf numFmtId="0" fontId="22" fillId="2" borderId="8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vertical="center"/>
    </xf>
    <xf numFmtId="0" fontId="18" fillId="2" borderId="4" xfId="0" applyFont="1" applyFill="1" applyBorder="1" applyAlignment="1">
      <alignment vertical="center"/>
    </xf>
    <xf numFmtId="0" fontId="18" fillId="2" borderId="3" xfId="0" applyFont="1" applyFill="1" applyBorder="1" applyAlignment="1">
      <alignment vertical="center"/>
    </xf>
    <xf numFmtId="0" fontId="22" fillId="2" borderId="3" xfId="0" applyFont="1" applyFill="1" applyBorder="1" applyAlignment="1">
      <alignment vertical="center"/>
    </xf>
    <xf numFmtId="182" fontId="22" fillId="2" borderId="8" xfId="0" applyNumberFormat="1" applyFont="1" applyFill="1" applyBorder="1" applyAlignment="1" applyProtection="1">
      <alignment vertical="center"/>
      <protection locked="0"/>
    </xf>
    <xf numFmtId="176" fontId="22" fillId="2" borderId="8" xfId="0" applyNumberFormat="1" applyFont="1" applyFill="1" applyBorder="1" applyAlignment="1" applyProtection="1">
      <alignment vertical="center" shrinkToFit="1"/>
    </xf>
    <xf numFmtId="0" fontId="18" fillId="0" borderId="0" xfId="0" applyFont="1"/>
    <xf numFmtId="0" fontId="18" fillId="0" borderId="0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20" fillId="2" borderId="0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distributed" vertical="center"/>
    </xf>
    <xf numFmtId="0" fontId="20" fillId="0" borderId="0" xfId="0" applyFont="1" applyBorder="1" applyAlignment="1">
      <alignment horizontal="center" vertical="center"/>
    </xf>
    <xf numFmtId="0" fontId="20" fillId="2" borderId="5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vertical="center"/>
    </xf>
    <xf numFmtId="0" fontId="18" fillId="2" borderId="6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2" borderId="5" xfId="0" applyFont="1" applyFill="1" applyBorder="1" applyAlignment="1">
      <alignment horizontal="distributed" vertical="center"/>
    </xf>
    <xf numFmtId="0" fontId="18" fillId="2" borderId="9" xfId="0" applyFont="1" applyFill="1" applyBorder="1" applyAlignment="1">
      <alignment horizontal="distributed" vertical="center"/>
    </xf>
    <xf numFmtId="0" fontId="18" fillId="2" borderId="6" xfId="0" applyFont="1" applyFill="1" applyBorder="1" applyAlignment="1">
      <alignment horizontal="distributed" vertical="center"/>
    </xf>
    <xf numFmtId="0" fontId="20" fillId="2" borderId="13" xfId="0" applyFont="1" applyFill="1" applyBorder="1" applyAlignment="1">
      <alignment horizontal="center" vertical="center"/>
    </xf>
    <xf numFmtId="0" fontId="18" fillId="2" borderId="35" xfId="0" applyFont="1" applyFill="1" applyBorder="1" applyAlignment="1">
      <alignment horizontal="distributed" vertical="center"/>
    </xf>
    <xf numFmtId="0" fontId="18" fillId="2" borderId="39" xfId="0" applyFont="1" applyFill="1" applyBorder="1" applyAlignment="1">
      <alignment horizontal="distributed" vertical="center"/>
    </xf>
    <xf numFmtId="0" fontId="18" fillId="2" borderId="38" xfId="0" applyFont="1" applyFill="1" applyBorder="1" applyAlignment="1">
      <alignment horizontal="distributed" vertical="center"/>
    </xf>
    <xf numFmtId="0" fontId="18" fillId="2" borderId="18" xfId="0" applyFont="1" applyFill="1" applyBorder="1" applyAlignment="1">
      <alignment vertical="center"/>
    </xf>
    <xf numFmtId="0" fontId="18" fillId="2" borderId="13" xfId="0" applyFont="1" applyFill="1" applyBorder="1" applyAlignment="1">
      <alignment horizontal="distributed" vertical="center"/>
    </xf>
    <xf numFmtId="0" fontId="20" fillId="2" borderId="0" xfId="0" applyFont="1" applyFill="1" applyBorder="1" applyAlignment="1">
      <alignment vertical="center"/>
    </xf>
    <xf numFmtId="0" fontId="18" fillId="2" borderId="18" xfId="0" applyFont="1" applyFill="1" applyBorder="1" applyAlignment="1">
      <alignment horizontal="distributed" vertical="center"/>
    </xf>
    <xf numFmtId="0" fontId="18" fillId="2" borderId="20" xfId="0" applyFont="1" applyFill="1" applyBorder="1" applyAlignment="1">
      <alignment horizontal="distributed" vertical="center"/>
    </xf>
    <xf numFmtId="0" fontId="20" fillId="2" borderId="13" xfId="0" applyFont="1" applyFill="1" applyBorder="1" applyAlignment="1">
      <alignment horizontal="right" vertical="center"/>
    </xf>
    <xf numFmtId="0" fontId="20" fillId="2" borderId="0" xfId="0" applyFont="1" applyFill="1" applyBorder="1" applyAlignment="1">
      <alignment horizontal="right" vertical="center"/>
    </xf>
    <xf numFmtId="0" fontId="18" fillId="2" borderId="29" xfId="0" applyFont="1" applyFill="1" applyBorder="1" applyAlignment="1">
      <alignment horizontal="distributed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right" vertical="center"/>
    </xf>
    <xf numFmtId="0" fontId="20" fillId="2" borderId="1" xfId="0" applyFont="1" applyFill="1" applyBorder="1" applyAlignment="1">
      <alignment vertical="center"/>
    </xf>
    <xf numFmtId="0" fontId="18" fillId="2" borderId="8" xfId="0" applyFont="1" applyFill="1" applyBorder="1" applyAlignment="1">
      <alignment horizontal="distributed" vertical="center"/>
    </xf>
    <xf numFmtId="0" fontId="18" fillId="2" borderId="7" xfId="0" applyFont="1" applyFill="1" applyBorder="1" applyAlignment="1">
      <alignment horizontal="distributed" vertical="center"/>
    </xf>
    <xf numFmtId="0" fontId="18" fillId="2" borderId="1" xfId="0" applyFont="1" applyFill="1" applyBorder="1" applyAlignment="1">
      <alignment horizontal="distributed" vertical="center"/>
    </xf>
    <xf numFmtId="0" fontId="19" fillId="2" borderId="0" xfId="0" applyFont="1" applyFill="1" applyAlignment="1">
      <alignment vertical="center"/>
    </xf>
    <xf numFmtId="181" fontId="20" fillId="2" borderId="4" xfId="0" applyNumberFormat="1" applyFont="1" applyFill="1" applyBorder="1" applyAlignment="1" applyProtection="1">
      <alignment vertical="center"/>
      <protection locked="0"/>
    </xf>
    <xf numFmtId="0" fontId="19" fillId="2" borderId="2" xfId="0" applyFont="1" applyFill="1" applyBorder="1" applyAlignment="1">
      <alignment vertical="center"/>
    </xf>
    <xf numFmtId="0" fontId="19" fillId="2" borderId="4" xfId="0" applyFont="1" applyFill="1" applyBorder="1" applyAlignment="1">
      <alignment vertical="center"/>
    </xf>
    <xf numFmtId="0" fontId="20" fillId="2" borderId="4" xfId="0" applyFont="1" applyFill="1" applyBorder="1" applyAlignment="1">
      <alignment vertical="center"/>
    </xf>
    <xf numFmtId="0" fontId="18" fillId="2" borderId="2" xfId="0" applyFont="1" applyFill="1" applyBorder="1" applyAlignment="1">
      <alignment vertical="center"/>
    </xf>
    <xf numFmtId="0" fontId="18" fillId="2" borderId="5" xfId="0" applyFont="1" applyFill="1" applyBorder="1" applyAlignment="1">
      <alignment vertical="center"/>
    </xf>
    <xf numFmtId="0" fontId="18" fillId="2" borderId="7" xfId="0" applyFont="1" applyFill="1" applyBorder="1" applyAlignment="1">
      <alignment vertical="center"/>
    </xf>
    <xf numFmtId="0" fontId="20" fillId="2" borderId="3" xfId="0" applyFont="1" applyFill="1" applyBorder="1" applyAlignment="1">
      <alignment vertical="center"/>
    </xf>
    <xf numFmtId="0" fontId="20" fillId="2" borderId="2" xfId="0" applyFont="1" applyFill="1" applyBorder="1" applyAlignment="1">
      <alignment vertical="center"/>
    </xf>
    <xf numFmtId="0" fontId="19" fillId="2" borderId="4" xfId="0" applyFont="1" applyFill="1" applyBorder="1" applyAlignment="1">
      <alignment horizontal="right" vertical="center"/>
    </xf>
    <xf numFmtId="0" fontId="19" fillId="2" borderId="9" xfId="0" applyFont="1" applyFill="1" applyBorder="1" applyAlignment="1">
      <alignment horizontal="right" vertical="center"/>
    </xf>
    <xf numFmtId="0" fontId="19" fillId="2" borderId="9" xfId="0" applyFont="1" applyFill="1" applyBorder="1" applyAlignment="1">
      <alignment vertical="center"/>
    </xf>
    <xf numFmtId="0" fontId="18" fillId="0" borderId="2" xfId="0" applyFont="1" applyBorder="1" applyAlignment="1">
      <alignment vertical="center"/>
    </xf>
    <xf numFmtId="0" fontId="18" fillId="0" borderId="3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18" fillId="2" borderId="13" xfId="0" applyFont="1" applyFill="1" applyBorder="1" applyAlignment="1">
      <alignment vertical="center"/>
    </xf>
    <xf numFmtId="0" fontId="19" fillId="2" borderId="0" xfId="0" applyFont="1" applyFill="1" applyBorder="1" applyAlignment="1"/>
    <xf numFmtId="0" fontId="18" fillId="2" borderId="33" xfId="0" applyFont="1" applyFill="1" applyBorder="1" applyAlignment="1">
      <alignment vertical="center"/>
    </xf>
    <xf numFmtId="0" fontId="18" fillId="2" borderId="34" xfId="0" applyFont="1" applyFill="1" applyBorder="1" applyAlignment="1">
      <alignment vertical="center"/>
    </xf>
    <xf numFmtId="0" fontId="19" fillId="2" borderId="36" xfId="0" applyFont="1" applyFill="1" applyBorder="1" applyAlignment="1">
      <alignment vertical="center"/>
    </xf>
    <xf numFmtId="0" fontId="18" fillId="2" borderId="46" xfId="0" applyFont="1" applyFill="1" applyBorder="1" applyAlignment="1">
      <alignment vertical="center"/>
    </xf>
    <xf numFmtId="0" fontId="18" fillId="2" borderId="47" xfId="0" applyFont="1" applyFill="1" applyBorder="1" applyAlignment="1">
      <alignment vertical="center"/>
    </xf>
    <xf numFmtId="0" fontId="19" fillId="2" borderId="45" xfId="0" applyFont="1" applyFill="1" applyBorder="1" applyAlignment="1">
      <alignment vertical="center"/>
    </xf>
    <xf numFmtId="0" fontId="19" fillId="0" borderId="2" xfId="0" applyFont="1" applyBorder="1" applyAlignment="1">
      <alignment vertical="center"/>
    </xf>
    <xf numFmtId="0" fontId="19" fillId="0" borderId="4" xfId="0" applyFont="1" applyFill="1" applyBorder="1" applyAlignment="1" applyProtection="1">
      <alignment vertical="center" wrapText="1"/>
      <protection locked="0"/>
    </xf>
    <xf numFmtId="0" fontId="19" fillId="0" borderId="4" xfId="0" applyFont="1" applyFill="1" applyBorder="1" applyAlignment="1" applyProtection="1">
      <alignment horizontal="right" vertical="center" wrapText="1"/>
      <protection locked="0"/>
    </xf>
    <xf numFmtId="0" fontId="19" fillId="0" borderId="8" xfId="0" applyFont="1" applyFill="1" applyBorder="1" applyAlignment="1" applyProtection="1">
      <alignment vertical="center" wrapText="1"/>
      <protection locked="0"/>
    </xf>
    <xf numFmtId="0" fontId="19" fillId="2" borderId="1" xfId="0" applyFont="1" applyFill="1" applyBorder="1" applyAlignment="1">
      <alignment vertical="center"/>
    </xf>
    <xf numFmtId="0" fontId="19" fillId="2" borderId="8" xfId="0" applyFont="1" applyFill="1" applyBorder="1" applyAlignment="1">
      <alignment vertical="center"/>
    </xf>
    <xf numFmtId="0" fontId="19" fillId="0" borderId="4" xfId="0" applyFont="1" applyFill="1" applyBorder="1" applyAlignment="1">
      <alignment vertical="center"/>
    </xf>
    <xf numFmtId="0" fontId="19" fillId="3" borderId="4" xfId="0" applyFont="1" applyFill="1" applyBorder="1" applyAlignment="1">
      <alignment vertical="center"/>
    </xf>
    <xf numFmtId="0" fontId="19" fillId="0" borderId="3" xfId="0" applyFont="1" applyFill="1" applyBorder="1" applyAlignment="1">
      <alignment horizontal="left" vertical="center"/>
    </xf>
    <xf numFmtId="182" fontId="18" fillId="3" borderId="4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0" fontId="18" fillId="0" borderId="18" xfId="0" applyFont="1" applyBorder="1" applyAlignment="1">
      <alignment vertical="center"/>
    </xf>
    <xf numFmtId="0" fontId="20" fillId="0" borderId="13" xfId="0" applyFont="1" applyFill="1" applyBorder="1" applyAlignment="1" applyProtection="1">
      <alignment vertical="center" wrapText="1"/>
      <protection locked="0"/>
    </xf>
    <xf numFmtId="0" fontId="20" fillId="0" borderId="0" xfId="0" applyFont="1" applyFill="1" applyBorder="1" applyAlignment="1" applyProtection="1">
      <alignment vertical="center" wrapText="1"/>
      <protection locked="0"/>
    </xf>
    <xf numFmtId="0" fontId="18" fillId="2" borderId="0" xfId="0" applyFont="1" applyFill="1"/>
    <xf numFmtId="0" fontId="19" fillId="2" borderId="3" xfId="0" applyFont="1" applyFill="1" applyBorder="1" applyAlignment="1">
      <alignment vertical="center"/>
    </xf>
    <xf numFmtId="0" fontId="23" fillId="0" borderId="0" xfId="0" applyFont="1" applyAlignment="1">
      <alignment vertical="center"/>
    </xf>
    <xf numFmtId="0" fontId="19" fillId="2" borderId="1" xfId="0" applyFont="1" applyFill="1" applyBorder="1" applyAlignment="1">
      <alignment horizontal="right" vertical="center"/>
    </xf>
    <xf numFmtId="0" fontId="19" fillId="2" borderId="0" xfId="0" applyFont="1" applyFill="1" applyAlignment="1">
      <alignment horizontal="right" vertical="center"/>
    </xf>
    <xf numFmtId="0" fontId="19" fillId="2" borderId="2" xfId="0" applyFont="1" applyFill="1" applyBorder="1" applyAlignment="1">
      <alignment horizontal="right" vertical="center"/>
    </xf>
    <xf numFmtId="181" fontId="18" fillId="3" borderId="4" xfId="0" applyNumberFormat="1" applyFont="1" applyFill="1" applyBorder="1" applyAlignment="1" applyProtection="1">
      <alignment vertical="center"/>
      <protection locked="0"/>
    </xf>
    <xf numFmtId="0" fontId="19" fillId="2" borderId="3" xfId="0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vertical="center"/>
    </xf>
    <xf numFmtId="0" fontId="20" fillId="2" borderId="16" xfId="0" applyFont="1" applyFill="1" applyBorder="1" applyAlignment="1">
      <alignment horizontal="center" vertical="center"/>
    </xf>
    <xf numFmtId="182" fontId="18" fillId="3" borderId="12" xfId="0" applyNumberFormat="1" applyFont="1" applyFill="1" applyBorder="1" applyAlignment="1" applyProtection="1">
      <alignment vertical="center"/>
      <protection locked="0"/>
    </xf>
    <xf numFmtId="0" fontId="22" fillId="2" borderId="16" xfId="0" applyFont="1" applyFill="1" applyBorder="1" applyAlignment="1">
      <alignment horizontal="right" vertical="center"/>
    </xf>
    <xf numFmtId="181" fontId="21" fillId="3" borderId="4" xfId="0" applyNumberFormat="1" applyFont="1" applyFill="1" applyBorder="1" applyAlignment="1" applyProtection="1">
      <alignment vertical="center"/>
      <protection locked="0"/>
    </xf>
    <xf numFmtId="0" fontId="20" fillId="2" borderId="4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0" fillId="2" borderId="3" xfId="0" applyFont="1" applyFill="1" applyBorder="1" applyAlignment="1">
      <alignment horizontal="right" vertical="center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 applyProtection="1">
      <alignment vertical="center"/>
    </xf>
    <xf numFmtId="0" fontId="20" fillId="2" borderId="3" xfId="0" applyFont="1" applyFill="1" applyBorder="1" applyAlignment="1" applyProtection="1">
      <alignment vertical="center"/>
    </xf>
    <xf numFmtId="0" fontId="20" fillId="2" borderId="5" xfId="0" applyFont="1" applyFill="1" applyBorder="1" applyAlignment="1">
      <alignment vertical="center"/>
    </xf>
    <xf numFmtId="0" fontId="20" fillId="2" borderId="9" xfId="0" applyFont="1" applyFill="1" applyBorder="1" applyAlignment="1">
      <alignment vertical="center"/>
    </xf>
    <xf numFmtId="0" fontId="19" fillId="2" borderId="6" xfId="0" applyFont="1" applyFill="1" applyBorder="1" applyAlignment="1">
      <alignment vertical="center"/>
    </xf>
    <xf numFmtId="0" fontId="20" fillId="2" borderId="7" xfId="0" applyFont="1" applyFill="1" applyBorder="1" applyAlignment="1">
      <alignment vertical="center"/>
    </xf>
    <xf numFmtId="0" fontId="20" fillId="2" borderId="18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8" fillId="0" borderId="0" xfId="0" applyFont="1" applyAlignment="1" applyProtection="1">
      <alignment vertical="center"/>
    </xf>
    <xf numFmtId="0" fontId="18" fillId="0" borderId="0" xfId="0" applyFont="1" applyAlignment="1" applyProtection="1">
      <alignment horizontal="right" vertical="center"/>
    </xf>
    <xf numFmtId="0" fontId="19" fillId="2" borderId="14" xfId="0" applyFont="1" applyFill="1" applyBorder="1" applyAlignment="1" applyProtection="1">
      <alignment horizontal="center" vertical="center"/>
      <protection locked="0"/>
    </xf>
    <xf numFmtId="0" fontId="20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0" fontId="3" fillId="2" borderId="0" xfId="0" applyFont="1" applyFill="1" applyBorder="1" applyAlignment="1">
      <alignment horizontal="right" vertical="center"/>
    </xf>
    <xf numFmtId="181" fontId="4" fillId="3" borderId="0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Font="1" applyFill="1" applyAlignment="1" applyProtection="1">
      <alignment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/>
    </xf>
    <xf numFmtId="183" fontId="2" fillId="3" borderId="0" xfId="0" applyNumberFormat="1" applyFont="1" applyFill="1" applyBorder="1" applyAlignment="1" applyProtection="1">
      <alignment vertical="center"/>
      <protection locked="0"/>
    </xf>
    <xf numFmtId="184" fontId="2" fillId="3" borderId="0" xfId="0" applyNumberFormat="1" applyFont="1" applyFill="1" applyBorder="1" applyAlignment="1" applyProtection="1">
      <alignment vertical="center" shrinkToFit="1"/>
      <protection locked="0"/>
    </xf>
    <xf numFmtId="0" fontId="3" fillId="2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2" borderId="0" xfId="0" applyFont="1" applyFill="1" applyBorder="1" applyAlignment="1"/>
    <xf numFmtId="0" fontId="3" fillId="2" borderId="0" xfId="0" applyFont="1" applyFill="1" applyBorder="1" applyAlignment="1">
      <alignment vertical="top"/>
    </xf>
    <xf numFmtId="0" fontId="3" fillId="2" borderId="1" xfId="0" applyFont="1" applyFill="1" applyBorder="1" applyAlignment="1">
      <alignment vertical="top"/>
    </xf>
    <xf numFmtId="0" fontId="2" fillId="2" borderId="0" xfId="0" applyFont="1" applyFill="1" applyBorder="1" applyAlignment="1">
      <alignment horizontal="distributed" vertical="center"/>
    </xf>
    <xf numFmtId="0" fontId="0" fillId="2" borderId="0" xfId="0" applyFill="1" applyBorder="1" applyAlignment="1">
      <alignment vertical="center"/>
    </xf>
    <xf numFmtId="0" fontId="0" fillId="2" borderId="0" xfId="0" applyFont="1" applyFill="1" applyBorder="1" applyAlignment="1">
      <alignment horizontal="distributed" vertical="center"/>
    </xf>
    <xf numFmtId="0" fontId="3" fillId="3" borderId="0" xfId="0" applyFont="1" applyFill="1" applyBorder="1" applyAlignment="1">
      <alignment horizontal="center" vertical="top"/>
    </xf>
    <xf numFmtId="0" fontId="10" fillId="2" borderId="0" xfId="0" applyFont="1" applyFill="1" applyAlignment="1">
      <alignment horizontal="distributed" vertical="center"/>
    </xf>
    <xf numFmtId="0" fontId="0" fillId="2" borderId="0" xfId="0" applyFont="1" applyFill="1" applyAlignment="1">
      <alignment horizontal="distributed" vertical="center"/>
    </xf>
    <xf numFmtId="0" fontId="0" fillId="3" borderId="0" xfId="0" applyFont="1" applyFill="1" applyBorder="1" applyAlignment="1" applyProtection="1">
      <alignment horizontal="center" vertical="center"/>
      <protection locked="0"/>
    </xf>
    <xf numFmtId="0" fontId="3" fillId="3" borderId="0" xfId="0" applyFont="1" applyFill="1" applyBorder="1" applyAlignment="1" applyProtection="1">
      <alignment horizontal="center" vertical="center" shrinkToFit="1"/>
      <protection locked="0"/>
    </xf>
    <xf numFmtId="0" fontId="3" fillId="3" borderId="0" xfId="0" applyFont="1" applyFill="1" applyBorder="1" applyAlignment="1" applyProtection="1">
      <alignment vertical="center" shrinkToFit="1"/>
      <protection locked="0"/>
    </xf>
    <xf numFmtId="0" fontId="10" fillId="2" borderId="0" xfId="0" applyFont="1" applyFill="1" applyAlignment="1">
      <alignment horizontal="center" vertical="top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distributed" vertical="center"/>
    </xf>
    <xf numFmtId="181" fontId="3" fillId="3" borderId="2" xfId="0" applyNumberFormat="1" applyFont="1" applyFill="1" applyBorder="1" applyAlignment="1" applyProtection="1">
      <alignment horizontal="center" vertical="center"/>
      <protection locked="0"/>
    </xf>
    <xf numFmtId="181" fontId="3" fillId="3" borderId="4" xfId="0" applyNumberFormat="1" applyFont="1" applyFill="1" applyBorder="1" applyAlignment="1" applyProtection="1">
      <alignment horizontal="center" vertical="center"/>
      <protection locked="0"/>
    </xf>
    <xf numFmtId="181" fontId="3" fillId="3" borderId="3" xfId="0" applyNumberFormat="1" applyFont="1" applyFill="1" applyBorder="1" applyAlignment="1" applyProtection="1">
      <alignment horizontal="center" vertical="center"/>
      <protection locked="0"/>
    </xf>
    <xf numFmtId="177" fontId="3" fillId="3" borderId="2" xfId="0" applyNumberFormat="1" applyFont="1" applyFill="1" applyBorder="1" applyAlignment="1" applyProtection="1">
      <alignment vertical="center"/>
      <protection locked="0"/>
    </xf>
    <xf numFmtId="177" fontId="3" fillId="3" borderId="4" xfId="0" applyNumberFormat="1" applyFont="1" applyFill="1" applyBorder="1" applyAlignment="1" applyProtection="1">
      <alignment vertical="center"/>
      <protection locked="0"/>
    </xf>
    <xf numFmtId="0" fontId="0" fillId="3" borderId="2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distributed" vertical="center"/>
    </xf>
    <xf numFmtId="0" fontId="0" fillId="2" borderId="1" xfId="0" applyFont="1" applyFill="1" applyBorder="1" applyAlignment="1">
      <alignment horizontal="distributed" vertical="center"/>
    </xf>
    <xf numFmtId="181" fontId="3" fillId="3" borderId="5" xfId="0" applyNumberFormat="1" applyFont="1" applyFill="1" applyBorder="1" applyAlignment="1" applyProtection="1">
      <alignment horizontal="center" vertical="center"/>
      <protection locked="0"/>
    </xf>
    <xf numFmtId="181" fontId="3" fillId="3" borderId="9" xfId="0" applyNumberFormat="1" applyFont="1" applyFill="1" applyBorder="1" applyAlignment="1" applyProtection="1">
      <alignment horizontal="center" vertical="center"/>
      <protection locked="0"/>
    </xf>
    <xf numFmtId="181" fontId="3" fillId="3" borderId="6" xfId="0" applyNumberFormat="1" applyFont="1" applyFill="1" applyBorder="1" applyAlignment="1" applyProtection="1">
      <alignment horizontal="center" vertical="center"/>
      <protection locked="0"/>
    </xf>
    <xf numFmtId="181" fontId="3" fillId="3" borderId="7" xfId="0" applyNumberFormat="1" applyFont="1" applyFill="1" applyBorder="1" applyAlignment="1" applyProtection="1">
      <alignment horizontal="center" vertical="center"/>
      <protection locked="0"/>
    </xf>
    <xf numFmtId="181" fontId="3" fillId="3" borderId="1" xfId="0" applyNumberFormat="1" applyFont="1" applyFill="1" applyBorder="1" applyAlignment="1" applyProtection="1">
      <alignment horizontal="center" vertical="center"/>
      <protection locked="0"/>
    </xf>
    <xf numFmtId="181" fontId="3" fillId="3" borderId="8" xfId="0" applyNumberFormat="1" applyFont="1" applyFill="1" applyBorder="1" applyAlignment="1" applyProtection="1">
      <alignment horizontal="center" vertical="center"/>
      <protection locked="0"/>
    </xf>
    <xf numFmtId="180" fontId="3" fillId="3" borderId="5" xfId="0" applyNumberFormat="1" applyFont="1" applyFill="1" applyBorder="1" applyAlignment="1" applyProtection="1">
      <alignment vertical="center"/>
      <protection locked="0"/>
    </xf>
    <xf numFmtId="180" fontId="3" fillId="3" borderId="9" xfId="0" applyNumberFormat="1" applyFont="1" applyFill="1" applyBorder="1" applyAlignment="1" applyProtection="1">
      <alignment vertical="center"/>
      <protection locked="0"/>
    </xf>
    <xf numFmtId="180" fontId="3" fillId="3" borderId="7" xfId="0" applyNumberFormat="1" applyFont="1" applyFill="1" applyBorder="1" applyAlignment="1" applyProtection="1">
      <alignment vertical="center"/>
      <protection locked="0"/>
    </xf>
    <xf numFmtId="180" fontId="3" fillId="3" borderId="1" xfId="0" applyNumberFormat="1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distributed" vertical="center"/>
    </xf>
    <xf numFmtId="180" fontId="3" fillId="3" borderId="2" xfId="0" applyNumberFormat="1" applyFont="1" applyFill="1" applyBorder="1" applyAlignment="1" applyProtection="1">
      <alignment vertical="center"/>
      <protection locked="0"/>
    </xf>
    <xf numFmtId="180" fontId="3" fillId="3" borderId="4" xfId="0" applyNumberFormat="1" applyFont="1" applyFill="1" applyBorder="1" applyAlignment="1" applyProtection="1">
      <alignment vertical="center"/>
      <protection locked="0"/>
    </xf>
    <xf numFmtId="0" fontId="0" fillId="3" borderId="2" xfId="0" applyFont="1" applyFill="1" applyBorder="1" applyAlignment="1" applyProtection="1">
      <alignment vertical="center" shrinkToFit="1"/>
      <protection locked="0"/>
    </xf>
    <xf numFmtId="0" fontId="0" fillId="3" borderId="4" xfId="0" applyFont="1" applyFill="1" applyBorder="1" applyAlignment="1" applyProtection="1">
      <alignment vertical="center" shrinkToFi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3" borderId="2" xfId="0" applyFont="1" applyFill="1" applyBorder="1" applyAlignment="1" applyProtection="1">
      <alignment vertical="center" shrinkToFit="1"/>
      <protection locked="0"/>
    </xf>
    <xf numFmtId="0" fontId="5" fillId="3" borderId="4" xfId="0" applyFont="1" applyFill="1" applyBorder="1" applyAlignment="1" applyProtection="1">
      <alignment vertical="center" shrinkToFit="1"/>
      <protection locked="0"/>
    </xf>
    <xf numFmtId="0" fontId="5" fillId="3" borderId="3" xfId="0" applyFont="1" applyFill="1" applyBorder="1" applyAlignment="1" applyProtection="1">
      <alignment vertical="center" shrinkToFit="1"/>
      <protection locked="0"/>
    </xf>
    <xf numFmtId="177" fontId="3" fillId="2" borderId="2" xfId="0" applyNumberFormat="1" applyFont="1" applyFill="1" applyBorder="1" applyAlignment="1" applyProtection="1">
      <alignment horizontal="right" vertical="center"/>
      <protection locked="0"/>
    </xf>
    <xf numFmtId="177" fontId="3" fillId="2" borderId="4" xfId="0" applyNumberFormat="1" applyFont="1" applyFill="1" applyBorder="1" applyAlignment="1" applyProtection="1">
      <alignment horizontal="right" vertical="center"/>
      <protection locked="0"/>
    </xf>
    <xf numFmtId="177" fontId="3" fillId="2" borderId="2" xfId="0" applyNumberFormat="1" applyFont="1" applyFill="1" applyBorder="1" applyAlignment="1" applyProtection="1">
      <alignment vertical="center"/>
    </xf>
    <xf numFmtId="177" fontId="3" fillId="2" borderId="4" xfId="0" applyNumberFormat="1" applyFont="1" applyFill="1" applyBorder="1" applyAlignment="1" applyProtection="1">
      <alignment vertical="center"/>
    </xf>
    <xf numFmtId="181" fontId="3" fillId="2" borderId="2" xfId="0" applyNumberFormat="1" applyFont="1" applyFill="1" applyBorder="1" applyAlignment="1" applyProtection="1">
      <alignment horizontal="center" vertical="center"/>
    </xf>
    <xf numFmtId="181" fontId="3" fillId="2" borderId="4" xfId="0" applyNumberFormat="1" applyFont="1" applyFill="1" applyBorder="1" applyAlignment="1" applyProtection="1">
      <alignment horizontal="center" vertical="center"/>
    </xf>
    <xf numFmtId="181" fontId="3" fillId="2" borderId="3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4" xfId="0" applyNumberFormat="1" applyFont="1" applyFill="1" applyBorder="1" applyAlignment="1" applyProtection="1">
      <alignment horizontal="center" vertical="center"/>
    </xf>
    <xf numFmtId="180" fontId="3" fillId="2" borderId="4" xfId="0" applyNumberFormat="1" applyFont="1" applyFill="1" applyBorder="1" applyAlignment="1" applyProtection="1">
      <alignment vertical="center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0" fillId="3" borderId="3" xfId="0" applyFont="1" applyFill="1" applyBorder="1" applyAlignment="1" applyProtection="1">
      <alignment vertical="center" shrinkToFit="1"/>
      <protection locked="0"/>
    </xf>
    <xf numFmtId="181" fontId="3" fillId="3" borderId="2" xfId="0" applyNumberFormat="1" applyFont="1" applyFill="1" applyBorder="1" applyAlignment="1" applyProtection="1">
      <alignment vertical="center"/>
      <protection locked="0"/>
    </xf>
    <xf numFmtId="181" fontId="3" fillId="3" borderId="4" xfId="0" applyNumberFormat="1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horizontal="center" vertical="center" shrinkToFit="1"/>
      <protection locked="0"/>
    </xf>
    <xf numFmtId="0" fontId="5" fillId="3" borderId="4" xfId="0" applyFont="1" applyFill="1" applyBorder="1" applyAlignment="1" applyProtection="1">
      <alignment horizontal="center" vertical="center" shrinkToFit="1"/>
      <protection locked="0"/>
    </xf>
    <xf numFmtId="0" fontId="5" fillId="3" borderId="3" xfId="0" applyFont="1" applyFill="1" applyBorder="1" applyAlignment="1" applyProtection="1">
      <alignment horizontal="center" vertical="center" shrinkToFit="1"/>
      <protection locked="0"/>
    </xf>
    <xf numFmtId="0" fontId="6" fillId="2" borderId="13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182" fontId="3" fillId="2" borderId="2" xfId="0" applyNumberFormat="1" applyFont="1" applyFill="1" applyBorder="1" applyAlignment="1" applyProtection="1">
      <alignment vertical="center"/>
    </xf>
    <xf numFmtId="182" fontId="3" fillId="2" borderId="4" xfId="0" applyNumberFormat="1" applyFont="1" applyFill="1" applyBorder="1" applyAlignment="1" applyProtection="1">
      <alignment vertical="center"/>
    </xf>
    <xf numFmtId="182" fontId="3" fillId="3" borderId="2" xfId="0" applyNumberFormat="1" applyFont="1" applyFill="1" applyBorder="1" applyAlignment="1" applyProtection="1">
      <alignment vertical="center"/>
      <protection locked="0"/>
    </xf>
    <xf numFmtId="182" fontId="3" fillId="3" borderId="4" xfId="0" applyNumberFormat="1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 applyProtection="1">
      <alignment horizontal="center" vertical="center" shrinkToFit="1"/>
      <protection locked="0"/>
    </xf>
    <xf numFmtId="0" fontId="5" fillId="2" borderId="3" xfId="0" applyFont="1" applyFill="1" applyBorder="1" applyAlignment="1" applyProtection="1">
      <alignment horizontal="center" vertical="center" shrinkToFit="1"/>
      <protection locked="0"/>
    </xf>
    <xf numFmtId="0" fontId="18" fillId="2" borderId="0" xfId="0" applyFont="1" applyFill="1" applyAlignment="1">
      <alignment horizontal="center" vertical="center"/>
    </xf>
    <xf numFmtId="182" fontId="5" fillId="2" borderId="4" xfId="0" applyNumberFormat="1" applyFont="1" applyFill="1" applyBorder="1" applyAlignment="1" applyProtection="1">
      <alignment horizontal="center" vertical="center"/>
      <protection locked="0"/>
    </xf>
    <xf numFmtId="182" fontId="5" fillId="2" borderId="3" xfId="0" applyNumberFormat="1" applyFont="1" applyFill="1" applyBorder="1" applyAlignment="1" applyProtection="1">
      <alignment horizontal="center" vertical="center"/>
      <protection locked="0"/>
    </xf>
    <xf numFmtId="182" fontId="3" fillId="3" borderId="2" xfId="0" applyNumberFormat="1" applyFont="1" applyFill="1" applyBorder="1" applyAlignment="1" applyProtection="1">
      <alignment horizontal="center" vertical="center"/>
      <protection locked="0"/>
    </xf>
    <xf numFmtId="182" fontId="3" fillId="3" borderId="4" xfId="0" applyNumberFormat="1" applyFont="1" applyFill="1" applyBorder="1" applyAlignment="1" applyProtection="1">
      <alignment horizontal="center" vertical="center"/>
      <protection locked="0"/>
    </xf>
    <xf numFmtId="0" fontId="6" fillId="2" borderId="5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6" fillId="2" borderId="28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182" fontId="3" fillId="2" borderId="2" xfId="0" applyNumberFormat="1" applyFont="1" applyFill="1" applyBorder="1" applyAlignment="1" applyProtection="1">
      <alignment horizontal="center" vertical="center"/>
    </xf>
    <xf numFmtId="182" fontId="3" fillId="2" borderId="4" xfId="0" applyNumberFormat="1" applyFont="1" applyFill="1" applyBorder="1" applyAlignment="1" applyProtection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4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distributed" vertical="center"/>
    </xf>
    <xf numFmtId="0" fontId="5" fillId="2" borderId="2" xfId="0" applyFont="1" applyFill="1" applyBorder="1" applyAlignment="1">
      <alignment horizontal="distributed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82" fontId="3" fillId="2" borderId="23" xfId="0" applyNumberFormat="1" applyFont="1" applyFill="1" applyBorder="1" applyAlignment="1" applyProtection="1">
      <alignment horizontal="center" vertical="center"/>
      <protection locked="0"/>
    </xf>
    <xf numFmtId="182" fontId="3" fillId="2" borderId="24" xfId="0" applyNumberFormat="1" applyFont="1" applyFill="1" applyBorder="1" applyAlignment="1" applyProtection="1">
      <alignment horizontal="center" vertical="center"/>
      <protection locked="0"/>
    </xf>
    <xf numFmtId="182" fontId="3" fillId="2" borderId="25" xfId="0" applyNumberFormat="1" applyFont="1" applyFill="1" applyBorder="1" applyAlignment="1" applyProtection="1">
      <alignment horizontal="center" vertical="center"/>
      <protection locked="0"/>
    </xf>
    <xf numFmtId="0" fontId="5" fillId="2" borderId="22" xfId="0" applyFont="1" applyFill="1" applyBorder="1" applyAlignment="1">
      <alignment horizontal="distributed" vertical="center"/>
    </xf>
    <xf numFmtId="0" fontId="0" fillId="2" borderId="22" xfId="0" applyFont="1" applyFill="1" applyBorder="1" applyAlignment="1">
      <alignment horizontal="distributed" vertical="center"/>
    </xf>
    <xf numFmtId="176" fontId="3" fillId="2" borderId="2" xfId="0" applyNumberFormat="1" applyFont="1" applyFill="1" applyBorder="1" applyAlignment="1" applyProtection="1">
      <alignment horizontal="center" vertical="center"/>
    </xf>
    <xf numFmtId="176" fontId="3" fillId="2" borderId="4" xfId="0" applyNumberFormat="1" applyFont="1" applyFill="1" applyBorder="1" applyAlignment="1" applyProtection="1">
      <alignment horizontal="center" vertical="center"/>
    </xf>
    <xf numFmtId="176" fontId="5" fillId="2" borderId="4" xfId="0" applyNumberFormat="1" applyFont="1" applyFill="1" applyBorder="1" applyAlignment="1" applyProtection="1">
      <alignment horizontal="center" vertical="center"/>
    </xf>
    <xf numFmtId="176" fontId="5" fillId="2" borderId="3" xfId="0" applyNumberFormat="1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vertical="center" wrapText="1"/>
      <protection locked="0"/>
    </xf>
    <xf numFmtId="0" fontId="5" fillId="3" borderId="4" xfId="0" applyFont="1" applyFill="1" applyBorder="1" applyAlignment="1" applyProtection="1">
      <alignment vertical="center" wrapText="1"/>
      <protection locked="0"/>
    </xf>
    <xf numFmtId="0" fontId="5" fillId="3" borderId="3" xfId="0" applyFont="1" applyFill="1" applyBorder="1" applyAlignment="1" applyProtection="1">
      <alignment vertical="center" wrapText="1"/>
      <protection locked="0"/>
    </xf>
    <xf numFmtId="0" fontId="5" fillId="2" borderId="4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distributed" vertical="center"/>
    </xf>
    <xf numFmtId="182" fontId="3" fillId="3" borderId="7" xfId="0" applyNumberFormat="1" applyFont="1" applyFill="1" applyBorder="1" applyAlignment="1" applyProtection="1">
      <alignment horizontal="center" vertical="center"/>
      <protection locked="0"/>
    </xf>
    <xf numFmtId="182" fontId="3" fillId="3" borderId="1" xfId="0" applyNumberFormat="1" applyFont="1" applyFill="1" applyBorder="1" applyAlignment="1" applyProtection="1">
      <alignment horizontal="center" vertical="center"/>
      <protection locked="0"/>
    </xf>
    <xf numFmtId="182" fontId="3" fillId="3" borderId="10" xfId="0" applyNumberFormat="1" applyFont="1" applyFill="1" applyBorder="1" applyAlignment="1" applyProtection="1">
      <alignment horizontal="center" vertical="center"/>
      <protection locked="0"/>
    </xf>
    <xf numFmtId="182" fontId="3" fillId="3" borderId="22" xfId="0" applyNumberFormat="1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>
      <alignment horizontal="distributed" vertical="center"/>
    </xf>
    <xf numFmtId="176" fontId="3" fillId="3" borderId="2" xfId="0" applyNumberFormat="1" applyFont="1" applyFill="1" applyBorder="1" applyAlignment="1" applyProtection="1">
      <alignment vertical="center"/>
      <protection locked="0"/>
    </xf>
    <xf numFmtId="176" fontId="3" fillId="3" borderId="4" xfId="0" applyNumberFormat="1" applyFont="1" applyFill="1" applyBorder="1" applyAlignment="1" applyProtection="1">
      <alignment vertical="center"/>
      <protection locked="0"/>
    </xf>
    <xf numFmtId="176" fontId="0" fillId="3" borderId="4" xfId="0" applyNumberFormat="1" applyFont="1" applyFill="1" applyBorder="1" applyAlignment="1" applyProtection="1">
      <alignment vertical="center"/>
      <protection locked="0"/>
    </xf>
    <xf numFmtId="0" fontId="5" fillId="2" borderId="5" xfId="0" applyFont="1" applyFill="1" applyBorder="1" applyAlignment="1">
      <alignment horizontal="center" vertical="center" textRotation="255"/>
    </xf>
    <xf numFmtId="0" fontId="5" fillId="2" borderId="6" xfId="0" applyFont="1" applyFill="1" applyBorder="1" applyAlignment="1">
      <alignment horizontal="center" vertical="center" textRotation="255"/>
    </xf>
    <xf numFmtId="0" fontId="5" fillId="2" borderId="13" xfId="0" applyFont="1" applyFill="1" applyBorder="1" applyAlignment="1">
      <alignment horizontal="center" vertical="center" textRotation="255"/>
    </xf>
    <xf numFmtId="0" fontId="5" fillId="2" borderId="18" xfId="0" applyFont="1" applyFill="1" applyBorder="1" applyAlignment="1">
      <alignment horizontal="center" vertical="center" textRotation="255"/>
    </xf>
    <xf numFmtId="0" fontId="5" fillId="2" borderId="7" xfId="0" applyFont="1" applyFill="1" applyBorder="1" applyAlignment="1">
      <alignment horizontal="center" vertical="center" textRotation="255"/>
    </xf>
    <xf numFmtId="0" fontId="5" fillId="2" borderId="8" xfId="0" applyFont="1" applyFill="1" applyBorder="1" applyAlignment="1">
      <alignment horizontal="center" vertical="center" textRotation="255"/>
    </xf>
    <xf numFmtId="176" fontId="3" fillId="2" borderId="2" xfId="0" applyNumberFormat="1" applyFont="1" applyFill="1" applyBorder="1" applyAlignment="1" applyProtection="1">
      <alignment vertical="center"/>
    </xf>
    <xf numFmtId="176" fontId="3" fillId="2" borderId="4" xfId="0" applyNumberFormat="1" applyFont="1" applyFill="1" applyBorder="1" applyAlignment="1" applyProtection="1">
      <alignment vertical="center"/>
    </xf>
    <xf numFmtId="0" fontId="5" fillId="2" borderId="2" xfId="0" applyFont="1" applyFill="1" applyBorder="1" applyAlignment="1" applyProtection="1">
      <alignment horizontal="center" vertical="center" shrinkToFit="1"/>
      <protection locked="0"/>
    </xf>
    <xf numFmtId="176" fontId="0" fillId="2" borderId="4" xfId="0" applyNumberFormat="1" applyFont="1" applyFill="1" applyBorder="1" applyAlignment="1">
      <alignment vertical="center"/>
    </xf>
    <xf numFmtId="0" fontId="8" fillId="2" borderId="4" xfId="0" applyFont="1" applyFill="1" applyBorder="1" applyAlignment="1">
      <alignment horizontal="distributed" vertical="center"/>
    </xf>
    <xf numFmtId="0" fontId="11" fillId="2" borderId="4" xfId="0" applyFont="1" applyFill="1" applyBorder="1" applyAlignment="1">
      <alignment horizontal="distributed" vertical="center"/>
    </xf>
    <xf numFmtId="0" fontId="5" fillId="3" borderId="7" xfId="0" applyFont="1" applyFill="1" applyBorder="1" applyAlignment="1" applyProtection="1">
      <alignment horizontal="center" vertical="center" shrinkToFit="1"/>
      <protection locked="0"/>
    </xf>
    <xf numFmtId="0" fontId="5" fillId="3" borderId="1" xfId="0" applyFont="1" applyFill="1" applyBorder="1" applyAlignment="1" applyProtection="1">
      <alignment horizontal="center" vertical="center" shrinkToFit="1"/>
      <protection locked="0"/>
    </xf>
    <xf numFmtId="0" fontId="5" fillId="3" borderId="8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distributed" vertical="center"/>
    </xf>
    <xf numFmtId="185" fontId="3" fillId="0" borderId="2" xfId="0" applyNumberFormat="1" applyFont="1" applyFill="1" applyBorder="1" applyAlignment="1" applyProtection="1">
      <alignment vertical="center"/>
    </xf>
    <xf numFmtId="185" fontId="3" fillId="0" borderId="4" xfId="0" applyNumberFormat="1" applyFont="1" applyFill="1" applyBorder="1" applyAlignment="1" applyProtection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2" borderId="9" xfId="0" applyFont="1" applyFill="1" applyBorder="1" applyAlignment="1">
      <alignment horizontal="distributed" vertical="center" wrapText="1"/>
    </xf>
    <xf numFmtId="0" fontId="0" fillId="2" borderId="9" xfId="0" applyFont="1" applyFill="1" applyBorder="1" applyAlignment="1">
      <alignment horizontal="distributed" vertical="center"/>
    </xf>
    <xf numFmtId="0" fontId="5" fillId="2" borderId="0" xfId="0" applyFont="1" applyFill="1" applyBorder="1" applyAlignment="1">
      <alignment horizontal="left" vertical="center"/>
    </xf>
    <xf numFmtId="182" fontId="3" fillId="3" borderId="0" xfId="0" applyNumberFormat="1" applyFont="1" applyFill="1" applyBorder="1" applyAlignment="1" applyProtection="1">
      <alignment vertical="center"/>
      <protection locked="0"/>
    </xf>
    <xf numFmtId="0" fontId="5" fillId="0" borderId="9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3" borderId="2" xfId="0" applyFont="1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178" fontId="3" fillId="3" borderId="4" xfId="0" applyNumberFormat="1" applyFont="1" applyFill="1" applyBorder="1" applyAlignment="1" applyProtection="1">
      <alignment vertical="center" shrinkToFit="1"/>
      <protection locked="0"/>
    </xf>
    <xf numFmtId="0" fontId="19" fillId="0" borderId="0" xfId="0" applyFont="1" applyFill="1" applyAlignment="1">
      <alignment horizontal="center"/>
    </xf>
    <xf numFmtId="0" fontId="19" fillId="0" borderId="1" xfId="0" applyFont="1" applyFill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3" borderId="1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3" borderId="1" xfId="0" applyFont="1" applyFill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181" fontId="0" fillId="3" borderId="4" xfId="0" applyNumberFormat="1" applyFont="1" applyFill="1" applyBorder="1" applyAlignment="1" applyProtection="1">
      <alignment vertical="center"/>
      <protection locked="0"/>
    </xf>
    <xf numFmtId="0" fontId="0" fillId="3" borderId="4" xfId="0" applyFont="1" applyFill="1" applyBorder="1" applyAlignment="1" applyProtection="1">
      <alignment vertical="center" wrapText="1"/>
      <protection locked="0"/>
    </xf>
    <xf numFmtId="0" fontId="0" fillId="3" borderId="3" xfId="0" applyFont="1" applyFill="1" applyBorder="1" applyAlignment="1" applyProtection="1">
      <alignment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</xf>
    <xf numFmtId="182" fontId="0" fillId="3" borderId="2" xfId="0" applyNumberFormat="1" applyFont="1" applyFill="1" applyBorder="1" applyAlignment="1" applyProtection="1">
      <alignment vertical="center"/>
      <protection locked="0"/>
    </xf>
    <xf numFmtId="182" fontId="0" fillId="3" borderId="4" xfId="0" applyNumberFormat="1" applyFont="1" applyFill="1" applyBorder="1" applyAlignment="1" applyProtection="1">
      <alignment vertical="center"/>
      <protection locked="0"/>
    </xf>
    <xf numFmtId="0" fontId="6" fillId="3" borderId="2" xfId="0" applyFont="1" applyFill="1" applyBorder="1" applyAlignment="1" applyProtection="1">
      <alignment horizontal="center" vertical="center"/>
    </xf>
    <xf numFmtId="0" fontId="6" fillId="3" borderId="4" xfId="0" applyFont="1" applyFill="1" applyBorder="1" applyAlignment="1" applyProtection="1">
      <alignment horizontal="center" vertical="center"/>
    </xf>
    <xf numFmtId="0" fontId="5" fillId="0" borderId="29" xfId="1" applyFont="1" applyBorder="1" applyAlignment="1">
      <alignment horizontal="left" vertical="center" shrinkToFit="1"/>
    </xf>
    <xf numFmtId="0" fontId="5" fillId="0" borderId="0" xfId="1" applyFont="1" applyBorder="1" applyAlignment="1">
      <alignment horizontal="left" vertical="center" shrinkToFit="1"/>
    </xf>
    <xf numFmtId="0" fontId="5" fillId="0" borderId="18" xfId="1" applyFont="1" applyBorder="1" applyAlignment="1">
      <alignment horizontal="left" vertical="center" shrinkToFit="1"/>
    </xf>
    <xf numFmtId="0" fontId="5" fillId="0" borderId="0" xfId="0" applyFont="1" applyBorder="1" applyAlignment="1">
      <alignment horizontal="left" shrinkToFit="1"/>
    </xf>
    <xf numFmtId="0" fontId="5" fillId="0" borderId="20" xfId="0" applyFont="1" applyBorder="1" applyAlignment="1">
      <alignment horizontal="left" shrinkToFit="1"/>
    </xf>
    <xf numFmtId="0" fontId="5" fillId="0" borderId="2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0" xfId="0" applyFont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right" vertical="center"/>
    </xf>
    <xf numFmtId="181" fontId="0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5" fillId="0" borderId="1" xfId="0" applyFont="1" applyBorder="1" applyAlignment="1" applyProtection="1">
      <alignment horizontal="center" vertical="center"/>
    </xf>
    <xf numFmtId="0" fontId="6" fillId="0" borderId="13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distributed" vertical="center" wrapText="1"/>
    </xf>
    <xf numFmtId="0" fontId="19" fillId="0" borderId="4" xfId="0" applyFont="1" applyFill="1" applyBorder="1" applyAlignment="1" applyProtection="1">
      <alignment horizontal="distributed" vertical="center"/>
    </xf>
    <xf numFmtId="0" fontId="6" fillId="0" borderId="2" xfId="0" applyFont="1" applyFill="1" applyBorder="1" applyAlignment="1" applyProtection="1">
      <alignment horizontal="distributed" vertical="center" justifyLastLine="1"/>
    </xf>
    <xf numFmtId="0" fontId="6" fillId="0" borderId="4" xfId="0" applyFont="1" applyFill="1" applyBorder="1" applyAlignment="1" applyProtection="1">
      <alignment horizontal="distributed" vertical="center" justifyLastLine="1"/>
    </xf>
    <xf numFmtId="0" fontId="6" fillId="0" borderId="3" xfId="0" applyFont="1" applyFill="1" applyBorder="1" applyAlignment="1" applyProtection="1">
      <alignment horizontal="distributed" vertical="center" justifyLastLine="1"/>
    </xf>
    <xf numFmtId="0" fontId="0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182" fontId="0" fillId="2" borderId="2" xfId="0" applyNumberFormat="1" applyFont="1" applyFill="1" applyBorder="1" applyAlignment="1" applyProtection="1">
      <alignment vertical="center"/>
    </xf>
    <xf numFmtId="182" fontId="0" fillId="2" borderId="3" xfId="0" applyNumberFormat="1" applyFont="1" applyFill="1" applyBorder="1" applyAlignment="1" applyProtection="1">
      <alignment vertical="center"/>
    </xf>
    <xf numFmtId="182" fontId="0" fillId="2" borderId="4" xfId="0" applyNumberFormat="1" applyFont="1" applyFill="1" applyBorder="1" applyAlignment="1" applyProtection="1">
      <alignment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center" vertical="center"/>
    </xf>
    <xf numFmtId="0" fontId="0" fillId="2" borderId="13" xfId="0" applyFont="1" applyFill="1" applyBorder="1" applyAlignment="1">
      <alignment horizontal="center" vertical="center"/>
    </xf>
    <xf numFmtId="0" fontId="0" fillId="2" borderId="18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181" fontId="0" fillId="2" borderId="0" xfId="0" applyNumberFormat="1" applyFont="1" applyFill="1" applyBorder="1" applyAlignment="1" applyProtection="1">
      <alignment vertical="center"/>
      <protection locked="0"/>
    </xf>
    <xf numFmtId="178" fontId="0" fillId="2" borderId="2" xfId="0" applyNumberFormat="1" applyFont="1" applyFill="1" applyBorder="1" applyAlignment="1" applyProtection="1">
      <alignment vertical="center"/>
      <protection locked="0"/>
    </xf>
    <xf numFmtId="178" fontId="0" fillId="2" borderId="4" xfId="0" applyNumberFormat="1" applyFont="1" applyFill="1" applyBorder="1" applyAlignment="1" applyProtection="1">
      <alignment vertical="center"/>
      <protection locked="0"/>
    </xf>
    <xf numFmtId="0" fontId="5" fillId="2" borderId="13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1" xfId="0" applyFont="1" applyFill="1" applyBorder="1" applyAlignment="1">
      <alignment vertical="center"/>
    </xf>
    <xf numFmtId="179" fontId="0" fillId="3" borderId="12" xfId="0" applyNumberFormat="1" applyFont="1" applyFill="1" applyBorder="1" applyAlignment="1" applyProtection="1">
      <alignment vertical="center"/>
      <protection locked="0"/>
    </xf>
    <xf numFmtId="179" fontId="0" fillId="3" borderId="14" xfId="0" applyNumberFormat="1" applyFont="1" applyFill="1" applyBorder="1" applyAlignment="1" applyProtection="1">
      <alignment vertical="center"/>
      <protection locked="0"/>
    </xf>
    <xf numFmtId="179" fontId="0" fillId="2" borderId="12" xfId="0" applyNumberFormat="1" applyFont="1" applyFill="1" applyBorder="1" applyAlignment="1" applyProtection="1">
      <alignment vertical="center"/>
    </xf>
    <xf numFmtId="179" fontId="0" fillId="2" borderId="14" xfId="0" applyNumberFormat="1" applyFont="1" applyFill="1" applyBorder="1" applyAlignment="1" applyProtection="1">
      <alignment vertical="center"/>
    </xf>
    <xf numFmtId="0" fontId="20" fillId="2" borderId="12" xfId="0" applyFont="1" applyFill="1" applyBorder="1" applyAlignment="1">
      <alignment horizontal="center" vertical="center" wrapText="1"/>
    </xf>
    <xf numFmtId="0" fontId="20" fillId="2" borderId="14" xfId="0" applyFont="1" applyFill="1" applyBorder="1" applyAlignment="1">
      <alignment horizontal="center" vertical="center"/>
    </xf>
    <xf numFmtId="0" fontId="20" fillId="2" borderId="16" xfId="0" applyFont="1" applyFill="1" applyBorder="1" applyAlignment="1">
      <alignment horizontal="center" vertical="center"/>
    </xf>
    <xf numFmtId="181" fontId="0" fillId="3" borderId="9" xfId="0" applyNumberFormat="1" applyFont="1" applyFill="1" applyBorder="1" applyAlignment="1" applyProtection="1">
      <alignment vertical="center"/>
      <protection locked="0"/>
    </xf>
    <xf numFmtId="181" fontId="0" fillId="3" borderId="0" xfId="0" applyNumberFormat="1" applyFont="1" applyFill="1" applyBorder="1" applyAlignment="1" applyProtection="1">
      <alignment vertical="center"/>
      <protection locked="0"/>
    </xf>
    <xf numFmtId="181" fontId="0" fillId="3" borderId="1" xfId="0" applyNumberFormat="1" applyFont="1" applyFill="1" applyBorder="1" applyAlignment="1" applyProtection="1">
      <alignment vertical="center"/>
      <protection locked="0"/>
    </xf>
    <xf numFmtId="0" fontId="8" fillId="2" borderId="6" xfId="0" applyFont="1" applyFill="1" applyBorder="1" applyAlignment="1">
      <alignment vertical="center"/>
    </xf>
    <xf numFmtId="0" fontId="8" fillId="2" borderId="32" xfId="0" applyFont="1" applyFill="1" applyBorder="1" applyAlignment="1">
      <alignment vertical="center"/>
    </xf>
    <xf numFmtId="179" fontId="0" fillId="3" borderId="5" xfId="0" applyNumberFormat="1" applyFont="1" applyFill="1" applyBorder="1" applyAlignment="1" applyProtection="1">
      <alignment vertical="center"/>
      <protection locked="0"/>
    </xf>
    <xf numFmtId="0" fontId="0" fillId="3" borderId="31" xfId="0" applyFont="1" applyFill="1" applyBorder="1" applyProtection="1">
      <protection locked="0"/>
    </xf>
    <xf numFmtId="0" fontId="0" fillId="3" borderId="12" xfId="0" applyFont="1" applyFill="1" applyBorder="1" applyAlignment="1" applyProtection="1">
      <alignment horizontal="center" vertical="center" wrapText="1"/>
      <protection locked="0"/>
    </xf>
    <xf numFmtId="0" fontId="0" fillId="3" borderId="14" xfId="0" applyFont="1" applyFill="1" applyBorder="1" applyAlignment="1" applyProtection="1">
      <alignment horizontal="center" vertical="center" wrapText="1"/>
      <protection locked="0"/>
    </xf>
    <xf numFmtId="0" fontId="0" fillId="3" borderId="16" xfId="0" applyFont="1" applyFill="1" applyBorder="1" applyAlignment="1" applyProtection="1">
      <alignment horizontal="center" vertical="center" wrapText="1"/>
      <protection locked="0"/>
    </xf>
    <xf numFmtId="0" fontId="0" fillId="3" borderId="12" xfId="0" applyFont="1" applyFill="1" applyBorder="1" applyAlignment="1" applyProtection="1">
      <alignment horizontal="center" vertical="center"/>
      <protection locked="0"/>
    </xf>
    <xf numFmtId="0" fontId="0" fillId="3" borderId="14" xfId="0" applyFont="1" applyFill="1" applyBorder="1" applyAlignment="1" applyProtection="1">
      <alignment horizontal="center" vertical="center"/>
      <protection locked="0"/>
    </xf>
    <xf numFmtId="0" fontId="0" fillId="3" borderId="16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18" xfId="0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 applyProtection="1">
      <alignment vertical="center" shrinkToFit="1"/>
      <protection locked="0"/>
    </xf>
    <xf numFmtId="0" fontId="5" fillId="3" borderId="16" xfId="0" applyFont="1" applyFill="1" applyBorder="1" applyAlignment="1" applyProtection="1">
      <alignment vertical="center" shrinkToFit="1"/>
      <protection locked="0"/>
    </xf>
    <xf numFmtId="0" fontId="6" fillId="2" borderId="12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20" fillId="2" borderId="34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0" fillId="2" borderId="12" xfId="0" applyFont="1" applyFill="1" applyBorder="1" applyAlignment="1" applyProtection="1">
      <alignment horizontal="center" vertical="center" wrapText="1"/>
      <protection locked="0"/>
    </xf>
    <xf numFmtId="0" fontId="0" fillId="2" borderId="14" xfId="0" applyFont="1" applyFill="1" applyBorder="1" applyAlignment="1" applyProtection="1">
      <alignment horizontal="center" vertical="center" wrapText="1"/>
      <protection locked="0"/>
    </xf>
    <xf numFmtId="0" fontId="0" fillId="2" borderId="16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 applyProtection="1">
      <alignment horizontal="center" vertical="center" wrapText="1"/>
      <protection locked="0"/>
    </xf>
    <xf numFmtId="0" fontId="5" fillId="3" borderId="14" xfId="0" applyFont="1" applyFill="1" applyBorder="1" applyAlignment="1" applyProtection="1">
      <alignment horizontal="center" vertical="center" wrapText="1"/>
      <protection locked="0"/>
    </xf>
    <xf numFmtId="0" fontId="5" fillId="3" borderId="16" xfId="0" applyFont="1" applyFill="1" applyBorder="1" applyAlignment="1" applyProtection="1">
      <alignment horizontal="center" vertical="center" wrapText="1"/>
      <protection locked="0"/>
    </xf>
    <xf numFmtId="0" fontId="16" fillId="3" borderId="12" xfId="0" applyFont="1" applyFill="1" applyBorder="1" applyAlignment="1" applyProtection="1">
      <alignment horizontal="center" vertical="center"/>
      <protection locked="0"/>
    </xf>
    <xf numFmtId="0" fontId="16" fillId="3" borderId="14" xfId="0" applyFont="1" applyFill="1" applyBorder="1" applyAlignment="1" applyProtection="1">
      <alignment horizontal="center" vertical="center"/>
      <protection locked="0"/>
    </xf>
    <xf numFmtId="0" fontId="16" fillId="3" borderId="16" xfId="0" applyFont="1" applyFill="1" applyBorder="1" applyAlignment="1" applyProtection="1">
      <alignment horizontal="center" vertical="center"/>
      <protection locked="0"/>
    </xf>
    <xf numFmtId="181" fontId="5" fillId="3" borderId="5" xfId="0" applyNumberFormat="1" applyFont="1" applyFill="1" applyBorder="1" applyAlignment="1" applyProtection="1">
      <alignment vertical="center"/>
      <protection locked="0"/>
    </xf>
    <xf numFmtId="181" fontId="5" fillId="3" borderId="13" xfId="0" applyNumberFormat="1" applyFont="1" applyFill="1" applyBorder="1" applyAlignment="1" applyProtection="1">
      <alignment vertical="center"/>
      <protection locked="0"/>
    </xf>
    <xf numFmtId="0" fontId="8" fillId="0" borderId="9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181" fontId="5" fillId="3" borderId="9" xfId="0" applyNumberFormat="1" applyFont="1" applyFill="1" applyBorder="1" applyAlignment="1" applyProtection="1">
      <alignment vertical="center"/>
      <protection locked="0"/>
    </xf>
    <xf numFmtId="181" fontId="5" fillId="3" borderId="0" xfId="0" applyNumberFormat="1" applyFont="1" applyFill="1" applyBorder="1" applyAlignment="1" applyProtection="1">
      <alignment vertical="center"/>
      <protection locked="0"/>
    </xf>
    <xf numFmtId="0" fontId="6" fillId="0" borderId="9" xfId="0" applyNumberFormat="1" applyFont="1" applyFill="1" applyBorder="1" applyAlignment="1" applyProtection="1">
      <alignment vertical="center"/>
    </xf>
    <xf numFmtId="0" fontId="6" fillId="0" borderId="6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18" xfId="0" applyNumberFormat="1" applyFont="1" applyFill="1" applyBorder="1" applyAlignment="1" applyProtection="1">
      <alignment vertical="center"/>
    </xf>
    <xf numFmtId="0" fontId="6" fillId="0" borderId="5" xfId="0" applyNumberFormat="1" applyFont="1" applyFill="1" applyBorder="1" applyAlignment="1" applyProtection="1">
      <alignment vertical="center"/>
    </xf>
    <xf numFmtId="0" fontId="6" fillId="0" borderId="13" xfId="0" applyNumberFormat="1" applyFont="1" applyFill="1" applyBorder="1" applyAlignment="1" applyProtection="1">
      <alignment vertical="center"/>
    </xf>
    <xf numFmtId="181" fontId="5" fillId="3" borderId="1" xfId="0" applyNumberFormat="1" applyFont="1" applyFill="1" applyBorder="1" applyAlignment="1" applyProtection="1">
      <alignment vertical="center"/>
      <protection locked="0"/>
    </xf>
    <xf numFmtId="176" fontId="16" fillId="3" borderId="7" xfId="0" applyNumberFormat="1" applyFont="1" applyFill="1" applyBorder="1" applyAlignment="1" applyProtection="1">
      <alignment vertical="center"/>
      <protection locked="0"/>
    </xf>
    <xf numFmtId="176" fontId="16" fillId="3" borderId="1" xfId="0" applyNumberFormat="1" applyFont="1" applyFill="1" applyBorder="1" applyAlignment="1" applyProtection="1">
      <alignment vertical="center"/>
      <protection locked="0"/>
    </xf>
    <xf numFmtId="0" fontId="8" fillId="0" borderId="12" xfId="0" applyNumberFormat="1" applyFont="1" applyFill="1" applyBorder="1" applyAlignment="1" applyProtection="1">
      <alignment vertical="center"/>
    </xf>
    <xf numFmtId="0" fontId="8" fillId="0" borderId="14" xfId="0" applyNumberFormat="1" applyFont="1" applyFill="1" applyBorder="1" applyAlignment="1" applyProtection="1">
      <alignment vertical="center"/>
    </xf>
    <xf numFmtId="0" fontId="5" fillId="3" borderId="5" xfId="0" applyNumberFormat="1" applyFont="1" applyFill="1" applyBorder="1" applyAlignment="1" applyProtection="1">
      <alignment vertical="center" shrinkToFit="1"/>
      <protection locked="0"/>
    </xf>
    <xf numFmtId="0" fontId="5" fillId="3" borderId="9" xfId="0" applyNumberFormat="1" applyFont="1" applyFill="1" applyBorder="1" applyAlignment="1" applyProtection="1">
      <alignment vertical="center" shrinkToFit="1"/>
      <protection locked="0"/>
    </xf>
    <xf numFmtId="0" fontId="5" fillId="3" borderId="6" xfId="0" applyNumberFormat="1" applyFont="1" applyFill="1" applyBorder="1" applyAlignment="1" applyProtection="1">
      <alignment vertical="center" shrinkToFit="1"/>
      <protection locked="0"/>
    </xf>
    <xf numFmtId="0" fontId="5" fillId="3" borderId="31" xfId="0" applyNumberFormat="1" applyFont="1" applyFill="1" applyBorder="1" applyAlignment="1" applyProtection="1">
      <alignment vertical="center" shrinkToFit="1"/>
      <protection locked="0"/>
    </xf>
    <xf numFmtId="0" fontId="5" fillId="3" borderId="35" xfId="0" applyNumberFormat="1" applyFont="1" applyFill="1" applyBorder="1" applyAlignment="1" applyProtection="1">
      <alignment vertical="center" shrinkToFit="1"/>
      <protection locked="0"/>
    </xf>
    <xf numFmtId="0" fontId="5" fillId="3" borderId="32" xfId="0" applyNumberFormat="1" applyFont="1" applyFill="1" applyBorder="1" applyAlignment="1" applyProtection="1">
      <alignment vertical="center" shrinkToFit="1"/>
      <protection locked="0"/>
    </xf>
    <xf numFmtId="0" fontId="5" fillId="2" borderId="12" xfId="0" applyFont="1" applyFill="1" applyBorder="1" applyAlignment="1" applyProtection="1">
      <alignment horizontal="center" vertical="center" wrapText="1"/>
      <protection locked="0"/>
    </xf>
    <xf numFmtId="0" fontId="5" fillId="2" borderId="14" xfId="0" applyFont="1" applyFill="1" applyBorder="1" applyAlignment="1" applyProtection="1">
      <alignment horizontal="center" vertical="center" wrapText="1"/>
      <protection locked="0"/>
    </xf>
    <xf numFmtId="0" fontId="5" fillId="2" borderId="16" xfId="0" applyFont="1" applyFill="1" applyBorder="1" applyAlignment="1" applyProtection="1">
      <alignment horizontal="center" vertical="center" wrapText="1"/>
      <protection locked="0"/>
    </xf>
    <xf numFmtId="0" fontId="5" fillId="2" borderId="12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/>
    </xf>
    <xf numFmtId="0" fontId="6" fillId="2" borderId="34" xfId="0" applyFont="1" applyFill="1" applyBorder="1" applyAlignment="1">
      <alignment horizontal="center" vertical="center"/>
    </xf>
    <xf numFmtId="0" fontId="0" fillId="2" borderId="9" xfId="0" applyFont="1" applyFill="1" applyBorder="1"/>
    <xf numFmtId="0" fontId="0" fillId="2" borderId="6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0" fillId="2" borderId="9" xfId="0" applyFill="1" applyBorder="1"/>
    <xf numFmtId="0" fontId="0" fillId="2" borderId="6" xfId="0" applyFill="1" applyBorder="1"/>
    <xf numFmtId="0" fontId="6" fillId="0" borderId="1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9" xfId="0" applyBorder="1"/>
    <xf numFmtId="0" fontId="0" fillId="0" borderId="6" xfId="0" applyBorder="1"/>
    <xf numFmtId="0" fontId="8" fillId="0" borderId="7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/>
    </xf>
    <xf numFmtId="0" fontId="6" fillId="2" borderId="6" xfId="0" applyFont="1" applyFill="1" applyBorder="1" applyAlignment="1">
      <alignment vertical="center"/>
    </xf>
    <xf numFmtId="0" fontId="6" fillId="2" borderId="5" xfId="0" applyFont="1" applyFill="1" applyBorder="1" applyAlignment="1">
      <alignment vertical="center"/>
    </xf>
    <xf numFmtId="0" fontId="5" fillId="3" borderId="9" xfId="0" applyFont="1" applyFill="1" applyBorder="1" applyAlignment="1" applyProtection="1">
      <alignment horizontal="center" vertical="center" shrinkToFit="1"/>
      <protection locked="0"/>
    </xf>
    <xf numFmtId="0" fontId="0" fillId="3" borderId="1" xfId="0" applyFont="1" applyFill="1" applyBorder="1" applyAlignment="1" applyProtection="1">
      <alignment horizontal="center"/>
      <protection locked="0"/>
    </xf>
    <xf numFmtId="0" fontId="6" fillId="2" borderId="7" xfId="0" applyFont="1" applyFill="1" applyBorder="1" applyAlignment="1">
      <alignment horizontal="right" vertical="top"/>
    </xf>
    <xf numFmtId="0" fontId="6" fillId="2" borderId="1" xfId="0" applyFont="1" applyFill="1" applyBorder="1" applyAlignment="1">
      <alignment horizontal="right" vertical="top"/>
    </xf>
    <xf numFmtId="0" fontId="5" fillId="3" borderId="5" xfId="0" applyFont="1" applyFill="1" applyBorder="1" applyAlignment="1" applyProtection="1">
      <alignment horizontal="center" vertical="center" shrinkToFit="1"/>
      <protection locked="0"/>
    </xf>
    <xf numFmtId="0" fontId="0" fillId="3" borderId="7" xfId="0" applyFont="1" applyFill="1" applyBorder="1" applyAlignment="1" applyProtection="1">
      <alignment horizontal="center" vertical="center" shrinkToFit="1"/>
      <protection locked="0"/>
    </xf>
    <xf numFmtId="0" fontId="5" fillId="3" borderId="5" xfId="0" applyFont="1" applyFill="1" applyBorder="1" applyAlignment="1" applyProtection="1">
      <alignment vertical="center" shrinkToFit="1"/>
      <protection locked="0"/>
    </xf>
    <xf numFmtId="0" fontId="0" fillId="3" borderId="7" xfId="0" applyFont="1" applyFill="1" applyBorder="1" applyAlignment="1" applyProtection="1">
      <alignment vertical="center" shrinkToFit="1"/>
      <protection locked="0"/>
    </xf>
    <xf numFmtId="182" fontId="0" fillId="3" borderId="5" xfId="0" applyNumberFormat="1" applyFont="1" applyFill="1" applyBorder="1" applyAlignment="1" applyProtection="1">
      <alignment vertical="center"/>
      <protection locked="0"/>
    </xf>
    <xf numFmtId="182" fontId="0" fillId="3" borderId="7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1" xfId="0" applyFont="1" applyBorder="1"/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0" fillId="2" borderId="9" xfId="0" applyFont="1" applyFill="1" applyBorder="1" applyAlignment="1">
      <alignment vertical="center"/>
    </xf>
    <xf numFmtId="0" fontId="0" fillId="2" borderId="0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5" fillId="2" borderId="33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distributed" vertical="center" wrapText="1"/>
    </xf>
    <xf numFmtId="0" fontId="6" fillId="2" borderId="9" xfId="0" applyFont="1" applyFill="1" applyBorder="1" applyAlignment="1">
      <alignment horizontal="distributed" vertical="center"/>
    </xf>
    <xf numFmtId="0" fontId="6" fillId="2" borderId="1" xfId="0" applyFont="1" applyFill="1" applyBorder="1" applyAlignment="1">
      <alignment horizontal="distributed" vertical="center"/>
    </xf>
    <xf numFmtId="0" fontId="5" fillId="2" borderId="7" xfId="0" applyFont="1" applyFill="1" applyBorder="1" applyAlignment="1">
      <alignment vertical="center"/>
    </xf>
    <xf numFmtId="0" fontId="6" fillId="3" borderId="5" xfId="0" applyFont="1" applyFill="1" applyBorder="1" applyAlignment="1" applyProtection="1">
      <alignment vertical="center" wrapText="1"/>
      <protection locked="0"/>
    </xf>
    <xf numFmtId="0" fontId="0" fillId="3" borderId="6" xfId="0" applyFont="1" applyFill="1" applyBorder="1" applyAlignment="1" applyProtection="1">
      <alignment vertical="center" wrapText="1"/>
      <protection locked="0"/>
    </xf>
    <xf numFmtId="0" fontId="6" fillId="3" borderId="7" xfId="0" applyFont="1" applyFill="1" applyBorder="1" applyAlignment="1" applyProtection="1">
      <alignment vertical="center" wrapText="1"/>
      <protection locked="0"/>
    </xf>
    <xf numFmtId="0" fontId="0" fillId="3" borderId="8" xfId="0" applyFont="1" applyFill="1" applyBorder="1" applyAlignment="1" applyProtection="1">
      <alignment vertical="center" wrapText="1"/>
      <protection locked="0"/>
    </xf>
    <xf numFmtId="0" fontId="5" fillId="2" borderId="7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0" fillId="3" borderId="1" xfId="0" applyFont="1" applyFill="1" applyBorder="1" applyAlignment="1" applyProtection="1">
      <alignment horizontal="center" vertical="center" shrinkToFit="1"/>
      <protection locked="0"/>
    </xf>
    <xf numFmtId="0" fontId="5" fillId="2" borderId="4" xfId="0" applyFont="1" applyFill="1" applyBorder="1" applyAlignment="1">
      <alignment horizontal="distributed" vertical="center" wrapText="1"/>
    </xf>
    <xf numFmtId="0" fontId="5" fillId="2" borderId="9" xfId="0" applyFont="1" applyFill="1" applyBorder="1" applyAlignment="1">
      <alignment horizontal="center" vertical="center" textRotation="255"/>
    </xf>
    <xf numFmtId="0" fontId="5" fillId="2" borderId="0" xfId="0" applyFont="1" applyFill="1" applyBorder="1" applyAlignment="1">
      <alignment horizontal="center" vertical="center" textRotation="255"/>
    </xf>
    <xf numFmtId="0" fontId="5" fillId="2" borderId="1" xfId="0" applyFont="1" applyFill="1" applyBorder="1" applyAlignment="1">
      <alignment horizontal="center" vertical="center" textRotation="255"/>
    </xf>
    <xf numFmtId="0" fontId="6" fillId="3" borderId="2" xfId="0" applyFont="1" applyFill="1" applyBorder="1" applyAlignment="1" applyProtection="1">
      <alignment vertical="center" wrapText="1"/>
      <protection locked="0"/>
    </xf>
    <xf numFmtId="0" fontId="0" fillId="3" borderId="4" xfId="0" applyFont="1" applyFill="1" applyBorder="1" applyAlignment="1" applyProtection="1">
      <alignment horizontal="center" vertical="center" shrinkToFit="1"/>
      <protection locked="0"/>
    </xf>
    <xf numFmtId="0" fontId="0" fillId="3" borderId="3" xfId="0" applyFont="1" applyFill="1" applyBorder="1" applyAlignment="1" applyProtection="1">
      <alignment horizontal="center" vertical="center" shrinkToFit="1"/>
      <protection locked="0"/>
    </xf>
    <xf numFmtId="0" fontId="5" fillId="2" borderId="15" xfId="0" applyFont="1" applyFill="1" applyBorder="1" applyAlignment="1" applyProtection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left" vertical="top" wrapText="1"/>
    </xf>
    <xf numFmtId="182" fontId="3" fillId="2" borderId="2" xfId="0" applyNumberFormat="1" applyFont="1" applyFill="1" applyBorder="1" applyAlignment="1">
      <alignment horizontal="center" vertical="center"/>
    </xf>
    <xf numFmtId="182" fontId="3" fillId="2" borderId="4" xfId="0" applyNumberFormat="1" applyFont="1" applyFill="1" applyBorder="1" applyAlignment="1">
      <alignment horizontal="center" vertical="center"/>
    </xf>
    <xf numFmtId="182" fontId="3" fillId="3" borderId="7" xfId="0" applyNumberFormat="1" applyFont="1" applyFill="1" applyBorder="1" applyAlignment="1" applyProtection="1">
      <alignment vertical="center"/>
      <protection locked="0"/>
    </xf>
    <xf numFmtId="182" fontId="3" fillId="3" borderId="1" xfId="0" applyNumberFormat="1" applyFont="1" applyFill="1" applyBorder="1" applyAlignment="1" applyProtection="1">
      <alignment vertical="center"/>
      <protection locked="0"/>
    </xf>
    <xf numFmtId="182" fontId="3" fillId="3" borderId="33" xfId="0" applyNumberFormat="1" applyFont="1" applyFill="1" applyBorder="1" applyAlignment="1" applyProtection="1">
      <alignment vertical="center"/>
      <protection locked="0"/>
    </xf>
    <xf numFmtId="182" fontId="3" fillId="3" borderId="36" xfId="0" applyNumberFormat="1" applyFont="1" applyFill="1" applyBorder="1" applyAlignment="1" applyProtection="1">
      <alignment vertical="center"/>
      <protection locked="0"/>
    </xf>
    <xf numFmtId="182" fontId="3" fillId="2" borderId="7" xfId="0" applyNumberFormat="1" applyFont="1" applyFill="1" applyBorder="1" applyAlignment="1" applyProtection="1">
      <alignment horizontal="center" vertical="center"/>
    </xf>
    <xf numFmtId="182" fontId="3" fillId="2" borderId="1" xfId="0" applyNumberFormat="1" applyFont="1" applyFill="1" applyBorder="1" applyAlignment="1" applyProtection="1">
      <alignment horizontal="center" vertical="center"/>
    </xf>
    <xf numFmtId="182" fontId="6" fillId="2" borderId="1" xfId="0" applyNumberFormat="1" applyFont="1" applyFill="1" applyBorder="1" applyAlignment="1" applyProtection="1">
      <alignment horizontal="center" vertical="center"/>
      <protection locked="0"/>
    </xf>
    <xf numFmtId="182" fontId="6" fillId="2" borderId="8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Protection="1">
      <protection locked="0"/>
    </xf>
    <xf numFmtId="0" fontId="8" fillId="2" borderId="36" xfId="0" applyFont="1" applyFill="1" applyBorder="1" applyAlignment="1">
      <alignment horizontal="center" vertical="center"/>
    </xf>
    <xf numFmtId="0" fontId="8" fillId="2" borderId="34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182" fontId="3" fillId="2" borderId="10" xfId="0" applyNumberFormat="1" applyFont="1" applyFill="1" applyBorder="1" applyAlignment="1" applyProtection="1">
      <alignment horizontal="center" vertical="center"/>
    </xf>
    <xf numFmtId="182" fontId="3" fillId="2" borderId="22" xfId="0" applyNumberFormat="1" applyFont="1" applyFill="1" applyBorder="1" applyAlignment="1" applyProtection="1">
      <alignment horizontal="center" vertical="center"/>
    </xf>
    <xf numFmtId="182" fontId="21" fillId="3" borderId="2" xfId="0" applyNumberFormat="1" applyFont="1" applyFill="1" applyBorder="1" applyAlignment="1" applyProtection="1">
      <alignment vertical="center"/>
      <protection locked="0"/>
    </xf>
    <xf numFmtId="182" fontId="21" fillId="3" borderId="4" xfId="0" applyNumberFormat="1" applyFont="1" applyFill="1" applyBorder="1" applyAlignment="1" applyProtection="1">
      <alignment vertical="center"/>
      <protection locked="0"/>
    </xf>
    <xf numFmtId="182" fontId="21" fillId="3" borderId="10" xfId="0" applyNumberFormat="1" applyFont="1" applyFill="1" applyBorder="1" applyAlignment="1" applyProtection="1">
      <alignment vertical="center"/>
      <protection locked="0"/>
    </xf>
    <xf numFmtId="182" fontId="21" fillId="3" borderId="22" xfId="0" applyNumberFormat="1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182" fontId="21" fillId="3" borderId="1" xfId="0" applyNumberFormat="1" applyFont="1" applyFill="1" applyBorder="1" applyAlignment="1" applyProtection="1">
      <alignment horizontal="center" vertical="center"/>
      <protection locked="0"/>
    </xf>
    <xf numFmtId="176" fontId="22" fillId="2" borderId="1" xfId="0" applyNumberFormat="1" applyFont="1" applyFill="1" applyBorder="1" applyAlignment="1" applyProtection="1">
      <alignment horizontal="center" vertical="center" shrinkToFit="1"/>
      <protection locked="0"/>
    </xf>
    <xf numFmtId="176" fontId="22" fillId="2" borderId="8" xfId="0" applyNumberFormat="1" applyFont="1" applyFill="1" applyBorder="1" applyAlignment="1" applyProtection="1">
      <alignment horizontal="center" vertical="center" shrinkToFit="1"/>
      <protection locked="0"/>
    </xf>
    <xf numFmtId="0" fontId="18" fillId="3" borderId="7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82" fontId="22" fillId="2" borderId="1" xfId="0" applyNumberFormat="1" applyFont="1" applyFill="1" applyBorder="1" applyAlignment="1" applyProtection="1">
      <alignment horizontal="center" vertical="center"/>
      <protection locked="0"/>
    </xf>
    <xf numFmtId="182" fontId="22" fillId="2" borderId="8" xfId="0" applyNumberFormat="1" applyFont="1" applyFill="1" applyBorder="1" applyAlignment="1" applyProtection="1">
      <alignment horizontal="center" vertical="center"/>
      <protection locked="0"/>
    </xf>
    <xf numFmtId="182" fontId="22" fillId="3" borderId="7" xfId="0" applyNumberFormat="1" applyFont="1" applyFill="1" applyBorder="1" applyAlignment="1" applyProtection="1">
      <alignment horizontal="center" vertical="center"/>
      <protection locked="0"/>
    </xf>
    <xf numFmtId="182" fontId="22" fillId="3" borderId="1" xfId="0" applyNumberFormat="1" applyFont="1" applyFill="1" applyBorder="1" applyAlignment="1" applyProtection="1">
      <alignment horizontal="center" vertical="center"/>
      <protection locked="0"/>
    </xf>
    <xf numFmtId="0" fontId="20" fillId="2" borderId="4" xfId="0" applyFont="1" applyFill="1" applyBorder="1"/>
    <xf numFmtId="0" fontId="20" fillId="2" borderId="3" xfId="0" applyFont="1" applyFill="1" applyBorder="1"/>
    <xf numFmtId="182" fontId="3" fillId="3" borderId="8" xfId="0" applyNumberFormat="1" applyFont="1" applyFill="1" applyBorder="1" applyAlignment="1" applyProtection="1">
      <alignment vertical="center"/>
      <protection locked="0"/>
    </xf>
    <xf numFmtId="0" fontId="22" fillId="2" borderId="4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182" fontId="21" fillId="3" borderId="7" xfId="0" applyNumberFormat="1" applyFont="1" applyFill="1" applyBorder="1" applyAlignment="1" applyProtection="1">
      <alignment horizontal="center" vertical="center"/>
      <protection locked="0"/>
    </xf>
    <xf numFmtId="0" fontId="22" fillId="3" borderId="2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182" fontId="21" fillId="2" borderId="2" xfId="0" applyNumberFormat="1" applyFont="1" applyFill="1" applyBorder="1" applyAlignment="1" applyProtection="1">
      <alignment horizontal="center" vertical="center"/>
    </xf>
    <xf numFmtId="182" fontId="21" fillId="2" borderId="4" xfId="0" applyNumberFormat="1" applyFont="1" applyFill="1" applyBorder="1" applyAlignment="1" applyProtection="1">
      <alignment horizontal="center" vertical="center"/>
    </xf>
    <xf numFmtId="176" fontId="3" fillId="2" borderId="33" xfId="0" applyNumberFormat="1" applyFont="1" applyFill="1" applyBorder="1" applyAlignment="1" applyProtection="1">
      <alignment vertical="center" shrinkToFit="1"/>
    </xf>
    <xf numFmtId="176" fontId="3" fillId="2" borderId="36" xfId="0" applyNumberFormat="1" applyFont="1" applyFill="1" applyBorder="1" applyAlignment="1" applyProtection="1">
      <alignment vertical="center" shrinkToFit="1"/>
    </xf>
    <xf numFmtId="176" fontId="3" fillId="2" borderId="34" xfId="0" applyNumberFormat="1" applyFont="1" applyFill="1" applyBorder="1" applyAlignment="1" applyProtection="1">
      <alignment vertical="center" shrinkToFit="1"/>
    </xf>
    <xf numFmtId="0" fontId="0" fillId="3" borderId="36" xfId="0" applyFont="1" applyFill="1" applyBorder="1" applyProtection="1">
      <protection locked="0"/>
    </xf>
    <xf numFmtId="176" fontId="3" fillId="2" borderId="7" xfId="0" applyNumberFormat="1" applyFont="1" applyFill="1" applyBorder="1" applyAlignment="1" applyProtection="1">
      <alignment vertical="center" shrinkToFit="1"/>
    </xf>
    <xf numFmtId="176" fontId="3" fillId="2" borderId="1" xfId="0" applyNumberFormat="1" applyFont="1" applyFill="1" applyBorder="1" applyAlignment="1" applyProtection="1">
      <alignment vertical="center" shrinkToFit="1"/>
    </xf>
    <xf numFmtId="176" fontId="3" fillId="2" borderId="8" xfId="0" applyNumberFormat="1" applyFont="1" applyFill="1" applyBorder="1" applyAlignment="1" applyProtection="1">
      <alignment vertical="center" shrinkToFit="1"/>
    </xf>
    <xf numFmtId="0" fontId="18" fillId="3" borderId="2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5" fillId="2" borderId="33" xfId="0" applyFont="1" applyFill="1" applyBorder="1" applyAlignment="1">
      <alignment horizontal="right" vertical="center"/>
    </xf>
    <xf numFmtId="0" fontId="5" fillId="2" borderId="36" xfId="0" applyFont="1" applyFill="1" applyBorder="1" applyAlignment="1">
      <alignment horizontal="right" vertical="center"/>
    </xf>
    <xf numFmtId="0" fontId="0" fillId="2" borderId="36" xfId="0" applyFont="1" applyFill="1" applyBorder="1"/>
    <xf numFmtId="0" fontId="0" fillId="2" borderId="1" xfId="0" applyFont="1" applyFill="1" applyBorder="1"/>
    <xf numFmtId="182" fontId="3" fillId="3" borderId="34" xfId="0" applyNumberFormat="1" applyFont="1" applyFill="1" applyBorder="1" applyAlignment="1" applyProtection="1">
      <alignment vertical="center"/>
      <protection locked="0"/>
    </xf>
    <xf numFmtId="182" fontId="8" fillId="2" borderId="4" xfId="0" applyNumberFormat="1" applyFont="1" applyFill="1" applyBorder="1" applyAlignment="1" applyProtection="1">
      <alignment horizontal="center" vertical="center"/>
      <protection locked="0"/>
    </xf>
    <xf numFmtId="182" fontId="8" fillId="2" borderId="3" xfId="0" applyNumberFormat="1" applyFont="1" applyFill="1" applyBorder="1" applyAlignment="1" applyProtection="1">
      <alignment horizontal="center" vertical="center"/>
      <protection locked="0"/>
    </xf>
    <xf numFmtId="0" fontId="20" fillId="2" borderId="5" xfId="0" applyFont="1" applyFill="1" applyBorder="1" applyAlignment="1">
      <alignment horizontal="center" vertical="center"/>
    </xf>
    <xf numFmtId="0" fontId="20" fillId="2" borderId="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182" fontId="21" fillId="2" borderId="2" xfId="0" applyNumberFormat="1" applyFont="1" applyFill="1" applyBorder="1" applyAlignment="1" applyProtection="1">
      <alignment vertical="center"/>
    </xf>
    <xf numFmtId="182" fontId="21" fillId="2" borderId="4" xfId="0" applyNumberFormat="1" applyFont="1" applyFill="1" applyBorder="1" applyAlignment="1" applyProtection="1">
      <alignment vertical="center"/>
    </xf>
    <xf numFmtId="182" fontId="21" fillId="3" borderId="7" xfId="0" applyNumberFormat="1" applyFont="1" applyFill="1" applyBorder="1" applyAlignment="1" applyProtection="1">
      <alignment vertical="center"/>
      <protection locked="0"/>
    </xf>
    <xf numFmtId="182" fontId="21" fillId="3" borderId="1" xfId="0" applyNumberFormat="1" applyFont="1" applyFill="1" applyBorder="1" applyAlignment="1" applyProtection="1">
      <alignment vertical="center"/>
      <protection locked="0"/>
    </xf>
    <xf numFmtId="0" fontId="19" fillId="2" borderId="0" xfId="0" applyFont="1" applyFill="1"/>
    <xf numFmtId="0" fontId="19" fillId="2" borderId="1" xfId="0" applyFont="1" applyFill="1" applyBorder="1"/>
    <xf numFmtId="0" fontId="20" fillId="2" borderId="2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182" fontId="21" fillId="2" borderId="7" xfId="0" applyNumberFormat="1" applyFont="1" applyFill="1" applyBorder="1" applyAlignment="1" applyProtection="1">
      <alignment horizontal="center" vertical="center"/>
    </xf>
    <xf numFmtId="182" fontId="21" fillId="2" borderId="1" xfId="0" applyNumberFormat="1" applyFont="1" applyFill="1" applyBorder="1" applyAlignment="1" applyProtection="1">
      <alignment horizontal="center" vertical="center"/>
    </xf>
    <xf numFmtId="182" fontId="21" fillId="2" borderId="10" xfId="0" applyNumberFormat="1" applyFont="1" applyFill="1" applyBorder="1" applyAlignment="1" applyProtection="1">
      <alignment vertical="center"/>
    </xf>
    <xf numFmtId="182" fontId="21" fillId="2" borderId="22" xfId="0" applyNumberFormat="1" applyFont="1" applyFill="1" applyBorder="1" applyAlignment="1" applyProtection="1">
      <alignment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8" xfId="0" applyFont="1" applyFill="1" applyBorder="1" applyAlignment="1" applyProtection="1">
      <alignment horizontal="center" vertical="center"/>
    </xf>
    <xf numFmtId="176" fontId="3" fillId="2" borderId="10" xfId="0" applyNumberFormat="1" applyFont="1" applyFill="1" applyBorder="1" applyAlignment="1" applyProtection="1">
      <alignment horizontal="center" vertical="center"/>
    </xf>
    <xf numFmtId="176" fontId="3" fillId="2" borderId="22" xfId="0" applyNumberFormat="1" applyFont="1" applyFill="1" applyBorder="1" applyAlignment="1" applyProtection="1">
      <alignment horizontal="center" vertical="center"/>
    </xf>
    <xf numFmtId="176" fontId="3" fillId="2" borderId="7" xfId="0" applyNumberFormat="1" applyFont="1" applyFill="1" applyBorder="1" applyAlignment="1" applyProtection="1">
      <alignment horizontal="center" vertical="center"/>
    </xf>
    <xf numFmtId="176" fontId="3" fillId="2" borderId="1" xfId="0" applyNumberFormat="1" applyFont="1" applyFill="1" applyBorder="1" applyAlignment="1" applyProtection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/>
    </xf>
    <xf numFmtId="176" fontId="6" fillId="2" borderId="8" xfId="0" applyNumberFormat="1" applyFont="1" applyFill="1" applyBorder="1" applyAlignment="1" applyProtection="1">
      <alignment horizontal="center" vertical="center"/>
    </xf>
    <xf numFmtId="0" fontId="0" fillId="2" borderId="7" xfId="0" applyFont="1" applyFill="1" applyBorder="1"/>
    <xf numFmtId="0" fontId="0" fillId="2" borderId="8" xfId="0" applyFont="1" applyFill="1" applyBorder="1"/>
    <xf numFmtId="182" fontId="21" fillId="3" borderId="26" xfId="0" applyNumberFormat="1" applyFont="1" applyFill="1" applyBorder="1" applyAlignment="1" applyProtection="1">
      <alignment vertical="center"/>
      <protection locked="0"/>
    </xf>
    <xf numFmtId="182" fontId="21" fillId="3" borderId="27" xfId="0" applyNumberFormat="1" applyFont="1" applyFill="1" applyBorder="1" applyAlignment="1" applyProtection="1">
      <alignment vertical="center"/>
      <protection locked="0"/>
    </xf>
    <xf numFmtId="0" fontId="19" fillId="2" borderId="0" xfId="0" applyFont="1" applyFill="1" applyBorder="1" applyAlignment="1">
      <alignment horizontal="center" vertical="center"/>
    </xf>
    <xf numFmtId="182" fontId="21" fillId="2" borderId="7" xfId="0" applyNumberFormat="1" applyFont="1" applyFill="1" applyBorder="1" applyAlignment="1" applyProtection="1">
      <alignment vertical="center"/>
    </xf>
    <xf numFmtId="182" fontId="21" fillId="2" borderId="1" xfId="0" applyNumberFormat="1" applyFont="1" applyFill="1" applyBorder="1" applyAlignment="1" applyProtection="1">
      <alignment vertical="center"/>
    </xf>
    <xf numFmtId="0" fontId="19" fillId="2" borderId="9" xfId="0" applyFont="1" applyFill="1" applyBorder="1" applyAlignment="1">
      <alignment horizontal="distributed" vertical="center"/>
    </xf>
    <xf numFmtId="0" fontId="18" fillId="2" borderId="1" xfId="0" applyFont="1" applyFill="1" applyBorder="1" applyAlignment="1">
      <alignment horizontal="distributed" vertical="center"/>
    </xf>
    <xf numFmtId="0" fontId="19" fillId="2" borderId="2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181" fontId="18" fillId="3" borderId="4" xfId="0" applyNumberFormat="1" applyFont="1" applyFill="1" applyBorder="1" applyAlignment="1" applyProtection="1">
      <alignment vertical="center"/>
      <protection locked="0"/>
    </xf>
    <xf numFmtId="181" fontId="18" fillId="3" borderId="2" xfId="0" applyNumberFormat="1" applyFont="1" applyFill="1" applyBorder="1" applyAlignment="1" applyProtection="1">
      <alignment vertical="center"/>
      <protection locked="0"/>
    </xf>
    <xf numFmtId="0" fontId="19" fillId="2" borderId="5" xfId="0" applyFont="1" applyFill="1" applyBorder="1" applyAlignment="1">
      <alignment horizontal="center" vertical="center" textRotation="255"/>
    </xf>
    <xf numFmtId="0" fontId="19" fillId="2" borderId="6" xfId="0" applyFont="1" applyFill="1" applyBorder="1" applyAlignment="1">
      <alignment horizontal="center" vertical="center" textRotation="255"/>
    </xf>
    <xf numFmtId="0" fontId="19" fillId="2" borderId="13" xfId="0" applyFont="1" applyFill="1" applyBorder="1" applyAlignment="1">
      <alignment horizontal="center" vertical="center" textRotation="255"/>
    </xf>
    <xf numFmtId="0" fontId="19" fillId="2" borderId="18" xfId="0" applyFont="1" applyFill="1" applyBorder="1" applyAlignment="1">
      <alignment horizontal="center" vertical="center" textRotation="255"/>
    </xf>
    <xf numFmtId="0" fontId="19" fillId="2" borderId="7" xfId="0" applyFont="1" applyFill="1" applyBorder="1" applyAlignment="1">
      <alignment horizontal="center" vertical="center" textRotation="255"/>
    </xf>
    <xf numFmtId="0" fontId="19" fillId="2" borderId="8" xfId="0" applyFont="1" applyFill="1" applyBorder="1" applyAlignment="1">
      <alignment horizontal="center" vertical="center" textRotation="255"/>
    </xf>
    <xf numFmtId="0" fontId="19" fillId="3" borderId="2" xfId="0" applyFont="1" applyFill="1" applyBorder="1" applyAlignment="1" applyProtection="1">
      <alignment vertical="center" shrinkToFit="1"/>
      <protection locked="0"/>
    </xf>
    <xf numFmtId="0" fontId="19" fillId="3" borderId="4" xfId="0" applyFont="1" applyFill="1" applyBorder="1" applyAlignment="1" applyProtection="1">
      <alignment vertical="center" shrinkToFit="1"/>
      <protection locked="0"/>
    </xf>
    <xf numFmtId="0" fontId="19" fillId="3" borderId="3" xfId="0" applyFont="1" applyFill="1" applyBorder="1" applyAlignment="1" applyProtection="1">
      <alignment vertical="center" shrinkToFit="1"/>
      <protection locked="0"/>
    </xf>
    <xf numFmtId="0" fontId="20" fillId="3" borderId="4" xfId="0" applyFont="1" applyFill="1" applyBorder="1" applyAlignment="1">
      <alignment horizontal="center" vertical="center" shrinkToFit="1"/>
    </xf>
    <xf numFmtId="181" fontId="19" fillId="3" borderId="2" xfId="0" applyNumberFormat="1" applyFont="1" applyFill="1" applyBorder="1" applyAlignment="1" applyProtection="1">
      <alignment horizontal="center" vertical="center" shrinkToFit="1"/>
      <protection locked="0"/>
    </xf>
    <xf numFmtId="181" fontId="19" fillId="3" borderId="4" xfId="0" applyNumberFormat="1" applyFont="1" applyFill="1" applyBorder="1" applyAlignment="1" applyProtection="1">
      <alignment horizontal="center" vertical="center" shrinkToFit="1"/>
      <protection locked="0"/>
    </xf>
    <xf numFmtId="181" fontId="20" fillId="2" borderId="4" xfId="0" applyNumberFormat="1" applyFont="1" applyFill="1" applyBorder="1" applyAlignment="1" applyProtection="1">
      <alignment horizontal="center" vertical="center"/>
      <protection locked="0"/>
    </xf>
    <xf numFmtId="0" fontId="19" fillId="2" borderId="4" xfId="0" applyFont="1" applyFill="1" applyBorder="1" applyAlignment="1">
      <alignment horizontal="distributed" vertical="center"/>
    </xf>
    <xf numFmtId="0" fontId="18" fillId="2" borderId="4" xfId="0" applyFont="1" applyFill="1" applyBorder="1" applyAlignment="1">
      <alignment horizontal="distributed" vertical="center"/>
    </xf>
    <xf numFmtId="0" fontId="20" fillId="2" borderId="0" xfId="0" applyFont="1" applyFill="1" applyBorder="1" applyAlignment="1">
      <alignment vertical="center"/>
    </xf>
    <xf numFmtId="181" fontId="20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1" xfId="0" applyFont="1" applyBorder="1" applyAlignment="1">
      <alignment horizontal="center" vertical="center"/>
    </xf>
    <xf numFmtId="0" fontId="19" fillId="3" borderId="42" xfId="0" applyFont="1" applyFill="1" applyBorder="1" applyAlignment="1" applyProtection="1">
      <alignment vertical="center" shrinkToFit="1"/>
      <protection locked="0"/>
    </xf>
    <xf numFmtId="0" fontId="19" fillId="3" borderId="41" xfId="0" applyFont="1" applyFill="1" applyBorder="1" applyAlignment="1" applyProtection="1">
      <alignment vertical="center" shrinkToFit="1"/>
      <protection locked="0"/>
    </xf>
    <xf numFmtId="0" fontId="19" fillId="3" borderId="40" xfId="0" applyFont="1" applyFill="1" applyBorder="1" applyAlignment="1" applyProtection="1">
      <alignment vertical="center" shrinkToFit="1"/>
      <protection locked="0"/>
    </xf>
    <xf numFmtId="0" fontId="19" fillId="3" borderId="38" xfId="0" applyFont="1" applyFill="1" applyBorder="1" applyAlignment="1" applyProtection="1">
      <alignment vertical="center" shrinkToFit="1"/>
      <protection locked="0"/>
    </xf>
    <xf numFmtId="0" fontId="19" fillId="3" borderId="35" xfId="0" applyFont="1" applyFill="1" applyBorder="1" applyAlignment="1" applyProtection="1">
      <alignment vertical="center" shrinkToFit="1"/>
      <protection locked="0"/>
    </xf>
    <xf numFmtId="0" fontId="19" fillId="3" borderId="32" xfId="0" applyFont="1" applyFill="1" applyBorder="1" applyAlignment="1" applyProtection="1">
      <alignment vertical="center" shrinkToFit="1"/>
      <protection locked="0"/>
    </xf>
    <xf numFmtId="0" fontId="20" fillId="2" borderId="0" xfId="0" applyFont="1" applyFill="1" applyBorder="1" applyAlignment="1">
      <alignment horizontal="right" vertical="center"/>
    </xf>
    <xf numFmtId="0" fontId="20" fillId="2" borderId="1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shrinkToFit="1"/>
    </xf>
    <xf numFmtId="0" fontId="19" fillId="3" borderId="4" xfId="0" applyFont="1" applyFill="1" applyBorder="1" applyAlignment="1">
      <alignment horizontal="center" vertical="center" shrinkToFit="1"/>
    </xf>
    <xf numFmtId="0" fontId="19" fillId="3" borderId="3" xfId="0" applyFont="1" applyFill="1" applyBorder="1" applyAlignment="1">
      <alignment horizontal="center" vertical="center" shrinkToFit="1"/>
    </xf>
    <xf numFmtId="6" fontId="20" fillId="2" borderId="0" xfId="2" applyFont="1" applyFill="1" applyBorder="1" applyAlignment="1">
      <alignment horizontal="right" vertical="center"/>
    </xf>
    <xf numFmtId="0" fontId="20" fillId="2" borderId="0" xfId="0" applyFont="1" applyFill="1" applyBorder="1" applyAlignment="1">
      <alignment horizontal="center" vertical="center"/>
    </xf>
    <xf numFmtId="0" fontId="19" fillId="3" borderId="2" xfId="0" applyFont="1" applyFill="1" applyBorder="1" applyAlignment="1" applyProtection="1">
      <alignment horizontal="center" vertical="center" shrinkToFit="1"/>
      <protection locked="0"/>
    </xf>
    <xf numFmtId="0" fontId="19" fillId="3" borderId="4" xfId="0" applyFont="1" applyFill="1" applyBorder="1" applyAlignment="1" applyProtection="1">
      <alignment horizontal="center" vertical="center" shrinkToFit="1"/>
      <protection locked="0"/>
    </xf>
    <xf numFmtId="0" fontId="19" fillId="3" borderId="3" xfId="0" applyFont="1" applyFill="1" applyBorder="1" applyAlignment="1" applyProtection="1">
      <alignment horizontal="center" vertical="center" shrinkToFit="1"/>
      <protection locked="0"/>
    </xf>
    <xf numFmtId="181" fontId="19" fillId="3" borderId="37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37" xfId="0" applyFont="1" applyFill="1" applyBorder="1" applyAlignment="1">
      <alignment horizontal="center" vertical="center"/>
    </xf>
    <xf numFmtId="0" fontId="19" fillId="3" borderId="2" xfId="0" applyFont="1" applyFill="1" applyBorder="1" applyAlignment="1" applyProtection="1">
      <alignment vertical="center" wrapText="1"/>
      <protection locked="0"/>
    </xf>
    <xf numFmtId="0" fontId="19" fillId="3" borderId="4" xfId="0" applyFont="1" applyFill="1" applyBorder="1" applyAlignment="1" applyProtection="1">
      <alignment vertical="center" wrapText="1"/>
      <protection locked="0"/>
    </xf>
    <xf numFmtId="0" fontId="19" fillId="3" borderId="3" xfId="0" applyFont="1" applyFill="1" applyBorder="1" applyAlignment="1" applyProtection="1">
      <alignment vertical="center" wrapText="1"/>
      <protection locked="0"/>
    </xf>
    <xf numFmtId="182" fontId="21" fillId="3" borderId="9" xfId="0" applyNumberFormat="1" applyFont="1" applyFill="1" applyBorder="1" applyAlignment="1" applyProtection="1">
      <alignment vertical="center"/>
      <protection locked="0"/>
    </xf>
    <xf numFmtId="0" fontId="19" fillId="2" borderId="2" xfId="0" applyFont="1" applyFill="1" applyBorder="1" applyAlignment="1">
      <alignment horizontal="center" vertical="center" textRotation="255"/>
    </xf>
    <xf numFmtId="0" fontId="19" fillId="2" borderId="4" xfId="0" applyFont="1" applyFill="1" applyBorder="1" applyAlignment="1">
      <alignment horizontal="center" vertical="center" textRotation="255"/>
    </xf>
    <xf numFmtId="0" fontId="19" fillId="2" borderId="3" xfId="0" applyFont="1" applyFill="1" applyBorder="1" applyAlignment="1">
      <alignment horizontal="center" vertical="center" textRotation="255"/>
    </xf>
    <xf numFmtId="0" fontId="19" fillId="3" borderId="43" xfId="0" applyFont="1" applyFill="1" applyBorder="1" applyAlignment="1" applyProtection="1">
      <alignment vertical="center" shrinkToFit="1"/>
      <protection locked="0"/>
    </xf>
    <xf numFmtId="0" fontId="19" fillId="3" borderId="1" xfId="0" applyFont="1" applyFill="1" applyBorder="1" applyAlignment="1" applyProtection="1">
      <alignment vertical="center" shrinkToFit="1"/>
      <protection locked="0"/>
    </xf>
    <xf numFmtId="0" fontId="19" fillId="0" borderId="4" xfId="0" applyFont="1" applyFill="1" applyBorder="1" applyAlignment="1" applyProtection="1">
      <alignment horizontal="left" vertical="center" wrapText="1"/>
      <protection locked="0"/>
    </xf>
    <xf numFmtId="0" fontId="19" fillId="0" borderId="3" xfId="0" applyFont="1" applyFill="1" applyBorder="1" applyAlignment="1" applyProtection="1">
      <alignment horizontal="left" vertical="center" wrapText="1"/>
      <protection locked="0"/>
    </xf>
    <xf numFmtId="0" fontId="19" fillId="3" borderId="43" xfId="0" applyFont="1" applyFill="1" applyBorder="1" applyAlignment="1" applyProtection="1">
      <alignment horizontal="right" vertical="center" wrapText="1"/>
      <protection locked="0"/>
    </xf>
    <xf numFmtId="0" fontId="19" fillId="3" borderId="4" xfId="0" applyFont="1" applyFill="1" applyBorder="1" applyAlignment="1" applyProtection="1">
      <alignment horizontal="right" vertical="center" wrapText="1"/>
      <protection locked="0"/>
    </xf>
    <xf numFmtId="0" fontId="19" fillId="2" borderId="44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distributed" vertical="center"/>
    </xf>
    <xf numFmtId="0" fontId="18" fillId="0" borderId="4" xfId="0" applyFont="1" applyBorder="1" applyAlignment="1">
      <alignment horizontal="distributed" vertical="center"/>
    </xf>
    <xf numFmtId="182" fontId="18" fillId="3" borderId="46" xfId="0" applyNumberFormat="1" applyFont="1" applyFill="1" applyBorder="1" applyAlignment="1" applyProtection="1">
      <alignment vertical="center"/>
      <protection locked="0"/>
    </xf>
    <xf numFmtId="182" fontId="18" fillId="3" borderId="45" xfId="0" applyNumberFormat="1" applyFont="1" applyFill="1" applyBorder="1" applyAlignment="1" applyProtection="1">
      <alignment vertical="center"/>
      <protection locked="0"/>
    </xf>
    <xf numFmtId="0" fontId="19" fillId="0" borderId="4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distributed" vertical="center"/>
    </xf>
    <xf numFmtId="0" fontId="19" fillId="3" borderId="9" xfId="0" applyFont="1" applyFill="1" applyBorder="1" applyAlignment="1" applyProtection="1">
      <alignment vertical="center" wrapText="1"/>
      <protection locked="0"/>
    </xf>
    <xf numFmtId="0" fontId="19" fillId="3" borderId="6" xfId="0" applyFont="1" applyFill="1" applyBorder="1" applyAlignment="1" applyProtection="1">
      <alignment vertical="center" wrapText="1"/>
      <protection locked="0"/>
    </xf>
    <xf numFmtId="0" fontId="19" fillId="3" borderId="1" xfId="0" applyFont="1" applyFill="1" applyBorder="1" applyAlignment="1" applyProtection="1">
      <alignment vertical="center" wrapText="1"/>
      <protection locked="0"/>
    </xf>
    <xf numFmtId="0" fontId="19" fillId="3" borderId="8" xfId="0" applyFont="1" applyFill="1" applyBorder="1" applyAlignment="1" applyProtection="1">
      <alignment vertical="center" wrapText="1"/>
      <protection locked="0"/>
    </xf>
    <xf numFmtId="0" fontId="19" fillId="0" borderId="2" xfId="0" applyFont="1" applyBorder="1" applyAlignment="1">
      <alignment horizontal="right" vertical="center"/>
    </xf>
    <xf numFmtId="0" fontId="19" fillId="0" borderId="4" xfId="0" applyFont="1" applyBorder="1" applyAlignment="1">
      <alignment horizontal="right" vertical="center"/>
    </xf>
    <xf numFmtId="0" fontId="19" fillId="0" borderId="44" xfId="0" applyFont="1" applyBorder="1" applyAlignment="1">
      <alignment horizontal="right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distributed" vertical="center"/>
    </xf>
    <xf numFmtId="0" fontId="18" fillId="2" borderId="36" xfId="0" applyFont="1" applyFill="1" applyBorder="1" applyAlignment="1">
      <alignment horizontal="distributed" vertical="center"/>
    </xf>
    <xf numFmtId="182" fontId="18" fillId="3" borderId="5" xfId="0" applyNumberFormat="1" applyFont="1" applyFill="1" applyBorder="1" applyAlignment="1" applyProtection="1">
      <alignment vertical="center"/>
      <protection locked="0"/>
    </xf>
    <xf numFmtId="182" fontId="18" fillId="3" borderId="9" xfId="0" applyNumberFormat="1" applyFont="1" applyFill="1" applyBorder="1" applyAlignment="1" applyProtection="1">
      <alignment vertical="center"/>
      <protection locked="0"/>
    </xf>
    <xf numFmtId="182" fontId="18" fillId="3" borderId="13" xfId="0" applyNumberFormat="1" applyFont="1" applyFill="1" applyBorder="1" applyAlignment="1" applyProtection="1">
      <alignment vertical="center"/>
      <protection locked="0"/>
    </xf>
    <xf numFmtId="182" fontId="18" fillId="3" borderId="0" xfId="0" applyNumberFormat="1" applyFont="1" applyFill="1" applyBorder="1" applyAlignment="1" applyProtection="1">
      <alignment vertical="center"/>
      <protection locked="0"/>
    </xf>
    <xf numFmtId="182" fontId="18" fillId="3" borderId="7" xfId="0" applyNumberFormat="1" applyFont="1" applyFill="1" applyBorder="1" applyAlignment="1" applyProtection="1">
      <alignment vertical="center"/>
      <protection locked="0"/>
    </xf>
    <xf numFmtId="182" fontId="18" fillId="3" borderId="1" xfId="0" applyNumberFormat="1" applyFont="1" applyFill="1" applyBorder="1" applyAlignment="1" applyProtection="1">
      <alignment vertical="center"/>
      <protection locked="0"/>
    </xf>
    <xf numFmtId="0" fontId="19" fillId="2" borderId="0" xfId="0" applyFont="1" applyFill="1" applyBorder="1" applyAlignment="1">
      <alignment horizontal="distributed" vertical="center"/>
    </xf>
    <xf numFmtId="0" fontId="18" fillId="2" borderId="0" xfId="0" applyFont="1" applyFill="1" applyAlignment="1">
      <alignment horizontal="distributed" vertical="center"/>
    </xf>
    <xf numFmtId="182" fontId="18" fillId="3" borderId="33" xfId="0" applyNumberFormat="1" applyFont="1" applyFill="1" applyBorder="1" applyAlignment="1" applyProtection="1">
      <alignment vertical="center"/>
      <protection locked="0"/>
    </xf>
    <xf numFmtId="182" fontId="18" fillId="3" borderId="36" xfId="0" applyNumberFormat="1" applyFont="1" applyFill="1" applyBorder="1" applyAlignment="1" applyProtection="1">
      <alignment vertical="center"/>
      <protection locked="0"/>
    </xf>
    <xf numFmtId="0" fontId="19" fillId="2" borderId="45" xfId="0" applyFont="1" applyFill="1" applyBorder="1" applyAlignment="1">
      <alignment horizontal="distributed" vertical="center"/>
    </xf>
    <xf numFmtId="0" fontId="18" fillId="2" borderId="45" xfId="0" applyFont="1" applyFill="1" applyBorder="1" applyAlignment="1">
      <alignment horizontal="distributed" vertical="center"/>
    </xf>
    <xf numFmtId="0" fontId="19" fillId="2" borderId="9" xfId="0" applyFont="1" applyFill="1" applyBorder="1" applyAlignment="1">
      <alignment horizontal="distributed" vertical="center" wrapText="1"/>
    </xf>
    <xf numFmtId="0" fontId="18" fillId="2" borderId="9" xfId="0" applyFont="1" applyFill="1" applyBorder="1" applyAlignment="1">
      <alignment horizontal="distributed" vertical="center" wrapText="1"/>
    </xf>
    <xf numFmtId="0" fontId="18" fillId="2" borderId="1" xfId="0" applyFont="1" applyFill="1" applyBorder="1" applyAlignment="1">
      <alignment horizontal="distributed" vertical="center" wrapText="1"/>
    </xf>
    <xf numFmtId="0" fontId="19" fillId="2" borderId="5" xfId="0" applyFont="1" applyFill="1" applyBorder="1" applyAlignment="1">
      <alignment horizontal="center" vertical="center"/>
    </xf>
    <xf numFmtId="0" fontId="19" fillId="2" borderId="9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  <xf numFmtId="0" fontId="18" fillId="3" borderId="9" xfId="0" applyFont="1" applyFill="1" applyBorder="1" applyAlignment="1" applyProtection="1">
      <alignment vertical="center"/>
      <protection locked="0"/>
    </xf>
    <xf numFmtId="0" fontId="19" fillId="0" borderId="2" xfId="0" quotePrefix="1" applyFont="1" applyBorder="1" applyAlignment="1">
      <alignment horizontal="distributed" vertical="center" wrapText="1"/>
    </xf>
    <xf numFmtId="0" fontId="18" fillId="0" borderId="4" xfId="0" applyFont="1" applyBorder="1" applyAlignment="1"/>
    <xf numFmtId="0" fontId="18" fillId="0" borderId="3" xfId="0" applyFont="1" applyBorder="1" applyAlignment="1"/>
    <xf numFmtId="0" fontId="19" fillId="0" borderId="4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4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182" fontId="18" fillId="3" borderId="4" xfId="0" applyNumberFormat="1" applyFont="1" applyFill="1" applyBorder="1" applyAlignment="1" applyProtection="1">
      <alignment vertical="center"/>
      <protection locked="0"/>
    </xf>
    <xf numFmtId="0" fontId="6" fillId="2" borderId="4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179" fontId="0" fillId="3" borderId="2" xfId="0" applyNumberFormat="1" applyFont="1" applyFill="1" applyBorder="1" applyAlignment="1" applyProtection="1">
      <alignment vertical="center" shrinkToFit="1"/>
      <protection locked="0"/>
    </xf>
    <xf numFmtId="179" fontId="0" fillId="3" borderId="4" xfId="0" applyNumberFormat="1" applyFont="1" applyFill="1" applyBorder="1" applyAlignment="1" applyProtection="1">
      <alignment vertical="center" shrinkToFit="1"/>
      <protection locked="0"/>
    </xf>
    <xf numFmtId="0" fontId="6" fillId="3" borderId="4" xfId="0" applyFont="1" applyFill="1" applyBorder="1" applyAlignment="1" applyProtection="1">
      <alignment vertical="center" wrapText="1"/>
      <protection locked="0"/>
    </xf>
    <xf numFmtId="0" fontId="6" fillId="3" borderId="3" xfId="0" applyFont="1" applyFill="1" applyBorder="1" applyAlignment="1" applyProtection="1">
      <alignment vertical="center" wrapText="1"/>
      <protection locked="0"/>
    </xf>
    <xf numFmtId="181" fontId="0" fillId="3" borderId="2" xfId="0" applyNumberFormat="1" applyFont="1" applyFill="1" applyBorder="1" applyAlignment="1" applyProtection="1">
      <alignment vertical="center"/>
      <protection locked="0"/>
    </xf>
    <xf numFmtId="176" fontId="21" fillId="3" borderId="2" xfId="0" applyNumberFormat="1" applyFont="1" applyFill="1" applyBorder="1" applyAlignment="1" applyProtection="1">
      <alignment vertical="center"/>
    </xf>
    <xf numFmtId="176" fontId="21" fillId="3" borderId="4" xfId="0" applyNumberFormat="1" applyFont="1" applyFill="1" applyBorder="1" applyAlignment="1" applyProtection="1">
      <alignment vertical="center"/>
    </xf>
    <xf numFmtId="176" fontId="19" fillId="3" borderId="2" xfId="0" applyNumberFormat="1" applyFont="1" applyFill="1" applyBorder="1" applyAlignment="1" applyProtection="1">
      <alignment vertical="center"/>
      <protection locked="0"/>
    </xf>
    <xf numFmtId="176" fontId="19" fillId="3" borderId="4" xfId="0" applyNumberFormat="1" applyFont="1" applyFill="1" applyBorder="1" applyAlignment="1" applyProtection="1">
      <alignment vertical="center"/>
      <protection locked="0"/>
    </xf>
    <xf numFmtId="176" fontId="19" fillId="3" borderId="2" xfId="0" applyNumberFormat="1" applyFont="1" applyFill="1" applyBorder="1" applyAlignment="1" applyProtection="1">
      <alignment vertical="center" wrapText="1"/>
      <protection locked="0"/>
    </xf>
    <xf numFmtId="176" fontId="19" fillId="3" borderId="4" xfId="0" applyNumberFormat="1" applyFont="1" applyFill="1" applyBorder="1" applyAlignment="1" applyProtection="1">
      <alignment vertical="center" wrapText="1"/>
      <protection locked="0"/>
    </xf>
    <xf numFmtId="176" fontId="19" fillId="3" borderId="3" xfId="0" applyNumberFormat="1" applyFont="1" applyFill="1" applyBorder="1" applyAlignment="1" applyProtection="1">
      <alignment vertical="center" wrapText="1"/>
      <protection locked="0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176" fontId="21" fillId="3" borderId="2" xfId="0" applyNumberFormat="1" applyFont="1" applyFill="1" applyBorder="1" applyAlignment="1" applyProtection="1">
      <alignment vertical="center"/>
      <protection locked="0"/>
    </xf>
    <xf numFmtId="0" fontId="18" fillId="3" borderId="4" xfId="0" applyFont="1" applyFill="1" applyBorder="1" applyProtection="1">
      <protection locked="0"/>
    </xf>
    <xf numFmtId="0" fontId="20" fillId="2" borderId="4" xfId="0" applyFont="1" applyFill="1" applyBorder="1" applyAlignment="1">
      <alignment vertical="center"/>
    </xf>
    <xf numFmtId="0" fontId="20" fillId="2" borderId="3" xfId="0" applyFont="1" applyFill="1" applyBorder="1" applyAlignment="1">
      <alignment vertical="center"/>
    </xf>
    <xf numFmtId="176" fontId="21" fillId="3" borderId="4" xfId="0" applyNumberFormat="1" applyFont="1" applyFill="1" applyBorder="1" applyAlignment="1" applyProtection="1">
      <alignment vertical="center"/>
      <protection locked="0"/>
    </xf>
    <xf numFmtId="0" fontId="20" fillId="3" borderId="2" xfId="0" applyFont="1" applyFill="1" applyBorder="1" applyAlignment="1" applyProtection="1">
      <alignment vertical="center" wrapText="1"/>
      <protection locked="0"/>
    </xf>
    <xf numFmtId="0" fontId="20" fillId="3" borderId="4" xfId="0" applyFont="1" applyFill="1" applyBorder="1" applyAlignment="1" applyProtection="1">
      <alignment vertical="center" wrapText="1"/>
      <protection locked="0"/>
    </xf>
    <xf numFmtId="0" fontId="20" fillId="3" borderId="3" xfId="0" applyFont="1" applyFill="1" applyBorder="1" applyAlignment="1" applyProtection="1">
      <alignment vertical="center" wrapText="1"/>
      <protection locked="0"/>
    </xf>
    <xf numFmtId="181" fontId="21" fillId="3" borderId="4" xfId="0" applyNumberFormat="1" applyFont="1" applyFill="1" applyBorder="1" applyAlignment="1" applyProtection="1">
      <alignment vertical="center"/>
      <protection locked="0"/>
    </xf>
    <xf numFmtId="0" fontId="20" fillId="2" borderId="9" xfId="0" applyFont="1" applyFill="1" applyBorder="1" applyAlignment="1">
      <alignment horizontal="distributed" vertical="center"/>
    </xf>
    <xf numFmtId="0" fontId="22" fillId="2" borderId="7" xfId="0" applyFont="1" applyFill="1" applyBorder="1" applyAlignment="1">
      <alignment horizontal="right" vertical="center"/>
    </xf>
    <xf numFmtId="0" fontId="22" fillId="2" borderId="8" xfId="0" applyFont="1" applyFill="1" applyBorder="1" applyAlignment="1">
      <alignment horizontal="right" vertical="center"/>
    </xf>
    <xf numFmtId="0" fontId="22" fillId="2" borderId="1" xfId="0" applyFont="1" applyFill="1" applyBorder="1" applyAlignment="1">
      <alignment horizontal="right" vertical="center"/>
    </xf>
    <xf numFmtId="0" fontId="19" fillId="2" borderId="4" xfId="0" applyFont="1" applyFill="1" applyBorder="1" applyAlignment="1">
      <alignment vertical="center"/>
    </xf>
    <xf numFmtId="0" fontId="19" fillId="2" borderId="3" xfId="0" applyFont="1" applyFill="1" applyBorder="1" applyAlignment="1">
      <alignment vertical="center"/>
    </xf>
    <xf numFmtId="0" fontId="20" fillId="3" borderId="1" xfId="0" applyFont="1" applyFill="1" applyBorder="1" applyAlignment="1" applyProtection="1">
      <alignment vertical="center" shrinkToFit="1"/>
      <protection locked="0"/>
    </xf>
    <xf numFmtId="0" fontId="20" fillId="2" borderId="9" xfId="0" applyFont="1" applyFill="1" applyBorder="1" applyAlignment="1">
      <alignment horizontal="distributed" vertical="center" wrapText="1"/>
    </xf>
    <xf numFmtId="182" fontId="18" fillId="3" borderId="6" xfId="0" applyNumberFormat="1" applyFont="1" applyFill="1" applyBorder="1" applyAlignment="1" applyProtection="1">
      <alignment vertical="center"/>
      <protection locked="0"/>
    </xf>
    <xf numFmtId="0" fontId="22" fillId="3" borderId="7" xfId="0" applyFont="1" applyFill="1" applyBorder="1" applyAlignment="1">
      <alignment horizontal="right" vertical="center"/>
    </xf>
    <xf numFmtId="0" fontId="22" fillId="3" borderId="8" xfId="0" applyFont="1" applyFill="1" applyBorder="1" applyAlignment="1">
      <alignment horizontal="right" vertical="center"/>
    </xf>
    <xf numFmtId="182" fontId="22" fillId="3" borderId="5" xfId="0" applyNumberFormat="1" applyFont="1" applyFill="1" applyBorder="1" applyAlignment="1" applyProtection="1">
      <alignment horizontal="right" vertical="center"/>
      <protection locked="0"/>
    </xf>
    <xf numFmtId="182" fontId="22" fillId="3" borderId="6" xfId="0" applyNumberFormat="1" applyFont="1" applyFill="1" applyBorder="1" applyAlignment="1" applyProtection="1">
      <alignment horizontal="right" vertical="center"/>
      <protection locked="0"/>
    </xf>
    <xf numFmtId="0" fontId="18" fillId="0" borderId="4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18" fillId="3" borderId="4" xfId="0" applyFont="1" applyFill="1" applyBorder="1" applyAlignment="1">
      <alignment horizontal="center" vertical="center" shrinkToFit="1"/>
    </xf>
    <xf numFmtId="0" fontId="19" fillId="2" borderId="23" xfId="0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distributed" vertical="center" wrapText="1"/>
    </xf>
    <xf numFmtId="0" fontId="22" fillId="2" borderId="4" xfId="0" applyFont="1" applyFill="1" applyBorder="1" applyAlignment="1">
      <alignment horizontal="distributed" vertical="center"/>
    </xf>
    <xf numFmtId="0" fontId="18" fillId="3" borderId="1" xfId="0" applyFont="1" applyFill="1" applyBorder="1" applyAlignment="1" applyProtection="1">
      <alignment vertical="center" shrinkToFit="1"/>
      <protection locked="0"/>
    </xf>
    <xf numFmtId="0" fontId="19" fillId="2" borderId="2" xfId="0" applyFont="1" applyFill="1" applyBorder="1" applyAlignment="1">
      <alignment horizontal="right" vertical="center"/>
    </xf>
    <xf numFmtId="0" fontId="19" fillId="2" borderId="4" xfId="0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distributed" vertical="center"/>
    </xf>
    <xf numFmtId="0" fontId="19" fillId="3" borderId="0" xfId="0" applyFont="1" applyFill="1" applyAlignment="1">
      <alignment horizontal="center" vertical="center"/>
    </xf>
    <xf numFmtId="181" fontId="21" fillId="3" borderId="0" xfId="0" applyNumberFormat="1" applyFont="1" applyFill="1" applyBorder="1" applyAlignment="1" applyProtection="1">
      <alignment vertical="center"/>
      <protection locked="0"/>
    </xf>
    <xf numFmtId="181" fontId="18" fillId="2" borderId="2" xfId="0" applyNumberFormat="1" applyFont="1" applyFill="1" applyBorder="1" applyAlignment="1" applyProtection="1">
      <alignment horizontal="center" vertical="center" shrinkToFit="1"/>
      <protection locked="0"/>
    </xf>
    <xf numFmtId="181" fontId="18" fillId="2" borderId="4" xfId="0" applyNumberFormat="1" applyFont="1" applyFill="1" applyBorder="1" applyAlignment="1" applyProtection="1">
      <alignment horizontal="center" vertical="center" shrinkToFit="1"/>
      <protection locked="0"/>
    </xf>
    <xf numFmtId="0" fontId="20" fillId="2" borderId="5" xfId="0" applyFont="1" applyFill="1" applyBorder="1" applyAlignment="1">
      <alignment vertical="center"/>
    </xf>
    <xf numFmtId="0" fontId="20" fillId="2" borderId="6" xfId="0" applyFont="1" applyFill="1" applyBorder="1" applyAlignment="1">
      <alignment vertical="center"/>
    </xf>
    <xf numFmtId="0" fontId="18" fillId="0" borderId="4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20" fillId="2" borderId="7" xfId="0" applyFont="1" applyFill="1" applyBorder="1" applyAlignment="1">
      <alignment vertical="center"/>
    </xf>
    <xf numFmtId="0" fontId="20" fillId="2" borderId="1" xfId="0" applyFont="1" applyFill="1" applyBorder="1" applyAlignment="1">
      <alignment vertical="center"/>
    </xf>
    <xf numFmtId="0" fontId="20" fillId="2" borderId="8" xfId="0" applyFont="1" applyFill="1" applyBorder="1" applyAlignment="1">
      <alignment vertical="center"/>
    </xf>
    <xf numFmtId="0" fontId="20" fillId="2" borderId="5" xfId="0" applyFont="1" applyFill="1" applyBorder="1" applyAlignment="1">
      <alignment horizontal="right" vertical="center"/>
    </xf>
    <xf numFmtId="0" fontId="20" fillId="2" borderId="9" xfId="0" applyFont="1" applyFill="1" applyBorder="1" applyAlignment="1">
      <alignment horizontal="right" vertical="center"/>
    </xf>
    <xf numFmtId="0" fontId="20" fillId="2" borderId="6" xfId="0" applyFont="1" applyFill="1" applyBorder="1" applyAlignment="1">
      <alignment horizontal="right" vertical="center"/>
    </xf>
    <xf numFmtId="0" fontId="20" fillId="3" borderId="4" xfId="0" applyFont="1" applyFill="1" applyBorder="1" applyAlignment="1" applyProtection="1">
      <alignment vertical="center" shrinkToFit="1"/>
      <protection locked="0"/>
    </xf>
    <xf numFmtId="0" fontId="20" fillId="3" borderId="3" xfId="0" applyFont="1" applyFill="1" applyBorder="1" applyAlignment="1" applyProtection="1">
      <alignment vertical="center" shrinkToFit="1"/>
      <protection locked="0"/>
    </xf>
    <xf numFmtId="0" fontId="20" fillId="2" borderId="7" xfId="0" applyFont="1" applyFill="1" applyBorder="1" applyAlignment="1">
      <alignment horizontal="center" vertical="center" justifyLastLine="1"/>
    </xf>
    <xf numFmtId="0" fontId="20" fillId="2" borderId="1" xfId="0" applyFont="1" applyFill="1" applyBorder="1" applyAlignment="1">
      <alignment horizontal="center" vertical="center" justifyLastLine="1"/>
    </xf>
    <xf numFmtId="0" fontId="20" fillId="2" borderId="8" xfId="0" applyFont="1" applyFill="1" applyBorder="1" applyAlignment="1">
      <alignment horizontal="center" vertical="center" justifyLastLine="1"/>
    </xf>
    <xf numFmtId="176" fontId="18" fillId="2" borderId="2" xfId="0" applyNumberFormat="1" applyFont="1" applyFill="1" applyBorder="1" applyAlignment="1" applyProtection="1">
      <alignment vertical="center"/>
    </xf>
    <xf numFmtId="176" fontId="18" fillId="2" borderId="4" xfId="0" applyNumberFormat="1" applyFont="1" applyFill="1" applyBorder="1" applyAlignment="1" applyProtection="1">
      <alignment vertical="center"/>
    </xf>
    <xf numFmtId="0" fontId="19" fillId="0" borderId="0" xfId="0" applyFont="1" applyFill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176" fontId="18" fillId="3" borderId="2" xfId="0" applyNumberFormat="1" applyFont="1" applyFill="1" applyBorder="1" applyAlignment="1" applyProtection="1">
      <alignment vertical="center"/>
      <protection locked="0"/>
    </xf>
    <xf numFmtId="176" fontId="18" fillId="3" borderId="4" xfId="0" applyNumberFormat="1" applyFont="1" applyFill="1" applyBorder="1" applyAlignment="1" applyProtection="1">
      <alignment vertical="center"/>
      <protection locked="0"/>
    </xf>
    <xf numFmtId="0" fontId="19" fillId="2" borderId="0" xfId="0" applyFont="1" applyFill="1" applyAlignment="1">
      <alignment horizontal="distributed" vertical="center"/>
    </xf>
    <xf numFmtId="0" fontId="19" fillId="2" borderId="1" xfId="0" applyFont="1" applyFill="1" applyBorder="1" applyAlignment="1">
      <alignment horizontal="distributed" vertical="center"/>
    </xf>
    <xf numFmtId="0" fontId="20" fillId="2" borderId="2" xfId="0" applyFont="1" applyFill="1" applyBorder="1" applyAlignment="1">
      <alignment horizontal="right" vertical="center"/>
    </xf>
    <xf numFmtId="0" fontId="20" fillId="2" borderId="4" xfId="0" applyFont="1" applyFill="1" applyBorder="1" applyAlignment="1">
      <alignment horizontal="right" vertical="center"/>
    </xf>
    <xf numFmtId="0" fontId="20" fillId="2" borderId="5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176" fontId="21" fillId="2" borderId="2" xfId="0" applyNumberFormat="1" applyFont="1" applyFill="1" applyBorder="1" applyAlignment="1" applyProtection="1">
      <alignment vertical="center"/>
    </xf>
    <xf numFmtId="176" fontId="21" fillId="2" borderId="4" xfId="0" applyNumberFormat="1" applyFont="1" applyFill="1" applyBorder="1" applyAlignment="1" applyProtection="1">
      <alignment vertical="center"/>
    </xf>
    <xf numFmtId="182" fontId="18" fillId="3" borderId="2" xfId="0" applyNumberFormat="1" applyFont="1" applyFill="1" applyBorder="1" applyAlignment="1" applyProtection="1">
      <alignment vertical="center"/>
      <protection locked="0"/>
    </xf>
    <xf numFmtId="0" fontId="20" fillId="3" borderId="2" xfId="0" applyFont="1" applyFill="1" applyBorder="1" applyAlignment="1" applyProtection="1">
      <alignment vertical="center" shrinkToFit="1"/>
      <protection locked="0"/>
    </xf>
    <xf numFmtId="0" fontId="19" fillId="2" borderId="9" xfId="0" applyFont="1" applyFill="1" applyBorder="1" applyAlignment="1">
      <alignment vertical="center" wrapText="1"/>
    </xf>
    <xf numFmtId="0" fontId="19" fillId="2" borderId="6" xfId="0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0" fontId="19" fillId="2" borderId="18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vertical="center" wrapText="1"/>
    </xf>
    <xf numFmtId="0" fontId="19" fillId="2" borderId="8" xfId="0" applyFont="1" applyFill="1" applyBorder="1" applyAlignment="1">
      <alignment vertical="center" wrapText="1"/>
    </xf>
    <xf numFmtId="180" fontId="3" fillId="3" borderId="2" xfId="0" applyNumberFormat="1" applyFont="1" applyFill="1" applyBorder="1" applyAlignment="1" applyProtection="1">
      <alignment vertical="center" shrinkToFit="1"/>
      <protection locked="0"/>
    </xf>
    <xf numFmtId="180" fontId="3" fillId="3" borderId="4" xfId="0" applyNumberFormat="1" applyFont="1" applyFill="1" applyBorder="1" applyAlignment="1" applyProtection="1">
      <alignment vertical="center" shrinkToFit="1"/>
      <protection locked="0"/>
    </xf>
    <xf numFmtId="0" fontId="20" fillId="2" borderId="13" xfId="0" applyFont="1" applyFill="1" applyBorder="1" applyAlignment="1">
      <alignment horizontal="center" vertical="center"/>
    </xf>
    <xf numFmtId="0" fontId="20" fillId="2" borderId="18" xfId="0" applyFont="1" applyFill="1" applyBorder="1" applyAlignment="1">
      <alignment horizontal="center" vertical="center"/>
    </xf>
    <xf numFmtId="182" fontId="3" fillId="3" borderId="4" xfId="0" applyNumberFormat="1" applyFont="1" applyFill="1" applyBorder="1" applyAlignment="1" applyProtection="1">
      <alignment vertical="center" shrinkToFit="1"/>
      <protection locked="0"/>
    </xf>
    <xf numFmtId="185" fontId="3" fillId="3" borderId="4" xfId="0" applyNumberFormat="1" applyFont="1" applyFill="1" applyBorder="1" applyAlignment="1" applyProtection="1">
      <alignment vertical="center" shrinkToFit="1"/>
      <protection locked="0"/>
    </xf>
    <xf numFmtId="0" fontId="3" fillId="3" borderId="5" xfId="0" applyNumberFormat="1" applyFont="1" applyFill="1" applyBorder="1" applyAlignment="1" applyProtection="1">
      <alignment horizontal="center" vertical="center"/>
      <protection locked="0"/>
    </xf>
    <xf numFmtId="0" fontId="3" fillId="3" borderId="9" xfId="0" applyNumberFormat="1" applyFont="1" applyFill="1" applyBorder="1" applyAlignment="1" applyProtection="1">
      <alignment horizontal="center" vertical="center"/>
      <protection locked="0"/>
    </xf>
    <xf numFmtId="0" fontId="3" fillId="3" borderId="6" xfId="0" applyNumberFormat="1" applyFont="1" applyFill="1" applyBorder="1" applyAlignment="1" applyProtection="1">
      <alignment horizontal="center" vertical="center"/>
      <protection locked="0"/>
    </xf>
    <xf numFmtId="182" fontId="3" fillId="3" borderId="5" xfId="0" applyNumberFormat="1" applyFont="1" applyFill="1" applyBorder="1" applyAlignment="1" applyProtection="1">
      <alignment vertical="center"/>
      <protection locked="0"/>
    </xf>
    <xf numFmtId="182" fontId="3" fillId="3" borderId="6" xfId="0" applyNumberFormat="1" applyFont="1" applyFill="1" applyBorder="1" applyAlignment="1" applyProtection="1">
      <alignment vertical="center"/>
      <protection locked="0"/>
    </xf>
    <xf numFmtId="182" fontId="3" fillId="3" borderId="9" xfId="0" applyNumberFormat="1" applyFont="1" applyFill="1" applyBorder="1" applyAlignment="1" applyProtection="1">
      <alignment vertical="center"/>
      <protection locked="0"/>
    </xf>
    <xf numFmtId="0" fontId="19" fillId="0" borderId="0" xfId="0" applyFont="1" applyFill="1" applyBorder="1" applyAlignment="1">
      <alignment horizontal="center" vertical="center"/>
    </xf>
    <xf numFmtId="0" fontId="6" fillId="3" borderId="2" xfId="0" applyFont="1" applyFill="1" applyBorder="1" applyAlignment="1" applyProtection="1">
      <alignment horizontal="center" vertical="top" wrapText="1"/>
      <protection locked="0"/>
    </xf>
    <xf numFmtId="0" fontId="6" fillId="3" borderId="4" xfId="0" applyFont="1" applyFill="1" applyBorder="1" applyAlignment="1" applyProtection="1">
      <alignment horizontal="center" vertical="top" wrapText="1"/>
      <protection locked="0"/>
    </xf>
    <xf numFmtId="0" fontId="6" fillId="3" borderId="3" xfId="0" applyFont="1" applyFill="1" applyBorder="1" applyAlignment="1" applyProtection="1">
      <alignment horizontal="center" vertical="top" wrapText="1"/>
      <protection locked="0"/>
    </xf>
    <xf numFmtId="0" fontId="6" fillId="2" borderId="0" xfId="0" applyFont="1" applyFill="1" applyBorder="1" applyAlignment="1">
      <alignment horizontal="distributed" vertical="center"/>
    </xf>
    <xf numFmtId="0" fontId="6" fillId="2" borderId="2" xfId="0" applyFont="1" applyFill="1" applyBorder="1" applyAlignment="1">
      <alignment horizontal="distributed" vertical="center" shrinkToFit="1"/>
    </xf>
    <xf numFmtId="0" fontId="0" fillId="0" borderId="4" xfId="0" applyBorder="1" applyAlignment="1">
      <alignment vertical="center" shrinkToFit="1"/>
    </xf>
    <xf numFmtId="0" fontId="0" fillId="0" borderId="3" xfId="0" applyBorder="1" applyAlignment="1">
      <alignment vertical="center" shrinkToFi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5" fillId="2" borderId="0" xfId="0" applyFont="1" applyFill="1" applyAlignment="1">
      <alignment horizontal="right" vertical="center"/>
    </xf>
    <xf numFmtId="177" fontId="0" fillId="3" borderId="2" xfId="0" applyNumberFormat="1" applyFont="1" applyFill="1" applyBorder="1" applyAlignment="1" applyProtection="1">
      <alignment vertical="center" shrinkToFit="1"/>
      <protection locked="0"/>
    </xf>
    <xf numFmtId="177" fontId="0" fillId="3" borderId="4" xfId="0" applyNumberFormat="1" applyFont="1" applyFill="1" applyBorder="1" applyAlignment="1" applyProtection="1">
      <alignment vertical="center" shrinkToFit="1"/>
      <protection locked="0"/>
    </xf>
    <xf numFmtId="177" fontId="0" fillId="3" borderId="3" xfId="0" applyNumberFormat="1" applyFont="1" applyFill="1" applyBorder="1" applyAlignment="1" applyProtection="1">
      <alignment vertical="center" shrinkToFit="1"/>
      <protection locked="0"/>
    </xf>
    <xf numFmtId="0" fontId="6" fillId="2" borderId="2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0" fillId="2" borderId="4" xfId="0" applyFont="1" applyFill="1" applyBorder="1"/>
    <xf numFmtId="0" fontId="0" fillId="2" borderId="3" xfId="0" applyFont="1" applyFill="1" applyBorder="1"/>
    <xf numFmtId="0" fontId="5" fillId="3" borderId="1" xfId="0" applyFont="1" applyFill="1" applyBorder="1" applyAlignment="1" applyProtection="1">
      <alignment vertical="center" shrinkToFit="1"/>
      <protection locked="0"/>
    </xf>
    <xf numFmtId="0" fontId="22" fillId="2" borderId="0" xfId="0" applyFont="1" applyFill="1" applyAlignment="1">
      <alignment horizontal="right" vertical="top" wrapText="1"/>
    </xf>
    <xf numFmtId="177" fontId="0" fillId="3" borderId="5" xfId="0" applyNumberFormat="1" applyFont="1" applyFill="1" applyBorder="1" applyAlignment="1" applyProtection="1">
      <alignment vertical="center" shrinkToFit="1"/>
      <protection locked="0"/>
    </xf>
    <xf numFmtId="177" fontId="0" fillId="3" borderId="9" xfId="0" applyNumberFormat="1" applyFont="1" applyFill="1" applyBorder="1" applyAlignment="1" applyProtection="1">
      <alignment vertical="center" shrinkToFit="1"/>
      <protection locked="0"/>
    </xf>
    <xf numFmtId="177" fontId="0" fillId="3" borderId="6" xfId="0" applyNumberFormat="1" applyFont="1" applyFill="1" applyBorder="1" applyAlignment="1" applyProtection="1">
      <alignment vertical="center" shrinkToFit="1"/>
      <protection locked="0"/>
    </xf>
    <xf numFmtId="186" fontId="0" fillId="3" borderId="2" xfId="0" applyNumberFormat="1" applyFont="1" applyFill="1" applyBorder="1" applyAlignment="1" applyProtection="1">
      <alignment vertical="center"/>
      <protection locked="0"/>
    </xf>
    <xf numFmtId="186" fontId="0" fillId="3" borderId="4" xfId="0" applyNumberFormat="1" applyFont="1" applyFill="1" applyBorder="1" applyAlignment="1" applyProtection="1">
      <alignment vertical="center"/>
      <protection locked="0"/>
    </xf>
    <xf numFmtId="186" fontId="0" fillId="3" borderId="3" xfId="0" applyNumberFormat="1" applyFont="1" applyFill="1" applyBorder="1" applyAlignment="1" applyProtection="1">
      <alignment vertical="center"/>
      <protection locked="0"/>
    </xf>
    <xf numFmtId="0" fontId="5" fillId="2" borderId="4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distributed" vertical="center"/>
    </xf>
    <xf numFmtId="0" fontId="8" fillId="0" borderId="5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178" fontId="0" fillId="3" borderId="5" xfId="0" applyNumberFormat="1" applyFont="1" applyFill="1" applyBorder="1" applyAlignment="1" applyProtection="1">
      <alignment vertical="center"/>
      <protection locked="0"/>
    </xf>
    <xf numFmtId="178" fontId="0" fillId="3" borderId="9" xfId="0" applyNumberFormat="1" applyFont="1" applyFill="1" applyBorder="1" applyAlignment="1" applyProtection="1">
      <alignment vertical="center"/>
      <protection locked="0"/>
    </xf>
    <xf numFmtId="178" fontId="0" fillId="3" borderId="6" xfId="0" applyNumberFormat="1" applyFont="1" applyFill="1" applyBorder="1" applyAlignment="1" applyProtection="1">
      <alignment vertical="center"/>
      <protection locked="0"/>
    </xf>
    <xf numFmtId="178" fontId="0" fillId="3" borderId="13" xfId="0" applyNumberFormat="1" applyFont="1" applyFill="1" applyBorder="1" applyAlignment="1" applyProtection="1">
      <alignment vertical="center"/>
      <protection locked="0"/>
    </xf>
    <xf numFmtId="178" fontId="0" fillId="3" borderId="0" xfId="0" applyNumberFormat="1" applyFont="1" applyFill="1" applyBorder="1" applyAlignment="1" applyProtection="1">
      <alignment vertical="center"/>
      <protection locked="0"/>
    </xf>
    <xf numFmtId="178" fontId="0" fillId="3" borderId="18" xfId="0" applyNumberFormat="1" applyFont="1" applyFill="1" applyBorder="1" applyAlignment="1" applyProtection="1">
      <alignment vertical="center"/>
      <protection locked="0"/>
    </xf>
    <xf numFmtId="0" fontId="6" fillId="2" borderId="18" xfId="0" applyFont="1" applyFill="1" applyBorder="1" applyAlignment="1">
      <alignment horizontal="right" vertical="center"/>
    </xf>
    <xf numFmtId="0" fontId="6" fillId="2" borderId="8" xfId="0" applyFont="1" applyFill="1" applyBorder="1" applyAlignment="1">
      <alignment horizontal="right" vertical="center"/>
    </xf>
    <xf numFmtId="0" fontId="5" fillId="2" borderId="5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 shrinkToFit="1"/>
    </xf>
    <xf numFmtId="0" fontId="5" fillId="2" borderId="0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6" fillId="2" borderId="5" xfId="0" applyFont="1" applyFill="1" applyBorder="1" applyAlignment="1">
      <alignment horizontal="center" vertical="center" shrinkToFit="1"/>
    </xf>
    <xf numFmtId="0" fontId="6" fillId="2" borderId="9" xfId="0" applyFont="1" applyFill="1" applyBorder="1" applyAlignment="1">
      <alignment horizontal="center" vertical="center" shrinkToFit="1"/>
    </xf>
    <xf numFmtId="0" fontId="6" fillId="2" borderId="6" xfId="0" applyFont="1" applyFill="1" applyBorder="1" applyAlignment="1">
      <alignment horizontal="center" vertical="center" shrinkToFit="1"/>
    </xf>
    <xf numFmtId="0" fontId="6" fillId="2" borderId="7" xfId="0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>
      <alignment horizontal="center" vertical="center" shrinkToFit="1"/>
    </xf>
    <xf numFmtId="186" fontId="0" fillId="3" borderId="5" xfId="0" applyNumberFormat="1" applyFont="1" applyFill="1" applyBorder="1" applyAlignment="1" applyProtection="1">
      <alignment vertical="center"/>
      <protection locked="0"/>
    </xf>
    <xf numFmtId="186" fontId="0" fillId="3" borderId="9" xfId="0" applyNumberFormat="1" applyFont="1" applyFill="1" applyBorder="1" applyAlignment="1" applyProtection="1">
      <alignment vertical="center"/>
      <protection locked="0"/>
    </xf>
    <xf numFmtId="186" fontId="0" fillId="3" borderId="6" xfId="0" applyNumberFormat="1" applyFont="1" applyFill="1" applyBorder="1" applyAlignment="1" applyProtection="1">
      <alignment vertical="center"/>
      <protection locked="0"/>
    </xf>
    <xf numFmtId="186" fontId="0" fillId="3" borderId="13" xfId="0" applyNumberFormat="1" applyFont="1" applyFill="1" applyBorder="1" applyAlignment="1" applyProtection="1">
      <alignment vertical="center"/>
      <protection locked="0"/>
    </xf>
    <xf numFmtId="186" fontId="0" fillId="3" borderId="0" xfId="0" applyNumberFormat="1" applyFont="1" applyFill="1" applyBorder="1" applyAlignment="1" applyProtection="1">
      <alignment vertical="center"/>
      <protection locked="0"/>
    </xf>
    <xf numFmtId="186" fontId="0" fillId="3" borderId="18" xfId="0" applyNumberFormat="1" applyFont="1" applyFill="1" applyBorder="1" applyAlignment="1" applyProtection="1">
      <alignment vertical="center"/>
      <protection locked="0"/>
    </xf>
    <xf numFmtId="186" fontId="0" fillId="3" borderId="7" xfId="0" applyNumberFormat="1" applyFont="1" applyFill="1" applyBorder="1" applyAlignment="1" applyProtection="1">
      <alignment vertical="center"/>
      <protection locked="0"/>
    </xf>
    <xf numFmtId="186" fontId="0" fillId="3" borderId="1" xfId="0" applyNumberFormat="1" applyFont="1" applyFill="1" applyBorder="1" applyAlignment="1" applyProtection="1">
      <alignment vertical="center"/>
      <protection locked="0"/>
    </xf>
    <xf numFmtId="186" fontId="0" fillId="3" borderId="8" xfId="0" applyNumberFormat="1" applyFont="1" applyFill="1" applyBorder="1" applyAlignment="1" applyProtection="1">
      <alignment vertical="center"/>
      <protection locked="0"/>
    </xf>
    <xf numFmtId="0" fontId="5" fillId="2" borderId="15" xfId="0" applyFont="1" applyFill="1" applyBorder="1" applyAlignment="1">
      <alignment horizontal="center" vertical="center" shrinkToFit="1"/>
    </xf>
    <xf numFmtId="0" fontId="5" fillId="2" borderId="9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vertical="center" wrapText="1"/>
    </xf>
    <xf numFmtId="0" fontId="5" fillId="0" borderId="9" xfId="0" applyFont="1" applyBorder="1" applyAlignment="1">
      <alignment horizontal="distributed" vertical="center" wrapText="1"/>
    </xf>
    <xf numFmtId="0" fontId="5" fillId="0" borderId="9" xfId="0" applyFont="1" applyBorder="1" applyAlignment="1">
      <alignment horizontal="distributed" vertical="center"/>
    </xf>
    <xf numFmtId="0" fontId="5" fillId="0" borderId="1" xfId="0" applyFont="1" applyBorder="1" applyAlignment="1">
      <alignment horizontal="distributed" vertical="center"/>
    </xf>
    <xf numFmtId="0" fontId="5" fillId="0" borderId="9" xfId="0" applyFont="1" applyBorder="1" applyAlignment="1">
      <alignment vertical="center" wrapText="1"/>
    </xf>
    <xf numFmtId="0" fontId="0" fillId="2" borderId="0" xfId="0" applyFont="1" applyFill="1"/>
    <xf numFmtId="0" fontId="0" fillId="2" borderId="0" xfId="0" applyFont="1" applyFill="1" applyAlignment="1">
      <alignment vertical="center" wrapText="1"/>
    </xf>
    <xf numFmtId="0" fontId="0" fillId="3" borderId="5" xfId="0" applyFont="1" applyFill="1" applyBorder="1" applyAlignment="1" applyProtection="1">
      <alignment vertical="center" shrinkToFit="1"/>
      <protection locked="0"/>
    </xf>
    <xf numFmtId="0" fontId="0" fillId="3" borderId="9" xfId="0" applyFont="1" applyFill="1" applyBorder="1" applyAlignment="1" applyProtection="1">
      <alignment vertical="center" shrinkToFit="1"/>
      <protection locked="0"/>
    </xf>
    <xf numFmtId="0" fontId="0" fillId="3" borderId="6" xfId="0" applyFont="1" applyFill="1" applyBorder="1" applyAlignment="1" applyProtection="1">
      <alignment vertical="center" shrinkToFit="1"/>
      <protection locked="0"/>
    </xf>
    <xf numFmtId="0" fontId="0" fillId="3" borderId="1" xfId="0" applyFont="1" applyFill="1" applyBorder="1" applyAlignment="1" applyProtection="1">
      <alignment vertical="center" shrinkToFit="1"/>
      <protection locked="0"/>
    </xf>
    <xf numFmtId="0" fontId="0" fillId="3" borderId="8" xfId="0" applyFont="1" applyFill="1" applyBorder="1" applyAlignment="1" applyProtection="1">
      <alignment vertical="center" shrinkToFit="1"/>
      <protection locked="0"/>
    </xf>
    <xf numFmtId="0" fontId="8" fillId="0" borderId="5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5" fillId="2" borderId="0" xfId="0" applyFont="1" applyFill="1" applyAlignment="1">
      <alignment vertical="center" shrinkToFit="1"/>
    </xf>
    <xf numFmtId="0" fontId="0" fillId="3" borderId="5" xfId="0" applyFont="1" applyFill="1" applyBorder="1" applyAlignment="1" applyProtection="1">
      <alignment vertical="top" wrapText="1"/>
      <protection locked="0"/>
    </xf>
    <xf numFmtId="0" fontId="0" fillId="3" borderId="9" xfId="0" applyFont="1" applyFill="1" applyBorder="1" applyAlignment="1" applyProtection="1">
      <alignment vertical="top" wrapText="1"/>
      <protection locked="0"/>
    </xf>
    <xf numFmtId="0" fontId="0" fillId="3" borderId="6" xfId="0" applyFont="1" applyFill="1" applyBorder="1" applyAlignment="1" applyProtection="1">
      <alignment vertical="top" wrapText="1"/>
      <protection locked="0"/>
    </xf>
    <xf numFmtId="0" fontId="0" fillId="3" borderId="13" xfId="0" applyFont="1" applyFill="1" applyBorder="1" applyAlignment="1" applyProtection="1">
      <alignment vertical="top" wrapText="1"/>
      <protection locked="0"/>
    </xf>
    <xf numFmtId="0" fontId="0" fillId="3" borderId="0" xfId="0" applyFont="1" applyFill="1" applyBorder="1" applyAlignment="1" applyProtection="1">
      <alignment vertical="top" wrapText="1"/>
      <protection locked="0"/>
    </xf>
    <xf numFmtId="0" fontId="0" fillId="3" borderId="18" xfId="0" applyFont="1" applyFill="1" applyBorder="1" applyAlignment="1" applyProtection="1">
      <alignment vertical="top" wrapText="1"/>
      <protection locked="0"/>
    </xf>
    <xf numFmtId="0" fontId="0" fillId="3" borderId="7" xfId="0" applyFont="1" applyFill="1" applyBorder="1" applyAlignment="1" applyProtection="1">
      <alignment vertical="top" wrapText="1"/>
      <protection locked="0"/>
    </xf>
    <xf numFmtId="0" fontId="0" fillId="3" borderId="1" xfId="0" applyFont="1" applyFill="1" applyBorder="1" applyAlignment="1" applyProtection="1">
      <alignment vertical="top" wrapText="1"/>
      <protection locked="0"/>
    </xf>
    <xf numFmtId="0" fontId="0" fillId="3" borderId="8" xfId="0" applyFont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horizontal="distributed" vertical="center"/>
    </xf>
    <xf numFmtId="0" fontId="5" fillId="4" borderId="1" xfId="0" applyFont="1" applyFill="1" applyBorder="1" applyAlignment="1" applyProtection="1">
      <alignment vertical="center" shrinkToFit="1"/>
      <protection locked="0"/>
    </xf>
    <xf numFmtId="0" fontId="5" fillId="0" borderId="0" xfId="0" applyFont="1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5" fillId="0" borderId="4" xfId="0" applyFont="1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5" fillId="0" borderId="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5" fillId="4" borderId="2" xfId="0" applyFont="1" applyFill="1" applyBorder="1" applyAlignment="1" applyProtection="1">
      <alignment vertical="center" shrinkToFit="1"/>
      <protection locked="0"/>
    </xf>
    <xf numFmtId="0" fontId="5" fillId="4" borderId="4" xfId="0" applyFont="1" applyFill="1" applyBorder="1" applyAlignment="1" applyProtection="1">
      <alignment vertical="center" shrinkToFit="1"/>
      <protection locked="0"/>
    </xf>
    <xf numFmtId="0" fontId="5" fillId="4" borderId="3" xfId="0" applyFont="1" applyFill="1" applyBorder="1" applyAlignment="1" applyProtection="1">
      <alignment vertical="center" shrinkToFit="1"/>
      <protection locked="0"/>
    </xf>
    <xf numFmtId="182" fontId="3" fillId="4" borderId="7" xfId="0" applyNumberFormat="1" applyFont="1" applyFill="1" applyBorder="1" applyAlignment="1" applyProtection="1">
      <alignment vertical="center"/>
      <protection locked="0"/>
    </xf>
    <xf numFmtId="182" fontId="3" fillId="4" borderId="1" xfId="0" applyNumberFormat="1" applyFont="1" applyFill="1" applyBorder="1" applyAlignment="1" applyProtection="1">
      <alignment vertical="center"/>
      <protection locked="0"/>
    </xf>
    <xf numFmtId="0" fontId="0" fillId="0" borderId="2" xfId="0" applyBorder="1" applyAlignment="1">
      <alignment horizontal="center" vertical="center"/>
    </xf>
    <xf numFmtId="182" fontId="3" fillId="4" borderId="9" xfId="0" applyNumberFormat="1" applyFont="1" applyFill="1" applyBorder="1" applyAlignment="1" applyProtection="1">
      <alignment vertical="center"/>
      <protection locked="0"/>
    </xf>
    <xf numFmtId="0" fontId="0" fillId="0" borderId="9" xfId="0" applyBorder="1" applyAlignment="1">
      <alignment horizontal="distributed" vertical="center"/>
    </xf>
    <xf numFmtId="0" fontId="5" fillId="0" borderId="12" xfId="0" applyFont="1" applyBorder="1" applyAlignment="1">
      <alignment horizontal="center" vertical="center" textRotation="255"/>
    </xf>
    <xf numFmtId="0" fontId="5" fillId="0" borderId="14" xfId="0" applyFont="1" applyBorder="1" applyAlignment="1">
      <alignment horizontal="center" vertical="center" textRotation="255"/>
    </xf>
    <xf numFmtId="0" fontId="5" fillId="0" borderId="16" xfId="0" applyFont="1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5" fillId="0" borderId="4" xfId="0" applyFont="1" applyBorder="1" applyAlignment="1">
      <alignment horizontal="distributed" vertical="center" shrinkToFit="1"/>
    </xf>
    <xf numFmtId="0" fontId="0" fillId="0" borderId="5" xfId="0" applyBorder="1" applyAlignment="1">
      <alignment vertical="center" textRotation="255"/>
    </xf>
    <xf numFmtId="0" fontId="0" fillId="0" borderId="6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18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8" xfId="0" applyBorder="1" applyAlignment="1">
      <alignment vertical="center" textRotation="255"/>
    </xf>
    <xf numFmtId="0" fontId="5" fillId="0" borderId="0" xfId="0" applyFont="1" applyBorder="1" applyAlignment="1">
      <alignment horizontal="distributed" vertical="center" shrinkToFit="1"/>
    </xf>
    <xf numFmtId="0" fontId="5" fillId="0" borderId="2" xfId="0" applyFont="1" applyFill="1" applyBorder="1" applyAlignment="1" applyProtection="1">
      <alignment vertical="center" shrinkToFit="1"/>
      <protection locked="0"/>
    </xf>
    <xf numFmtId="0" fontId="5" fillId="0" borderId="3" xfId="0" applyFont="1" applyFill="1" applyBorder="1" applyAlignment="1" applyProtection="1">
      <alignment vertical="center" shrinkToFit="1"/>
      <protection locked="0"/>
    </xf>
    <xf numFmtId="0" fontId="5" fillId="0" borderId="5" xfId="0" applyFont="1" applyBorder="1" applyAlignment="1">
      <alignment horizontal="center" vertical="center" textRotation="255" shrinkToFit="1"/>
    </xf>
    <xf numFmtId="0" fontId="5" fillId="0" borderId="6" xfId="0" applyFont="1" applyBorder="1" applyAlignment="1">
      <alignment horizontal="center" vertical="center" textRotation="255" shrinkToFit="1"/>
    </xf>
    <xf numFmtId="0" fontId="5" fillId="0" borderId="13" xfId="0" applyFont="1" applyBorder="1" applyAlignment="1">
      <alignment horizontal="center" vertical="center" textRotation="255" shrinkToFit="1"/>
    </xf>
    <xf numFmtId="0" fontId="5" fillId="0" borderId="18" xfId="0" applyFont="1" applyBorder="1" applyAlignment="1">
      <alignment horizontal="center" vertical="center" textRotation="255" shrinkToFit="1"/>
    </xf>
    <xf numFmtId="0" fontId="5" fillId="0" borderId="7" xfId="0" applyFont="1" applyBorder="1" applyAlignment="1">
      <alignment horizontal="center" vertical="center" textRotation="255" shrinkToFit="1"/>
    </xf>
    <xf numFmtId="0" fontId="5" fillId="0" borderId="8" xfId="0" applyFont="1" applyBorder="1" applyAlignment="1">
      <alignment horizontal="center" vertical="center" textRotation="255" shrinkToFit="1"/>
    </xf>
    <xf numFmtId="0" fontId="5" fillId="0" borderId="9" xfId="0" applyFont="1" applyBorder="1" applyAlignment="1">
      <alignment horizontal="distributed" vertical="center" shrinkToFit="1"/>
    </xf>
    <xf numFmtId="0" fontId="6" fillId="0" borderId="4" xfId="0" applyFont="1" applyBorder="1" applyAlignment="1">
      <alignment horizontal="distributed" vertical="center" shrinkToFit="1"/>
    </xf>
  </cellXfs>
  <cellStyles count="3">
    <cellStyle name="通貨 2" xfId="2" xr:uid="{00000000-0005-0000-0000-000000000000}"/>
    <cellStyle name="標準" xfId="0" builtinId="0"/>
    <cellStyle name="標準 5" xfId="1" xr:uid="{00000000-0005-0000-0000-000002000000}"/>
  </cellStyles>
  <dxfs count="1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00.xml><?xml version="1.0" encoding="utf-8"?>
<formControlPr xmlns="http://schemas.microsoft.com/office/spreadsheetml/2009/9/main" objectType="CheckBox" lockText="1" noThreeD="1"/>
</file>

<file path=xl/ctrlProps/ctrlProp1001.xml><?xml version="1.0" encoding="utf-8"?>
<formControlPr xmlns="http://schemas.microsoft.com/office/spreadsheetml/2009/9/main" objectType="CheckBox" lockText="1" noThreeD="1"/>
</file>

<file path=xl/ctrlProps/ctrlProp1002.xml><?xml version="1.0" encoding="utf-8"?>
<formControlPr xmlns="http://schemas.microsoft.com/office/spreadsheetml/2009/9/main" objectType="CheckBox" lockText="1" noThreeD="1"/>
</file>

<file path=xl/ctrlProps/ctrlProp1003.xml><?xml version="1.0" encoding="utf-8"?>
<formControlPr xmlns="http://schemas.microsoft.com/office/spreadsheetml/2009/9/main" objectType="CheckBox" lockText="1" noThreeD="1"/>
</file>

<file path=xl/ctrlProps/ctrlProp1004.xml><?xml version="1.0" encoding="utf-8"?>
<formControlPr xmlns="http://schemas.microsoft.com/office/spreadsheetml/2009/9/main" objectType="CheckBox" lockText="1" noThreeD="1"/>
</file>

<file path=xl/ctrlProps/ctrlProp1005.xml><?xml version="1.0" encoding="utf-8"?>
<formControlPr xmlns="http://schemas.microsoft.com/office/spreadsheetml/2009/9/main" objectType="CheckBox" lockText="1" noThreeD="1"/>
</file>

<file path=xl/ctrlProps/ctrlProp1006.xml><?xml version="1.0" encoding="utf-8"?>
<formControlPr xmlns="http://schemas.microsoft.com/office/spreadsheetml/2009/9/main" objectType="CheckBox" lockText="1" noThreeD="1"/>
</file>

<file path=xl/ctrlProps/ctrlProp1007.xml><?xml version="1.0" encoding="utf-8"?>
<formControlPr xmlns="http://schemas.microsoft.com/office/spreadsheetml/2009/9/main" objectType="CheckBox" lockText="1" noThreeD="1"/>
</file>

<file path=xl/ctrlProps/ctrlProp1008.xml><?xml version="1.0" encoding="utf-8"?>
<formControlPr xmlns="http://schemas.microsoft.com/office/spreadsheetml/2009/9/main" objectType="CheckBox" lockText="1" noThreeD="1"/>
</file>

<file path=xl/ctrlProps/ctrlProp1009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10.xml><?xml version="1.0" encoding="utf-8"?>
<formControlPr xmlns="http://schemas.microsoft.com/office/spreadsheetml/2009/9/main" objectType="CheckBox" lockText="1" noThreeD="1"/>
</file>

<file path=xl/ctrlProps/ctrlProp1011.xml><?xml version="1.0" encoding="utf-8"?>
<formControlPr xmlns="http://schemas.microsoft.com/office/spreadsheetml/2009/9/main" objectType="CheckBox" lockText="1" noThreeD="1"/>
</file>

<file path=xl/ctrlProps/ctrlProp1012.xml><?xml version="1.0" encoding="utf-8"?>
<formControlPr xmlns="http://schemas.microsoft.com/office/spreadsheetml/2009/9/main" objectType="CheckBox" lockText="1" noThreeD="1"/>
</file>

<file path=xl/ctrlProps/ctrlProp1013.xml><?xml version="1.0" encoding="utf-8"?>
<formControlPr xmlns="http://schemas.microsoft.com/office/spreadsheetml/2009/9/main" objectType="CheckBox" lockText="1" noThreeD="1"/>
</file>

<file path=xl/ctrlProps/ctrlProp1014.xml><?xml version="1.0" encoding="utf-8"?>
<formControlPr xmlns="http://schemas.microsoft.com/office/spreadsheetml/2009/9/main" objectType="CheckBox" lockText="1" noThreeD="1"/>
</file>

<file path=xl/ctrlProps/ctrlProp1015.xml><?xml version="1.0" encoding="utf-8"?>
<formControlPr xmlns="http://schemas.microsoft.com/office/spreadsheetml/2009/9/main" objectType="CheckBox" lockText="1" noThreeD="1"/>
</file>

<file path=xl/ctrlProps/ctrlProp1016.xml><?xml version="1.0" encoding="utf-8"?>
<formControlPr xmlns="http://schemas.microsoft.com/office/spreadsheetml/2009/9/main" objectType="CheckBox" lockText="1" noThreeD="1"/>
</file>

<file path=xl/ctrlProps/ctrlProp1017.xml><?xml version="1.0" encoding="utf-8"?>
<formControlPr xmlns="http://schemas.microsoft.com/office/spreadsheetml/2009/9/main" objectType="CheckBox" lockText="1" noThreeD="1"/>
</file>

<file path=xl/ctrlProps/ctrlProp1018.xml><?xml version="1.0" encoding="utf-8"?>
<formControlPr xmlns="http://schemas.microsoft.com/office/spreadsheetml/2009/9/main" objectType="CheckBox" lockText="1" noThreeD="1"/>
</file>

<file path=xl/ctrlProps/ctrlProp1019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20.xml><?xml version="1.0" encoding="utf-8"?>
<formControlPr xmlns="http://schemas.microsoft.com/office/spreadsheetml/2009/9/main" objectType="CheckBox" lockText="1" noThreeD="1"/>
</file>

<file path=xl/ctrlProps/ctrlProp1021.xml><?xml version="1.0" encoding="utf-8"?>
<formControlPr xmlns="http://schemas.microsoft.com/office/spreadsheetml/2009/9/main" objectType="CheckBox" lockText="1" noThreeD="1"/>
</file>

<file path=xl/ctrlProps/ctrlProp1022.xml><?xml version="1.0" encoding="utf-8"?>
<formControlPr xmlns="http://schemas.microsoft.com/office/spreadsheetml/2009/9/main" objectType="CheckBox" lockText="1" noThreeD="1"/>
</file>

<file path=xl/ctrlProps/ctrlProp1023.xml><?xml version="1.0" encoding="utf-8"?>
<formControlPr xmlns="http://schemas.microsoft.com/office/spreadsheetml/2009/9/main" objectType="CheckBox" lockText="1" noThreeD="1"/>
</file>

<file path=xl/ctrlProps/ctrlProp1024.xml><?xml version="1.0" encoding="utf-8"?>
<formControlPr xmlns="http://schemas.microsoft.com/office/spreadsheetml/2009/9/main" objectType="CheckBox" lockText="1" noThreeD="1"/>
</file>

<file path=xl/ctrlProps/ctrlProp1025.xml><?xml version="1.0" encoding="utf-8"?>
<formControlPr xmlns="http://schemas.microsoft.com/office/spreadsheetml/2009/9/main" objectType="CheckBox" lockText="1" noThreeD="1"/>
</file>

<file path=xl/ctrlProps/ctrlProp1026.xml><?xml version="1.0" encoding="utf-8"?>
<formControlPr xmlns="http://schemas.microsoft.com/office/spreadsheetml/2009/9/main" objectType="CheckBox" lockText="1" noThreeD="1"/>
</file>

<file path=xl/ctrlProps/ctrlProp1027.xml><?xml version="1.0" encoding="utf-8"?>
<formControlPr xmlns="http://schemas.microsoft.com/office/spreadsheetml/2009/9/main" objectType="CheckBox" lockText="1" noThreeD="1"/>
</file>

<file path=xl/ctrlProps/ctrlProp1028.xml><?xml version="1.0" encoding="utf-8"?>
<formControlPr xmlns="http://schemas.microsoft.com/office/spreadsheetml/2009/9/main" objectType="CheckBox" lockText="1" noThreeD="1"/>
</file>

<file path=xl/ctrlProps/ctrlProp1029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30.xml><?xml version="1.0" encoding="utf-8"?>
<formControlPr xmlns="http://schemas.microsoft.com/office/spreadsheetml/2009/9/main" objectType="CheckBox" lockText="1" noThreeD="1"/>
</file>

<file path=xl/ctrlProps/ctrlProp1031.xml><?xml version="1.0" encoding="utf-8"?>
<formControlPr xmlns="http://schemas.microsoft.com/office/spreadsheetml/2009/9/main" objectType="CheckBox" lockText="1" noThreeD="1"/>
</file>

<file path=xl/ctrlProps/ctrlProp1032.xml><?xml version="1.0" encoding="utf-8"?>
<formControlPr xmlns="http://schemas.microsoft.com/office/spreadsheetml/2009/9/main" objectType="CheckBox" lockText="1" noThreeD="1"/>
</file>

<file path=xl/ctrlProps/ctrlProp1033.xml><?xml version="1.0" encoding="utf-8"?>
<formControlPr xmlns="http://schemas.microsoft.com/office/spreadsheetml/2009/9/main" objectType="CheckBox" lockText="1" noThreeD="1"/>
</file>

<file path=xl/ctrlProps/ctrlProp1034.xml><?xml version="1.0" encoding="utf-8"?>
<formControlPr xmlns="http://schemas.microsoft.com/office/spreadsheetml/2009/9/main" objectType="CheckBox" lockText="1" noThreeD="1"/>
</file>

<file path=xl/ctrlProps/ctrlProp1035.xml><?xml version="1.0" encoding="utf-8"?>
<formControlPr xmlns="http://schemas.microsoft.com/office/spreadsheetml/2009/9/main" objectType="CheckBox" lockText="1" noThreeD="1"/>
</file>

<file path=xl/ctrlProps/ctrlProp1036.xml><?xml version="1.0" encoding="utf-8"?>
<formControlPr xmlns="http://schemas.microsoft.com/office/spreadsheetml/2009/9/main" objectType="CheckBox" lockText="1" noThreeD="1"/>
</file>

<file path=xl/ctrlProps/ctrlProp1037.xml><?xml version="1.0" encoding="utf-8"?>
<formControlPr xmlns="http://schemas.microsoft.com/office/spreadsheetml/2009/9/main" objectType="CheckBox" lockText="1" noThreeD="1"/>
</file>

<file path=xl/ctrlProps/ctrlProp1038.xml><?xml version="1.0" encoding="utf-8"?>
<formControlPr xmlns="http://schemas.microsoft.com/office/spreadsheetml/2009/9/main" objectType="CheckBox" lockText="1" noThreeD="1"/>
</file>

<file path=xl/ctrlProps/ctrlProp1039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40.xml><?xml version="1.0" encoding="utf-8"?>
<formControlPr xmlns="http://schemas.microsoft.com/office/spreadsheetml/2009/9/main" objectType="CheckBox" lockText="1" noThreeD="1"/>
</file>

<file path=xl/ctrlProps/ctrlProp1041.xml><?xml version="1.0" encoding="utf-8"?>
<formControlPr xmlns="http://schemas.microsoft.com/office/spreadsheetml/2009/9/main" objectType="CheckBox" lockText="1" noThreeD="1"/>
</file>

<file path=xl/ctrlProps/ctrlProp1042.xml><?xml version="1.0" encoding="utf-8"?>
<formControlPr xmlns="http://schemas.microsoft.com/office/spreadsheetml/2009/9/main" objectType="CheckBox" lockText="1" noThreeD="1"/>
</file>

<file path=xl/ctrlProps/ctrlProp1043.xml><?xml version="1.0" encoding="utf-8"?>
<formControlPr xmlns="http://schemas.microsoft.com/office/spreadsheetml/2009/9/main" objectType="CheckBox" lockText="1" noThreeD="1"/>
</file>

<file path=xl/ctrlProps/ctrlProp1044.xml><?xml version="1.0" encoding="utf-8"?>
<formControlPr xmlns="http://schemas.microsoft.com/office/spreadsheetml/2009/9/main" objectType="CheckBox" lockText="1" noThreeD="1"/>
</file>

<file path=xl/ctrlProps/ctrlProp1045.xml><?xml version="1.0" encoding="utf-8"?>
<formControlPr xmlns="http://schemas.microsoft.com/office/spreadsheetml/2009/9/main" objectType="CheckBox" lockText="1" noThreeD="1"/>
</file>

<file path=xl/ctrlProps/ctrlProp1046.xml><?xml version="1.0" encoding="utf-8"?>
<formControlPr xmlns="http://schemas.microsoft.com/office/spreadsheetml/2009/9/main" objectType="CheckBox" lockText="1" noThreeD="1"/>
</file>

<file path=xl/ctrlProps/ctrlProp1047.xml><?xml version="1.0" encoding="utf-8"?>
<formControlPr xmlns="http://schemas.microsoft.com/office/spreadsheetml/2009/9/main" objectType="CheckBox" lockText="1" noThreeD="1"/>
</file>

<file path=xl/ctrlProps/ctrlProp1048.xml><?xml version="1.0" encoding="utf-8"?>
<formControlPr xmlns="http://schemas.microsoft.com/office/spreadsheetml/2009/9/main" objectType="CheckBox" lockText="1" noThreeD="1"/>
</file>

<file path=xl/ctrlProps/ctrlProp1049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50.xml><?xml version="1.0" encoding="utf-8"?>
<formControlPr xmlns="http://schemas.microsoft.com/office/spreadsheetml/2009/9/main" objectType="CheckBox" lockText="1" noThreeD="1"/>
</file>

<file path=xl/ctrlProps/ctrlProp1051.xml><?xml version="1.0" encoding="utf-8"?>
<formControlPr xmlns="http://schemas.microsoft.com/office/spreadsheetml/2009/9/main" objectType="CheckBox" lockText="1" noThreeD="1"/>
</file>

<file path=xl/ctrlProps/ctrlProp1052.xml><?xml version="1.0" encoding="utf-8"?>
<formControlPr xmlns="http://schemas.microsoft.com/office/spreadsheetml/2009/9/main" objectType="CheckBox" lockText="1" noThreeD="1"/>
</file>

<file path=xl/ctrlProps/ctrlProp1053.xml><?xml version="1.0" encoding="utf-8"?>
<formControlPr xmlns="http://schemas.microsoft.com/office/spreadsheetml/2009/9/main" objectType="CheckBox" lockText="1" noThreeD="1"/>
</file>

<file path=xl/ctrlProps/ctrlProp1054.xml><?xml version="1.0" encoding="utf-8"?>
<formControlPr xmlns="http://schemas.microsoft.com/office/spreadsheetml/2009/9/main" objectType="CheckBox" lockText="1" noThreeD="1"/>
</file>

<file path=xl/ctrlProps/ctrlProp1055.xml><?xml version="1.0" encoding="utf-8"?>
<formControlPr xmlns="http://schemas.microsoft.com/office/spreadsheetml/2009/9/main" objectType="CheckBox" lockText="1" noThreeD="1"/>
</file>

<file path=xl/ctrlProps/ctrlProp1056.xml><?xml version="1.0" encoding="utf-8"?>
<formControlPr xmlns="http://schemas.microsoft.com/office/spreadsheetml/2009/9/main" objectType="CheckBox" lockText="1" noThreeD="1"/>
</file>

<file path=xl/ctrlProps/ctrlProp1057.xml><?xml version="1.0" encoding="utf-8"?>
<formControlPr xmlns="http://schemas.microsoft.com/office/spreadsheetml/2009/9/main" objectType="CheckBox" lockText="1" noThreeD="1"/>
</file>

<file path=xl/ctrlProps/ctrlProp1058.xml><?xml version="1.0" encoding="utf-8"?>
<formControlPr xmlns="http://schemas.microsoft.com/office/spreadsheetml/2009/9/main" objectType="CheckBox" lockText="1" noThreeD="1"/>
</file>

<file path=xl/ctrlProps/ctrlProp1059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60.xml><?xml version="1.0" encoding="utf-8"?>
<formControlPr xmlns="http://schemas.microsoft.com/office/spreadsheetml/2009/9/main" objectType="CheckBox" lockText="1" noThreeD="1"/>
</file>

<file path=xl/ctrlProps/ctrlProp1061.xml><?xml version="1.0" encoding="utf-8"?>
<formControlPr xmlns="http://schemas.microsoft.com/office/spreadsheetml/2009/9/main" objectType="CheckBox" lockText="1" noThreeD="1"/>
</file>

<file path=xl/ctrlProps/ctrlProp1062.xml><?xml version="1.0" encoding="utf-8"?>
<formControlPr xmlns="http://schemas.microsoft.com/office/spreadsheetml/2009/9/main" objectType="CheckBox" lockText="1" noThreeD="1"/>
</file>

<file path=xl/ctrlProps/ctrlProp1063.xml><?xml version="1.0" encoding="utf-8"?>
<formControlPr xmlns="http://schemas.microsoft.com/office/spreadsheetml/2009/9/main" objectType="CheckBox" lockText="1" noThreeD="1"/>
</file>

<file path=xl/ctrlProps/ctrlProp1064.xml><?xml version="1.0" encoding="utf-8"?>
<formControlPr xmlns="http://schemas.microsoft.com/office/spreadsheetml/2009/9/main" objectType="CheckBox" lockText="1" noThreeD="1"/>
</file>

<file path=xl/ctrlProps/ctrlProp1065.xml><?xml version="1.0" encoding="utf-8"?>
<formControlPr xmlns="http://schemas.microsoft.com/office/spreadsheetml/2009/9/main" objectType="CheckBox" lockText="1" noThreeD="1"/>
</file>

<file path=xl/ctrlProps/ctrlProp1066.xml><?xml version="1.0" encoding="utf-8"?>
<formControlPr xmlns="http://schemas.microsoft.com/office/spreadsheetml/2009/9/main" objectType="CheckBox" lockText="1" noThreeD="1"/>
</file>

<file path=xl/ctrlProps/ctrlProp1067.xml><?xml version="1.0" encoding="utf-8"?>
<formControlPr xmlns="http://schemas.microsoft.com/office/spreadsheetml/2009/9/main" objectType="CheckBox" lockText="1" noThreeD="1"/>
</file>

<file path=xl/ctrlProps/ctrlProp1068.xml><?xml version="1.0" encoding="utf-8"?>
<formControlPr xmlns="http://schemas.microsoft.com/office/spreadsheetml/2009/9/main" objectType="CheckBox" lockText="1" noThreeD="1"/>
</file>

<file path=xl/ctrlProps/ctrlProp1069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70.xml><?xml version="1.0" encoding="utf-8"?>
<formControlPr xmlns="http://schemas.microsoft.com/office/spreadsheetml/2009/9/main" objectType="CheckBox" lockText="1" noThreeD="1"/>
</file>

<file path=xl/ctrlProps/ctrlProp1071.xml><?xml version="1.0" encoding="utf-8"?>
<formControlPr xmlns="http://schemas.microsoft.com/office/spreadsheetml/2009/9/main" objectType="CheckBox" lockText="1" noThreeD="1"/>
</file>

<file path=xl/ctrlProps/ctrlProp1072.xml><?xml version="1.0" encoding="utf-8"?>
<formControlPr xmlns="http://schemas.microsoft.com/office/spreadsheetml/2009/9/main" objectType="CheckBox" lockText="1" noThreeD="1"/>
</file>

<file path=xl/ctrlProps/ctrlProp1073.xml><?xml version="1.0" encoding="utf-8"?>
<formControlPr xmlns="http://schemas.microsoft.com/office/spreadsheetml/2009/9/main" objectType="CheckBox" lockText="1" noThreeD="1"/>
</file>

<file path=xl/ctrlProps/ctrlProp1074.xml><?xml version="1.0" encoding="utf-8"?>
<formControlPr xmlns="http://schemas.microsoft.com/office/spreadsheetml/2009/9/main" objectType="CheckBox" lockText="1" noThreeD="1"/>
</file>

<file path=xl/ctrlProps/ctrlProp1075.xml><?xml version="1.0" encoding="utf-8"?>
<formControlPr xmlns="http://schemas.microsoft.com/office/spreadsheetml/2009/9/main" objectType="CheckBox" lockText="1" noThreeD="1"/>
</file>

<file path=xl/ctrlProps/ctrlProp1076.xml><?xml version="1.0" encoding="utf-8"?>
<formControlPr xmlns="http://schemas.microsoft.com/office/spreadsheetml/2009/9/main" objectType="CheckBox" lockText="1" noThreeD="1"/>
</file>

<file path=xl/ctrlProps/ctrlProp1077.xml><?xml version="1.0" encoding="utf-8"?>
<formControlPr xmlns="http://schemas.microsoft.com/office/spreadsheetml/2009/9/main" objectType="CheckBox" lockText="1" noThreeD="1"/>
</file>

<file path=xl/ctrlProps/ctrlProp1078.xml><?xml version="1.0" encoding="utf-8"?>
<formControlPr xmlns="http://schemas.microsoft.com/office/spreadsheetml/2009/9/main" objectType="CheckBox" lockText="1" noThreeD="1"/>
</file>

<file path=xl/ctrlProps/ctrlProp1079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80.xml><?xml version="1.0" encoding="utf-8"?>
<formControlPr xmlns="http://schemas.microsoft.com/office/spreadsheetml/2009/9/main" objectType="CheckBox" lockText="1" noThreeD="1"/>
</file>

<file path=xl/ctrlProps/ctrlProp1081.xml><?xml version="1.0" encoding="utf-8"?>
<formControlPr xmlns="http://schemas.microsoft.com/office/spreadsheetml/2009/9/main" objectType="CheckBox" lockText="1" noThreeD="1"/>
</file>

<file path=xl/ctrlProps/ctrlProp1082.xml><?xml version="1.0" encoding="utf-8"?>
<formControlPr xmlns="http://schemas.microsoft.com/office/spreadsheetml/2009/9/main" objectType="CheckBox" lockText="1" noThreeD="1"/>
</file>

<file path=xl/ctrlProps/ctrlProp1083.xml><?xml version="1.0" encoding="utf-8"?>
<formControlPr xmlns="http://schemas.microsoft.com/office/spreadsheetml/2009/9/main" objectType="CheckBox" lockText="1" noThreeD="1"/>
</file>

<file path=xl/ctrlProps/ctrlProp1084.xml><?xml version="1.0" encoding="utf-8"?>
<formControlPr xmlns="http://schemas.microsoft.com/office/spreadsheetml/2009/9/main" objectType="CheckBox" lockText="1" noThreeD="1"/>
</file>

<file path=xl/ctrlProps/ctrlProp1085.xml><?xml version="1.0" encoding="utf-8"?>
<formControlPr xmlns="http://schemas.microsoft.com/office/spreadsheetml/2009/9/main" objectType="CheckBox" lockText="1" noThreeD="1"/>
</file>

<file path=xl/ctrlProps/ctrlProp1086.xml><?xml version="1.0" encoding="utf-8"?>
<formControlPr xmlns="http://schemas.microsoft.com/office/spreadsheetml/2009/9/main" objectType="CheckBox" lockText="1" noThreeD="1"/>
</file>

<file path=xl/ctrlProps/ctrlProp1087.xml><?xml version="1.0" encoding="utf-8"?>
<formControlPr xmlns="http://schemas.microsoft.com/office/spreadsheetml/2009/9/main" objectType="CheckBox" lockText="1" noThreeD="1"/>
</file>

<file path=xl/ctrlProps/ctrlProp1088.xml><?xml version="1.0" encoding="utf-8"?>
<formControlPr xmlns="http://schemas.microsoft.com/office/spreadsheetml/2009/9/main" objectType="CheckBox" lockText="1" noThreeD="1"/>
</file>

<file path=xl/ctrlProps/ctrlProp1089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090.xml><?xml version="1.0" encoding="utf-8"?>
<formControlPr xmlns="http://schemas.microsoft.com/office/spreadsheetml/2009/9/main" objectType="CheckBox" lockText="1" noThreeD="1"/>
</file>

<file path=xl/ctrlProps/ctrlProp1091.xml><?xml version="1.0" encoding="utf-8"?>
<formControlPr xmlns="http://schemas.microsoft.com/office/spreadsheetml/2009/9/main" objectType="CheckBox" lockText="1" noThreeD="1"/>
</file>

<file path=xl/ctrlProps/ctrlProp1092.xml><?xml version="1.0" encoding="utf-8"?>
<formControlPr xmlns="http://schemas.microsoft.com/office/spreadsheetml/2009/9/main" objectType="CheckBox" lockText="1" noThreeD="1"/>
</file>

<file path=xl/ctrlProps/ctrlProp1093.xml><?xml version="1.0" encoding="utf-8"?>
<formControlPr xmlns="http://schemas.microsoft.com/office/spreadsheetml/2009/9/main" objectType="CheckBox" lockText="1" noThreeD="1"/>
</file>

<file path=xl/ctrlProps/ctrlProp1094.xml><?xml version="1.0" encoding="utf-8"?>
<formControlPr xmlns="http://schemas.microsoft.com/office/spreadsheetml/2009/9/main" objectType="CheckBox" lockText="1" noThreeD="1"/>
</file>

<file path=xl/ctrlProps/ctrlProp1095.xml><?xml version="1.0" encoding="utf-8"?>
<formControlPr xmlns="http://schemas.microsoft.com/office/spreadsheetml/2009/9/main" objectType="CheckBox" lockText="1" noThreeD="1"/>
</file>

<file path=xl/ctrlProps/ctrlProp1096.xml><?xml version="1.0" encoding="utf-8"?>
<formControlPr xmlns="http://schemas.microsoft.com/office/spreadsheetml/2009/9/main" objectType="CheckBox" lockText="1" noThreeD="1"/>
</file>

<file path=xl/ctrlProps/ctrlProp1097.xml><?xml version="1.0" encoding="utf-8"?>
<formControlPr xmlns="http://schemas.microsoft.com/office/spreadsheetml/2009/9/main" objectType="CheckBox" lockText="1" noThreeD="1"/>
</file>

<file path=xl/ctrlProps/ctrlProp1098.xml><?xml version="1.0" encoding="utf-8"?>
<formControlPr xmlns="http://schemas.microsoft.com/office/spreadsheetml/2009/9/main" objectType="CheckBox" lockText="1" noThreeD="1"/>
</file>

<file path=xl/ctrlProps/ctrlProp109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00.xml><?xml version="1.0" encoding="utf-8"?>
<formControlPr xmlns="http://schemas.microsoft.com/office/spreadsheetml/2009/9/main" objectType="CheckBox" lockText="1" noThreeD="1"/>
</file>

<file path=xl/ctrlProps/ctrlProp1101.xml><?xml version="1.0" encoding="utf-8"?>
<formControlPr xmlns="http://schemas.microsoft.com/office/spreadsheetml/2009/9/main" objectType="CheckBox" lockText="1" noThreeD="1"/>
</file>

<file path=xl/ctrlProps/ctrlProp1102.xml><?xml version="1.0" encoding="utf-8"?>
<formControlPr xmlns="http://schemas.microsoft.com/office/spreadsheetml/2009/9/main" objectType="CheckBox" lockText="1" noThreeD="1"/>
</file>

<file path=xl/ctrlProps/ctrlProp1103.xml><?xml version="1.0" encoding="utf-8"?>
<formControlPr xmlns="http://schemas.microsoft.com/office/spreadsheetml/2009/9/main" objectType="CheckBox" lockText="1" noThreeD="1"/>
</file>

<file path=xl/ctrlProps/ctrlProp1104.xml><?xml version="1.0" encoding="utf-8"?>
<formControlPr xmlns="http://schemas.microsoft.com/office/spreadsheetml/2009/9/main" objectType="CheckBox" lockText="1" noThreeD="1"/>
</file>

<file path=xl/ctrlProps/ctrlProp1105.xml><?xml version="1.0" encoding="utf-8"?>
<formControlPr xmlns="http://schemas.microsoft.com/office/spreadsheetml/2009/9/main" objectType="CheckBox" lockText="1" noThreeD="1"/>
</file>

<file path=xl/ctrlProps/ctrlProp1106.xml><?xml version="1.0" encoding="utf-8"?>
<formControlPr xmlns="http://schemas.microsoft.com/office/spreadsheetml/2009/9/main" objectType="CheckBox" lockText="1" noThreeD="1"/>
</file>

<file path=xl/ctrlProps/ctrlProp1107.xml><?xml version="1.0" encoding="utf-8"?>
<formControlPr xmlns="http://schemas.microsoft.com/office/spreadsheetml/2009/9/main" objectType="CheckBox" lockText="1" noThreeD="1"/>
</file>

<file path=xl/ctrlProps/ctrlProp1108.xml><?xml version="1.0" encoding="utf-8"?>
<formControlPr xmlns="http://schemas.microsoft.com/office/spreadsheetml/2009/9/main" objectType="CheckBox" lockText="1" noThreeD="1"/>
</file>

<file path=xl/ctrlProps/ctrlProp1109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10.xml><?xml version="1.0" encoding="utf-8"?>
<formControlPr xmlns="http://schemas.microsoft.com/office/spreadsheetml/2009/9/main" objectType="CheckBox" lockText="1" noThreeD="1"/>
</file>

<file path=xl/ctrlProps/ctrlProp1111.xml><?xml version="1.0" encoding="utf-8"?>
<formControlPr xmlns="http://schemas.microsoft.com/office/spreadsheetml/2009/9/main" objectType="CheckBox" lockText="1" noThreeD="1"/>
</file>

<file path=xl/ctrlProps/ctrlProp1112.xml><?xml version="1.0" encoding="utf-8"?>
<formControlPr xmlns="http://schemas.microsoft.com/office/spreadsheetml/2009/9/main" objectType="CheckBox" lockText="1" noThreeD="1"/>
</file>

<file path=xl/ctrlProps/ctrlProp1113.xml><?xml version="1.0" encoding="utf-8"?>
<formControlPr xmlns="http://schemas.microsoft.com/office/spreadsheetml/2009/9/main" objectType="CheckBox" lockText="1" noThreeD="1"/>
</file>

<file path=xl/ctrlProps/ctrlProp1114.xml><?xml version="1.0" encoding="utf-8"?>
<formControlPr xmlns="http://schemas.microsoft.com/office/spreadsheetml/2009/9/main" objectType="CheckBox" lockText="1" noThreeD="1"/>
</file>

<file path=xl/ctrlProps/ctrlProp1115.xml><?xml version="1.0" encoding="utf-8"?>
<formControlPr xmlns="http://schemas.microsoft.com/office/spreadsheetml/2009/9/main" objectType="CheckBox" lockText="1" noThreeD="1"/>
</file>

<file path=xl/ctrlProps/ctrlProp1116.xml><?xml version="1.0" encoding="utf-8"?>
<formControlPr xmlns="http://schemas.microsoft.com/office/spreadsheetml/2009/9/main" objectType="CheckBox" lockText="1" noThreeD="1"/>
</file>

<file path=xl/ctrlProps/ctrlProp1117.xml><?xml version="1.0" encoding="utf-8"?>
<formControlPr xmlns="http://schemas.microsoft.com/office/spreadsheetml/2009/9/main" objectType="CheckBox" lockText="1" noThreeD="1"/>
</file>

<file path=xl/ctrlProps/ctrlProp1118.xml><?xml version="1.0" encoding="utf-8"?>
<formControlPr xmlns="http://schemas.microsoft.com/office/spreadsheetml/2009/9/main" objectType="CheckBox" lockText="1" noThreeD="1"/>
</file>

<file path=xl/ctrlProps/ctrlProp1119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20.xml><?xml version="1.0" encoding="utf-8"?>
<formControlPr xmlns="http://schemas.microsoft.com/office/spreadsheetml/2009/9/main" objectType="CheckBox" lockText="1" noThreeD="1"/>
</file>

<file path=xl/ctrlProps/ctrlProp1121.xml><?xml version="1.0" encoding="utf-8"?>
<formControlPr xmlns="http://schemas.microsoft.com/office/spreadsheetml/2009/9/main" objectType="CheckBox" lockText="1" noThreeD="1"/>
</file>

<file path=xl/ctrlProps/ctrlProp1122.xml><?xml version="1.0" encoding="utf-8"?>
<formControlPr xmlns="http://schemas.microsoft.com/office/spreadsheetml/2009/9/main" objectType="CheckBox" lockText="1" noThreeD="1"/>
</file>

<file path=xl/ctrlProps/ctrlProp1123.xml><?xml version="1.0" encoding="utf-8"?>
<formControlPr xmlns="http://schemas.microsoft.com/office/spreadsheetml/2009/9/main" objectType="CheckBox" lockText="1" noThreeD="1"/>
</file>

<file path=xl/ctrlProps/ctrlProp1124.xml><?xml version="1.0" encoding="utf-8"?>
<formControlPr xmlns="http://schemas.microsoft.com/office/spreadsheetml/2009/9/main" objectType="CheckBox" lockText="1" noThreeD="1"/>
</file>

<file path=xl/ctrlProps/ctrlProp1125.xml><?xml version="1.0" encoding="utf-8"?>
<formControlPr xmlns="http://schemas.microsoft.com/office/spreadsheetml/2009/9/main" objectType="CheckBox" lockText="1" noThreeD="1"/>
</file>

<file path=xl/ctrlProps/ctrlProp1126.xml><?xml version="1.0" encoding="utf-8"?>
<formControlPr xmlns="http://schemas.microsoft.com/office/spreadsheetml/2009/9/main" objectType="CheckBox" lockText="1" noThreeD="1"/>
</file>

<file path=xl/ctrlProps/ctrlProp1127.xml><?xml version="1.0" encoding="utf-8"?>
<formControlPr xmlns="http://schemas.microsoft.com/office/spreadsheetml/2009/9/main" objectType="CheckBox" lockText="1" noThreeD="1"/>
</file>

<file path=xl/ctrlProps/ctrlProp1128.xml><?xml version="1.0" encoding="utf-8"?>
<formControlPr xmlns="http://schemas.microsoft.com/office/spreadsheetml/2009/9/main" objectType="CheckBox" lockText="1" noThreeD="1"/>
</file>

<file path=xl/ctrlProps/ctrlProp1129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30.xml><?xml version="1.0" encoding="utf-8"?>
<formControlPr xmlns="http://schemas.microsoft.com/office/spreadsheetml/2009/9/main" objectType="CheckBox" lockText="1" noThreeD="1"/>
</file>

<file path=xl/ctrlProps/ctrlProp1131.xml><?xml version="1.0" encoding="utf-8"?>
<formControlPr xmlns="http://schemas.microsoft.com/office/spreadsheetml/2009/9/main" objectType="CheckBox" lockText="1" noThreeD="1"/>
</file>

<file path=xl/ctrlProps/ctrlProp1132.xml><?xml version="1.0" encoding="utf-8"?>
<formControlPr xmlns="http://schemas.microsoft.com/office/spreadsheetml/2009/9/main" objectType="CheckBox" lockText="1" noThreeD="1"/>
</file>

<file path=xl/ctrlProps/ctrlProp113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71.xml><?xml version="1.0" encoding="utf-8"?>
<formControlPr xmlns="http://schemas.microsoft.com/office/spreadsheetml/2009/9/main" objectType="CheckBox" lockText="1" noThreeD="1"/>
</file>

<file path=xl/ctrlProps/ctrlProp272.xml><?xml version="1.0" encoding="utf-8"?>
<formControlPr xmlns="http://schemas.microsoft.com/office/spreadsheetml/2009/9/main" objectType="CheckBox" lockText="1" noThreeD="1"/>
</file>

<file path=xl/ctrlProps/ctrlProp273.xml><?xml version="1.0" encoding="utf-8"?>
<formControlPr xmlns="http://schemas.microsoft.com/office/spreadsheetml/2009/9/main" objectType="CheckBox" lockText="1" noThreeD="1"/>
</file>

<file path=xl/ctrlProps/ctrlProp274.xml><?xml version="1.0" encoding="utf-8"?>
<formControlPr xmlns="http://schemas.microsoft.com/office/spreadsheetml/2009/9/main" objectType="CheckBox" lockText="1" noThreeD="1"/>
</file>

<file path=xl/ctrlProps/ctrlProp275.xml><?xml version="1.0" encoding="utf-8"?>
<formControlPr xmlns="http://schemas.microsoft.com/office/spreadsheetml/2009/9/main" objectType="CheckBox" lockText="1" noThreeD="1"/>
</file>

<file path=xl/ctrlProps/ctrlProp276.xml><?xml version="1.0" encoding="utf-8"?>
<formControlPr xmlns="http://schemas.microsoft.com/office/spreadsheetml/2009/9/main" objectType="CheckBox" lockText="1" noThreeD="1"/>
</file>

<file path=xl/ctrlProps/ctrlProp277.xml><?xml version="1.0" encoding="utf-8"?>
<formControlPr xmlns="http://schemas.microsoft.com/office/spreadsheetml/2009/9/main" objectType="CheckBox" lockText="1" noThreeD="1"/>
</file>

<file path=xl/ctrlProps/ctrlProp278.xml><?xml version="1.0" encoding="utf-8"?>
<formControlPr xmlns="http://schemas.microsoft.com/office/spreadsheetml/2009/9/main" objectType="CheckBox" lockText="1" noThreeD="1"/>
</file>

<file path=xl/ctrlProps/ctrlProp279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80.xml><?xml version="1.0" encoding="utf-8"?>
<formControlPr xmlns="http://schemas.microsoft.com/office/spreadsheetml/2009/9/main" objectType="CheckBox" lockText="1" noThreeD="1"/>
</file>

<file path=xl/ctrlProps/ctrlProp281.xml><?xml version="1.0" encoding="utf-8"?>
<formControlPr xmlns="http://schemas.microsoft.com/office/spreadsheetml/2009/9/main" objectType="CheckBox" lockText="1" noThreeD="1"/>
</file>

<file path=xl/ctrlProps/ctrlProp282.xml><?xml version="1.0" encoding="utf-8"?>
<formControlPr xmlns="http://schemas.microsoft.com/office/spreadsheetml/2009/9/main" objectType="CheckBox" lockText="1" noThreeD="1"/>
</file>

<file path=xl/ctrlProps/ctrlProp283.xml><?xml version="1.0" encoding="utf-8"?>
<formControlPr xmlns="http://schemas.microsoft.com/office/spreadsheetml/2009/9/main" objectType="CheckBox" lockText="1" noThreeD="1"/>
</file>

<file path=xl/ctrlProps/ctrlProp284.xml><?xml version="1.0" encoding="utf-8"?>
<formControlPr xmlns="http://schemas.microsoft.com/office/spreadsheetml/2009/9/main" objectType="CheckBox" lockText="1" noThreeD="1"/>
</file>

<file path=xl/ctrlProps/ctrlProp285.xml><?xml version="1.0" encoding="utf-8"?>
<formControlPr xmlns="http://schemas.microsoft.com/office/spreadsheetml/2009/9/main" objectType="CheckBox" lockText="1" noThreeD="1"/>
</file>

<file path=xl/ctrlProps/ctrlProp286.xml><?xml version="1.0" encoding="utf-8"?>
<formControlPr xmlns="http://schemas.microsoft.com/office/spreadsheetml/2009/9/main" objectType="CheckBox" lockText="1" noThreeD="1"/>
</file>

<file path=xl/ctrlProps/ctrlProp287.xml><?xml version="1.0" encoding="utf-8"?>
<formControlPr xmlns="http://schemas.microsoft.com/office/spreadsheetml/2009/9/main" objectType="CheckBox" lockText="1" noThreeD="1"/>
</file>

<file path=xl/ctrlProps/ctrlProp288.xml><?xml version="1.0" encoding="utf-8"?>
<formControlPr xmlns="http://schemas.microsoft.com/office/spreadsheetml/2009/9/main" objectType="CheckBox" lockText="1" noThreeD="1"/>
</file>

<file path=xl/ctrlProps/ctrlProp289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290.xml><?xml version="1.0" encoding="utf-8"?>
<formControlPr xmlns="http://schemas.microsoft.com/office/spreadsheetml/2009/9/main" objectType="CheckBox" lockText="1" noThreeD="1"/>
</file>

<file path=xl/ctrlProps/ctrlProp291.xml><?xml version="1.0" encoding="utf-8"?>
<formControlPr xmlns="http://schemas.microsoft.com/office/spreadsheetml/2009/9/main" objectType="CheckBox" lockText="1" noThreeD="1"/>
</file>

<file path=xl/ctrlProps/ctrlProp292.xml><?xml version="1.0" encoding="utf-8"?>
<formControlPr xmlns="http://schemas.microsoft.com/office/spreadsheetml/2009/9/main" objectType="CheckBox" lockText="1" noThreeD="1"/>
</file>

<file path=xl/ctrlProps/ctrlProp293.xml><?xml version="1.0" encoding="utf-8"?>
<formControlPr xmlns="http://schemas.microsoft.com/office/spreadsheetml/2009/9/main" objectType="CheckBox" lockText="1" noThreeD="1"/>
</file>

<file path=xl/ctrlProps/ctrlProp294.xml><?xml version="1.0" encoding="utf-8"?>
<formControlPr xmlns="http://schemas.microsoft.com/office/spreadsheetml/2009/9/main" objectType="CheckBox" lockText="1" noThreeD="1"/>
</file>

<file path=xl/ctrlProps/ctrlProp295.xml><?xml version="1.0" encoding="utf-8"?>
<formControlPr xmlns="http://schemas.microsoft.com/office/spreadsheetml/2009/9/main" objectType="CheckBox" lockText="1" noThreeD="1"/>
</file>

<file path=xl/ctrlProps/ctrlProp296.xml><?xml version="1.0" encoding="utf-8"?>
<formControlPr xmlns="http://schemas.microsoft.com/office/spreadsheetml/2009/9/main" objectType="CheckBox" lockText="1" noThreeD="1"/>
</file>

<file path=xl/ctrlProps/ctrlProp297.xml><?xml version="1.0" encoding="utf-8"?>
<formControlPr xmlns="http://schemas.microsoft.com/office/spreadsheetml/2009/9/main" objectType="CheckBox" lockText="1" noThreeD="1"/>
</file>

<file path=xl/ctrlProps/ctrlProp298.xml><?xml version="1.0" encoding="utf-8"?>
<formControlPr xmlns="http://schemas.microsoft.com/office/spreadsheetml/2009/9/main" objectType="CheckBox" lockText="1" noThreeD="1"/>
</file>

<file path=xl/ctrlProps/ctrlProp29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00.xml><?xml version="1.0" encoding="utf-8"?>
<formControlPr xmlns="http://schemas.microsoft.com/office/spreadsheetml/2009/9/main" objectType="CheckBox" lockText="1" noThreeD="1"/>
</file>

<file path=xl/ctrlProps/ctrlProp301.xml><?xml version="1.0" encoding="utf-8"?>
<formControlPr xmlns="http://schemas.microsoft.com/office/spreadsheetml/2009/9/main" objectType="CheckBox" lockText="1" noThreeD="1"/>
</file>

<file path=xl/ctrlProps/ctrlProp302.xml><?xml version="1.0" encoding="utf-8"?>
<formControlPr xmlns="http://schemas.microsoft.com/office/spreadsheetml/2009/9/main" objectType="CheckBox" lockText="1" noThreeD="1"/>
</file>

<file path=xl/ctrlProps/ctrlProp303.xml><?xml version="1.0" encoding="utf-8"?>
<formControlPr xmlns="http://schemas.microsoft.com/office/spreadsheetml/2009/9/main" objectType="CheckBox" lockText="1" noThreeD="1"/>
</file>

<file path=xl/ctrlProps/ctrlProp304.xml><?xml version="1.0" encoding="utf-8"?>
<formControlPr xmlns="http://schemas.microsoft.com/office/spreadsheetml/2009/9/main" objectType="CheckBox" lockText="1" noThreeD="1"/>
</file>

<file path=xl/ctrlProps/ctrlProp305.xml><?xml version="1.0" encoding="utf-8"?>
<formControlPr xmlns="http://schemas.microsoft.com/office/spreadsheetml/2009/9/main" objectType="CheckBox" lockText="1" noThreeD="1"/>
</file>

<file path=xl/ctrlProps/ctrlProp306.xml><?xml version="1.0" encoding="utf-8"?>
<formControlPr xmlns="http://schemas.microsoft.com/office/spreadsheetml/2009/9/main" objectType="CheckBox" lockText="1" noThreeD="1"/>
</file>

<file path=xl/ctrlProps/ctrlProp307.xml><?xml version="1.0" encoding="utf-8"?>
<formControlPr xmlns="http://schemas.microsoft.com/office/spreadsheetml/2009/9/main" objectType="CheckBox" lockText="1" noThreeD="1"/>
</file>

<file path=xl/ctrlProps/ctrlProp308.xml><?xml version="1.0" encoding="utf-8"?>
<formControlPr xmlns="http://schemas.microsoft.com/office/spreadsheetml/2009/9/main" objectType="CheckBox" lockText="1" noThreeD="1"/>
</file>

<file path=xl/ctrlProps/ctrlProp309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10.xml><?xml version="1.0" encoding="utf-8"?>
<formControlPr xmlns="http://schemas.microsoft.com/office/spreadsheetml/2009/9/main" objectType="CheckBox" lockText="1" noThreeD="1"/>
</file>

<file path=xl/ctrlProps/ctrlProp311.xml><?xml version="1.0" encoding="utf-8"?>
<formControlPr xmlns="http://schemas.microsoft.com/office/spreadsheetml/2009/9/main" objectType="CheckBox" lockText="1" noThreeD="1"/>
</file>

<file path=xl/ctrlProps/ctrlProp312.xml><?xml version="1.0" encoding="utf-8"?>
<formControlPr xmlns="http://schemas.microsoft.com/office/spreadsheetml/2009/9/main" objectType="CheckBox" lockText="1" noThreeD="1"/>
</file>

<file path=xl/ctrlProps/ctrlProp313.xml><?xml version="1.0" encoding="utf-8"?>
<formControlPr xmlns="http://schemas.microsoft.com/office/spreadsheetml/2009/9/main" objectType="CheckBox" lockText="1" noThreeD="1"/>
</file>

<file path=xl/ctrlProps/ctrlProp314.xml><?xml version="1.0" encoding="utf-8"?>
<formControlPr xmlns="http://schemas.microsoft.com/office/spreadsheetml/2009/9/main" objectType="CheckBox" lockText="1" noThreeD="1"/>
</file>

<file path=xl/ctrlProps/ctrlProp315.xml><?xml version="1.0" encoding="utf-8"?>
<formControlPr xmlns="http://schemas.microsoft.com/office/spreadsheetml/2009/9/main" objectType="CheckBox" lockText="1" noThreeD="1"/>
</file>

<file path=xl/ctrlProps/ctrlProp316.xml><?xml version="1.0" encoding="utf-8"?>
<formControlPr xmlns="http://schemas.microsoft.com/office/spreadsheetml/2009/9/main" objectType="CheckBox" lockText="1" noThreeD="1"/>
</file>

<file path=xl/ctrlProps/ctrlProp317.xml><?xml version="1.0" encoding="utf-8"?>
<formControlPr xmlns="http://schemas.microsoft.com/office/spreadsheetml/2009/9/main" objectType="CheckBox" lockText="1" noThreeD="1"/>
</file>

<file path=xl/ctrlProps/ctrlProp318.xml><?xml version="1.0" encoding="utf-8"?>
<formControlPr xmlns="http://schemas.microsoft.com/office/spreadsheetml/2009/9/main" objectType="CheckBox" lockText="1" noThreeD="1"/>
</file>

<file path=xl/ctrlProps/ctrlProp319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20.xml><?xml version="1.0" encoding="utf-8"?>
<formControlPr xmlns="http://schemas.microsoft.com/office/spreadsheetml/2009/9/main" objectType="CheckBox" lockText="1" noThreeD="1"/>
</file>

<file path=xl/ctrlProps/ctrlProp321.xml><?xml version="1.0" encoding="utf-8"?>
<formControlPr xmlns="http://schemas.microsoft.com/office/spreadsheetml/2009/9/main" objectType="CheckBox" lockText="1" noThreeD="1"/>
</file>

<file path=xl/ctrlProps/ctrlProp322.xml><?xml version="1.0" encoding="utf-8"?>
<formControlPr xmlns="http://schemas.microsoft.com/office/spreadsheetml/2009/9/main" objectType="CheckBox" lockText="1" noThreeD="1"/>
</file>

<file path=xl/ctrlProps/ctrlProp323.xml><?xml version="1.0" encoding="utf-8"?>
<formControlPr xmlns="http://schemas.microsoft.com/office/spreadsheetml/2009/9/main" objectType="CheckBox" lockText="1" noThreeD="1"/>
</file>

<file path=xl/ctrlProps/ctrlProp324.xml><?xml version="1.0" encoding="utf-8"?>
<formControlPr xmlns="http://schemas.microsoft.com/office/spreadsheetml/2009/9/main" objectType="CheckBox" lockText="1" noThreeD="1"/>
</file>

<file path=xl/ctrlProps/ctrlProp325.xml><?xml version="1.0" encoding="utf-8"?>
<formControlPr xmlns="http://schemas.microsoft.com/office/spreadsheetml/2009/9/main" objectType="CheckBox" lockText="1" noThreeD="1"/>
</file>

<file path=xl/ctrlProps/ctrlProp326.xml><?xml version="1.0" encoding="utf-8"?>
<formControlPr xmlns="http://schemas.microsoft.com/office/spreadsheetml/2009/9/main" objectType="CheckBox" lockText="1" noThreeD="1"/>
</file>

<file path=xl/ctrlProps/ctrlProp327.xml><?xml version="1.0" encoding="utf-8"?>
<formControlPr xmlns="http://schemas.microsoft.com/office/spreadsheetml/2009/9/main" objectType="CheckBox" lockText="1" noThreeD="1"/>
</file>

<file path=xl/ctrlProps/ctrlProp328.xml><?xml version="1.0" encoding="utf-8"?>
<formControlPr xmlns="http://schemas.microsoft.com/office/spreadsheetml/2009/9/main" objectType="CheckBox" lockText="1" noThreeD="1"/>
</file>

<file path=xl/ctrlProps/ctrlProp329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30.xml><?xml version="1.0" encoding="utf-8"?>
<formControlPr xmlns="http://schemas.microsoft.com/office/spreadsheetml/2009/9/main" objectType="CheckBox" lockText="1" noThreeD="1"/>
</file>

<file path=xl/ctrlProps/ctrlProp331.xml><?xml version="1.0" encoding="utf-8"?>
<formControlPr xmlns="http://schemas.microsoft.com/office/spreadsheetml/2009/9/main" objectType="CheckBox" lockText="1" noThreeD="1"/>
</file>

<file path=xl/ctrlProps/ctrlProp332.xml><?xml version="1.0" encoding="utf-8"?>
<formControlPr xmlns="http://schemas.microsoft.com/office/spreadsheetml/2009/9/main" objectType="CheckBox" lockText="1" noThreeD="1"/>
</file>

<file path=xl/ctrlProps/ctrlProp333.xml><?xml version="1.0" encoding="utf-8"?>
<formControlPr xmlns="http://schemas.microsoft.com/office/spreadsheetml/2009/9/main" objectType="CheckBox" lockText="1" noThreeD="1"/>
</file>

<file path=xl/ctrlProps/ctrlProp334.xml><?xml version="1.0" encoding="utf-8"?>
<formControlPr xmlns="http://schemas.microsoft.com/office/spreadsheetml/2009/9/main" objectType="CheckBox" lockText="1" noThreeD="1"/>
</file>

<file path=xl/ctrlProps/ctrlProp335.xml><?xml version="1.0" encoding="utf-8"?>
<formControlPr xmlns="http://schemas.microsoft.com/office/spreadsheetml/2009/9/main" objectType="CheckBox" lockText="1" noThreeD="1"/>
</file>

<file path=xl/ctrlProps/ctrlProp336.xml><?xml version="1.0" encoding="utf-8"?>
<formControlPr xmlns="http://schemas.microsoft.com/office/spreadsheetml/2009/9/main" objectType="CheckBox" lockText="1" noThreeD="1"/>
</file>

<file path=xl/ctrlProps/ctrlProp337.xml><?xml version="1.0" encoding="utf-8"?>
<formControlPr xmlns="http://schemas.microsoft.com/office/spreadsheetml/2009/9/main" objectType="CheckBox" lockText="1" noThreeD="1"/>
</file>

<file path=xl/ctrlProps/ctrlProp338.xml><?xml version="1.0" encoding="utf-8"?>
<formControlPr xmlns="http://schemas.microsoft.com/office/spreadsheetml/2009/9/main" objectType="CheckBox" lockText="1" noThreeD="1"/>
</file>

<file path=xl/ctrlProps/ctrlProp339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40.xml><?xml version="1.0" encoding="utf-8"?>
<formControlPr xmlns="http://schemas.microsoft.com/office/spreadsheetml/2009/9/main" objectType="CheckBox" lockText="1" noThreeD="1"/>
</file>

<file path=xl/ctrlProps/ctrlProp341.xml><?xml version="1.0" encoding="utf-8"?>
<formControlPr xmlns="http://schemas.microsoft.com/office/spreadsheetml/2009/9/main" objectType="CheckBox" lockText="1" noThreeD="1"/>
</file>

<file path=xl/ctrlProps/ctrlProp342.xml><?xml version="1.0" encoding="utf-8"?>
<formControlPr xmlns="http://schemas.microsoft.com/office/spreadsheetml/2009/9/main" objectType="CheckBox" lockText="1" noThreeD="1"/>
</file>

<file path=xl/ctrlProps/ctrlProp343.xml><?xml version="1.0" encoding="utf-8"?>
<formControlPr xmlns="http://schemas.microsoft.com/office/spreadsheetml/2009/9/main" objectType="CheckBox" lockText="1" noThreeD="1"/>
</file>

<file path=xl/ctrlProps/ctrlProp344.xml><?xml version="1.0" encoding="utf-8"?>
<formControlPr xmlns="http://schemas.microsoft.com/office/spreadsheetml/2009/9/main" objectType="CheckBox" lockText="1" noThreeD="1"/>
</file>

<file path=xl/ctrlProps/ctrlProp345.xml><?xml version="1.0" encoding="utf-8"?>
<formControlPr xmlns="http://schemas.microsoft.com/office/spreadsheetml/2009/9/main" objectType="CheckBox" lockText="1" noThreeD="1"/>
</file>

<file path=xl/ctrlProps/ctrlProp346.xml><?xml version="1.0" encoding="utf-8"?>
<formControlPr xmlns="http://schemas.microsoft.com/office/spreadsheetml/2009/9/main" objectType="CheckBox" lockText="1" noThreeD="1"/>
</file>

<file path=xl/ctrlProps/ctrlProp347.xml><?xml version="1.0" encoding="utf-8"?>
<formControlPr xmlns="http://schemas.microsoft.com/office/spreadsheetml/2009/9/main" objectType="CheckBox" lockText="1" noThreeD="1"/>
</file>

<file path=xl/ctrlProps/ctrlProp348.xml><?xml version="1.0" encoding="utf-8"?>
<formControlPr xmlns="http://schemas.microsoft.com/office/spreadsheetml/2009/9/main" objectType="CheckBox" lockText="1" noThreeD="1"/>
</file>

<file path=xl/ctrlProps/ctrlProp349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50.xml><?xml version="1.0" encoding="utf-8"?>
<formControlPr xmlns="http://schemas.microsoft.com/office/spreadsheetml/2009/9/main" objectType="CheckBox" lockText="1" noThreeD="1"/>
</file>

<file path=xl/ctrlProps/ctrlProp351.xml><?xml version="1.0" encoding="utf-8"?>
<formControlPr xmlns="http://schemas.microsoft.com/office/spreadsheetml/2009/9/main" objectType="CheckBox" lockText="1" noThreeD="1"/>
</file>

<file path=xl/ctrlProps/ctrlProp352.xml><?xml version="1.0" encoding="utf-8"?>
<formControlPr xmlns="http://schemas.microsoft.com/office/spreadsheetml/2009/9/main" objectType="CheckBox" lockText="1" noThreeD="1"/>
</file>

<file path=xl/ctrlProps/ctrlProp353.xml><?xml version="1.0" encoding="utf-8"?>
<formControlPr xmlns="http://schemas.microsoft.com/office/spreadsheetml/2009/9/main" objectType="CheckBox" lockText="1" noThreeD="1"/>
</file>

<file path=xl/ctrlProps/ctrlProp354.xml><?xml version="1.0" encoding="utf-8"?>
<formControlPr xmlns="http://schemas.microsoft.com/office/spreadsheetml/2009/9/main" objectType="CheckBox" lockText="1" noThreeD="1"/>
</file>

<file path=xl/ctrlProps/ctrlProp355.xml><?xml version="1.0" encoding="utf-8"?>
<formControlPr xmlns="http://schemas.microsoft.com/office/spreadsheetml/2009/9/main" objectType="CheckBox" lockText="1" noThreeD="1"/>
</file>

<file path=xl/ctrlProps/ctrlProp356.xml><?xml version="1.0" encoding="utf-8"?>
<formControlPr xmlns="http://schemas.microsoft.com/office/spreadsheetml/2009/9/main" objectType="CheckBox" lockText="1" noThreeD="1"/>
</file>

<file path=xl/ctrlProps/ctrlProp357.xml><?xml version="1.0" encoding="utf-8"?>
<formControlPr xmlns="http://schemas.microsoft.com/office/spreadsheetml/2009/9/main" objectType="CheckBox" lockText="1" noThreeD="1"/>
</file>

<file path=xl/ctrlProps/ctrlProp358.xml><?xml version="1.0" encoding="utf-8"?>
<formControlPr xmlns="http://schemas.microsoft.com/office/spreadsheetml/2009/9/main" objectType="CheckBox" lockText="1" noThreeD="1"/>
</file>

<file path=xl/ctrlProps/ctrlProp359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60.xml><?xml version="1.0" encoding="utf-8"?>
<formControlPr xmlns="http://schemas.microsoft.com/office/spreadsheetml/2009/9/main" objectType="CheckBox" lockText="1" noThreeD="1"/>
</file>

<file path=xl/ctrlProps/ctrlProp361.xml><?xml version="1.0" encoding="utf-8"?>
<formControlPr xmlns="http://schemas.microsoft.com/office/spreadsheetml/2009/9/main" objectType="CheckBox" lockText="1" noThreeD="1"/>
</file>

<file path=xl/ctrlProps/ctrlProp362.xml><?xml version="1.0" encoding="utf-8"?>
<formControlPr xmlns="http://schemas.microsoft.com/office/spreadsheetml/2009/9/main" objectType="CheckBox" lockText="1" noThreeD="1"/>
</file>

<file path=xl/ctrlProps/ctrlProp363.xml><?xml version="1.0" encoding="utf-8"?>
<formControlPr xmlns="http://schemas.microsoft.com/office/spreadsheetml/2009/9/main" objectType="CheckBox" lockText="1" noThreeD="1"/>
</file>

<file path=xl/ctrlProps/ctrlProp364.xml><?xml version="1.0" encoding="utf-8"?>
<formControlPr xmlns="http://schemas.microsoft.com/office/spreadsheetml/2009/9/main" objectType="CheckBox" lockText="1" noThreeD="1"/>
</file>

<file path=xl/ctrlProps/ctrlProp365.xml><?xml version="1.0" encoding="utf-8"?>
<formControlPr xmlns="http://schemas.microsoft.com/office/spreadsheetml/2009/9/main" objectType="CheckBox" lockText="1" noThreeD="1"/>
</file>

<file path=xl/ctrlProps/ctrlProp366.xml><?xml version="1.0" encoding="utf-8"?>
<formControlPr xmlns="http://schemas.microsoft.com/office/spreadsheetml/2009/9/main" objectType="CheckBox" lockText="1" noThreeD="1"/>
</file>

<file path=xl/ctrlProps/ctrlProp367.xml><?xml version="1.0" encoding="utf-8"?>
<formControlPr xmlns="http://schemas.microsoft.com/office/spreadsheetml/2009/9/main" objectType="CheckBox" lockText="1" noThreeD="1"/>
</file>

<file path=xl/ctrlProps/ctrlProp368.xml><?xml version="1.0" encoding="utf-8"?>
<formControlPr xmlns="http://schemas.microsoft.com/office/spreadsheetml/2009/9/main" objectType="CheckBox" lockText="1" noThreeD="1"/>
</file>

<file path=xl/ctrlProps/ctrlProp369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70.xml><?xml version="1.0" encoding="utf-8"?>
<formControlPr xmlns="http://schemas.microsoft.com/office/spreadsheetml/2009/9/main" objectType="CheckBox" lockText="1" noThreeD="1"/>
</file>

<file path=xl/ctrlProps/ctrlProp371.xml><?xml version="1.0" encoding="utf-8"?>
<formControlPr xmlns="http://schemas.microsoft.com/office/spreadsheetml/2009/9/main" objectType="CheckBox" lockText="1" noThreeD="1"/>
</file>

<file path=xl/ctrlProps/ctrlProp372.xml><?xml version="1.0" encoding="utf-8"?>
<formControlPr xmlns="http://schemas.microsoft.com/office/spreadsheetml/2009/9/main" objectType="CheckBox" lockText="1" noThreeD="1"/>
</file>

<file path=xl/ctrlProps/ctrlProp373.xml><?xml version="1.0" encoding="utf-8"?>
<formControlPr xmlns="http://schemas.microsoft.com/office/spreadsheetml/2009/9/main" objectType="CheckBox" lockText="1" noThreeD="1"/>
</file>

<file path=xl/ctrlProps/ctrlProp374.xml><?xml version="1.0" encoding="utf-8"?>
<formControlPr xmlns="http://schemas.microsoft.com/office/spreadsheetml/2009/9/main" objectType="CheckBox" lockText="1" noThreeD="1"/>
</file>

<file path=xl/ctrlProps/ctrlProp375.xml><?xml version="1.0" encoding="utf-8"?>
<formControlPr xmlns="http://schemas.microsoft.com/office/spreadsheetml/2009/9/main" objectType="CheckBox" lockText="1" noThreeD="1"/>
</file>

<file path=xl/ctrlProps/ctrlProp376.xml><?xml version="1.0" encoding="utf-8"?>
<formControlPr xmlns="http://schemas.microsoft.com/office/spreadsheetml/2009/9/main" objectType="CheckBox" lockText="1" noThreeD="1"/>
</file>

<file path=xl/ctrlProps/ctrlProp377.xml><?xml version="1.0" encoding="utf-8"?>
<formControlPr xmlns="http://schemas.microsoft.com/office/spreadsheetml/2009/9/main" objectType="CheckBox" lockText="1" noThreeD="1"/>
</file>

<file path=xl/ctrlProps/ctrlProp378.xml><?xml version="1.0" encoding="utf-8"?>
<formControlPr xmlns="http://schemas.microsoft.com/office/spreadsheetml/2009/9/main" objectType="CheckBox" lockText="1" noThreeD="1"/>
</file>

<file path=xl/ctrlProps/ctrlProp379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80.xml><?xml version="1.0" encoding="utf-8"?>
<formControlPr xmlns="http://schemas.microsoft.com/office/spreadsheetml/2009/9/main" objectType="CheckBox" lockText="1" noThreeD="1"/>
</file>

<file path=xl/ctrlProps/ctrlProp381.xml><?xml version="1.0" encoding="utf-8"?>
<formControlPr xmlns="http://schemas.microsoft.com/office/spreadsheetml/2009/9/main" objectType="CheckBox" lockText="1" noThreeD="1"/>
</file>

<file path=xl/ctrlProps/ctrlProp382.xml><?xml version="1.0" encoding="utf-8"?>
<formControlPr xmlns="http://schemas.microsoft.com/office/spreadsheetml/2009/9/main" objectType="CheckBox" lockText="1" noThreeD="1"/>
</file>

<file path=xl/ctrlProps/ctrlProp383.xml><?xml version="1.0" encoding="utf-8"?>
<formControlPr xmlns="http://schemas.microsoft.com/office/spreadsheetml/2009/9/main" objectType="CheckBox" lockText="1" noThreeD="1"/>
</file>

<file path=xl/ctrlProps/ctrlProp384.xml><?xml version="1.0" encoding="utf-8"?>
<formControlPr xmlns="http://schemas.microsoft.com/office/spreadsheetml/2009/9/main" objectType="CheckBox" lockText="1" noThreeD="1"/>
</file>

<file path=xl/ctrlProps/ctrlProp385.xml><?xml version="1.0" encoding="utf-8"?>
<formControlPr xmlns="http://schemas.microsoft.com/office/spreadsheetml/2009/9/main" objectType="CheckBox" lockText="1" noThreeD="1"/>
</file>

<file path=xl/ctrlProps/ctrlProp386.xml><?xml version="1.0" encoding="utf-8"?>
<formControlPr xmlns="http://schemas.microsoft.com/office/spreadsheetml/2009/9/main" objectType="CheckBox" lockText="1" noThreeD="1"/>
</file>

<file path=xl/ctrlProps/ctrlProp387.xml><?xml version="1.0" encoding="utf-8"?>
<formControlPr xmlns="http://schemas.microsoft.com/office/spreadsheetml/2009/9/main" objectType="CheckBox" lockText="1" noThreeD="1"/>
</file>

<file path=xl/ctrlProps/ctrlProp388.xml><?xml version="1.0" encoding="utf-8"?>
<formControlPr xmlns="http://schemas.microsoft.com/office/spreadsheetml/2009/9/main" objectType="CheckBox" lockText="1" noThreeD="1"/>
</file>

<file path=xl/ctrlProps/ctrlProp389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390.xml><?xml version="1.0" encoding="utf-8"?>
<formControlPr xmlns="http://schemas.microsoft.com/office/spreadsheetml/2009/9/main" objectType="CheckBox" lockText="1" noThreeD="1"/>
</file>

<file path=xl/ctrlProps/ctrlProp391.xml><?xml version="1.0" encoding="utf-8"?>
<formControlPr xmlns="http://schemas.microsoft.com/office/spreadsheetml/2009/9/main" objectType="CheckBox" lockText="1" noThreeD="1"/>
</file>

<file path=xl/ctrlProps/ctrlProp392.xml><?xml version="1.0" encoding="utf-8"?>
<formControlPr xmlns="http://schemas.microsoft.com/office/spreadsheetml/2009/9/main" objectType="CheckBox" lockText="1" noThreeD="1"/>
</file>

<file path=xl/ctrlProps/ctrlProp393.xml><?xml version="1.0" encoding="utf-8"?>
<formControlPr xmlns="http://schemas.microsoft.com/office/spreadsheetml/2009/9/main" objectType="CheckBox" lockText="1" noThreeD="1"/>
</file>

<file path=xl/ctrlProps/ctrlProp394.xml><?xml version="1.0" encoding="utf-8"?>
<formControlPr xmlns="http://schemas.microsoft.com/office/spreadsheetml/2009/9/main" objectType="CheckBox" lockText="1" noThreeD="1"/>
</file>

<file path=xl/ctrlProps/ctrlProp395.xml><?xml version="1.0" encoding="utf-8"?>
<formControlPr xmlns="http://schemas.microsoft.com/office/spreadsheetml/2009/9/main" objectType="CheckBox" lockText="1" noThreeD="1"/>
</file>

<file path=xl/ctrlProps/ctrlProp396.xml><?xml version="1.0" encoding="utf-8"?>
<formControlPr xmlns="http://schemas.microsoft.com/office/spreadsheetml/2009/9/main" objectType="CheckBox" lockText="1" noThreeD="1"/>
</file>

<file path=xl/ctrlProps/ctrlProp397.xml><?xml version="1.0" encoding="utf-8"?>
<formControlPr xmlns="http://schemas.microsoft.com/office/spreadsheetml/2009/9/main" objectType="CheckBox" lockText="1" noThreeD="1"/>
</file>

<file path=xl/ctrlProps/ctrlProp398.xml><?xml version="1.0" encoding="utf-8"?>
<formControlPr xmlns="http://schemas.microsoft.com/office/spreadsheetml/2009/9/main" objectType="CheckBox" lockText="1" noThreeD="1"/>
</file>

<file path=xl/ctrlProps/ctrlProp39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00.xml><?xml version="1.0" encoding="utf-8"?>
<formControlPr xmlns="http://schemas.microsoft.com/office/spreadsheetml/2009/9/main" objectType="CheckBox" lockText="1" noThreeD="1"/>
</file>

<file path=xl/ctrlProps/ctrlProp401.xml><?xml version="1.0" encoding="utf-8"?>
<formControlPr xmlns="http://schemas.microsoft.com/office/spreadsheetml/2009/9/main" objectType="CheckBox" lockText="1" noThreeD="1"/>
</file>

<file path=xl/ctrlProps/ctrlProp402.xml><?xml version="1.0" encoding="utf-8"?>
<formControlPr xmlns="http://schemas.microsoft.com/office/spreadsheetml/2009/9/main" objectType="CheckBox" lockText="1" noThreeD="1"/>
</file>

<file path=xl/ctrlProps/ctrlProp403.xml><?xml version="1.0" encoding="utf-8"?>
<formControlPr xmlns="http://schemas.microsoft.com/office/spreadsheetml/2009/9/main" objectType="CheckBox" lockText="1" noThreeD="1"/>
</file>

<file path=xl/ctrlProps/ctrlProp404.xml><?xml version="1.0" encoding="utf-8"?>
<formControlPr xmlns="http://schemas.microsoft.com/office/spreadsheetml/2009/9/main" objectType="CheckBox" lockText="1" noThreeD="1"/>
</file>

<file path=xl/ctrlProps/ctrlProp405.xml><?xml version="1.0" encoding="utf-8"?>
<formControlPr xmlns="http://schemas.microsoft.com/office/spreadsheetml/2009/9/main" objectType="CheckBox" lockText="1" noThreeD="1"/>
</file>

<file path=xl/ctrlProps/ctrlProp406.xml><?xml version="1.0" encoding="utf-8"?>
<formControlPr xmlns="http://schemas.microsoft.com/office/spreadsheetml/2009/9/main" objectType="CheckBox" lockText="1" noThreeD="1"/>
</file>

<file path=xl/ctrlProps/ctrlProp407.xml><?xml version="1.0" encoding="utf-8"?>
<formControlPr xmlns="http://schemas.microsoft.com/office/spreadsheetml/2009/9/main" objectType="CheckBox" lockText="1" noThreeD="1"/>
</file>

<file path=xl/ctrlProps/ctrlProp408.xml><?xml version="1.0" encoding="utf-8"?>
<formControlPr xmlns="http://schemas.microsoft.com/office/spreadsheetml/2009/9/main" objectType="CheckBox" lockText="1" noThreeD="1"/>
</file>

<file path=xl/ctrlProps/ctrlProp409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10.xml><?xml version="1.0" encoding="utf-8"?>
<formControlPr xmlns="http://schemas.microsoft.com/office/spreadsheetml/2009/9/main" objectType="CheckBox" lockText="1" noThreeD="1"/>
</file>

<file path=xl/ctrlProps/ctrlProp411.xml><?xml version="1.0" encoding="utf-8"?>
<formControlPr xmlns="http://schemas.microsoft.com/office/spreadsheetml/2009/9/main" objectType="CheckBox" lockText="1" noThreeD="1"/>
</file>

<file path=xl/ctrlProps/ctrlProp412.xml><?xml version="1.0" encoding="utf-8"?>
<formControlPr xmlns="http://schemas.microsoft.com/office/spreadsheetml/2009/9/main" objectType="CheckBox" lockText="1" noThreeD="1"/>
</file>

<file path=xl/ctrlProps/ctrlProp413.xml><?xml version="1.0" encoding="utf-8"?>
<formControlPr xmlns="http://schemas.microsoft.com/office/spreadsheetml/2009/9/main" objectType="CheckBox" lockText="1" noThreeD="1"/>
</file>

<file path=xl/ctrlProps/ctrlProp414.xml><?xml version="1.0" encoding="utf-8"?>
<formControlPr xmlns="http://schemas.microsoft.com/office/spreadsheetml/2009/9/main" objectType="CheckBox" lockText="1" noThreeD="1"/>
</file>

<file path=xl/ctrlProps/ctrlProp415.xml><?xml version="1.0" encoding="utf-8"?>
<formControlPr xmlns="http://schemas.microsoft.com/office/spreadsheetml/2009/9/main" objectType="CheckBox" lockText="1" noThreeD="1"/>
</file>

<file path=xl/ctrlProps/ctrlProp416.xml><?xml version="1.0" encoding="utf-8"?>
<formControlPr xmlns="http://schemas.microsoft.com/office/spreadsheetml/2009/9/main" objectType="CheckBox" lockText="1" noThreeD="1"/>
</file>

<file path=xl/ctrlProps/ctrlProp417.xml><?xml version="1.0" encoding="utf-8"?>
<formControlPr xmlns="http://schemas.microsoft.com/office/spreadsheetml/2009/9/main" objectType="CheckBox" lockText="1" noThreeD="1"/>
</file>

<file path=xl/ctrlProps/ctrlProp418.xml><?xml version="1.0" encoding="utf-8"?>
<formControlPr xmlns="http://schemas.microsoft.com/office/spreadsheetml/2009/9/main" objectType="CheckBox" lockText="1" noThreeD="1"/>
</file>

<file path=xl/ctrlProps/ctrlProp419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20.xml><?xml version="1.0" encoding="utf-8"?>
<formControlPr xmlns="http://schemas.microsoft.com/office/spreadsheetml/2009/9/main" objectType="CheckBox" lockText="1" noThreeD="1"/>
</file>

<file path=xl/ctrlProps/ctrlProp421.xml><?xml version="1.0" encoding="utf-8"?>
<formControlPr xmlns="http://schemas.microsoft.com/office/spreadsheetml/2009/9/main" objectType="CheckBox" lockText="1" noThreeD="1"/>
</file>

<file path=xl/ctrlProps/ctrlProp422.xml><?xml version="1.0" encoding="utf-8"?>
<formControlPr xmlns="http://schemas.microsoft.com/office/spreadsheetml/2009/9/main" objectType="CheckBox" lockText="1" noThreeD="1"/>
</file>

<file path=xl/ctrlProps/ctrlProp423.xml><?xml version="1.0" encoding="utf-8"?>
<formControlPr xmlns="http://schemas.microsoft.com/office/spreadsheetml/2009/9/main" objectType="CheckBox" lockText="1" noThreeD="1"/>
</file>

<file path=xl/ctrlProps/ctrlProp424.xml><?xml version="1.0" encoding="utf-8"?>
<formControlPr xmlns="http://schemas.microsoft.com/office/spreadsheetml/2009/9/main" objectType="CheckBox" lockText="1" noThreeD="1"/>
</file>

<file path=xl/ctrlProps/ctrlProp425.xml><?xml version="1.0" encoding="utf-8"?>
<formControlPr xmlns="http://schemas.microsoft.com/office/spreadsheetml/2009/9/main" objectType="CheckBox" lockText="1" noThreeD="1"/>
</file>

<file path=xl/ctrlProps/ctrlProp426.xml><?xml version="1.0" encoding="utf-8"?>
<formControlPr xmlns="http://schemas.microsoft.com/office/spreadsheetml/2009/9/main" objectType="CheckBox" lockText="1" noThreeD="1"/>
</file>

<file path=xl/ctrlProps/ctrlProp427.xml><?xml version="1.0" encoding="utf-8"?>
<formControlPr xmlns="http://schemas.microsoft.com/office/spreadsheetml/2009/9/main" objectType="CheckBox" lockText="1" noThreeD="1"/>
</file>

<file path=xl/ctrlProps/ctrlProp428.xml><?xml version="1.0" encoding="utf-8"?>
<formControlPr xmlns="http://schemas.microsoft.com/office/spreadsheetml/2009/9/main" objectType="CheckBox" lockText="1" noThreeD="1"/>
</file>

<file path=xl/ctrlProps/ctrlProp429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30.xml><?xml version="1.0" encoding="utf-8"?>
<formControlPr xmlns="http://schemas.microsoft.com/office/spreadsheetml/2009/9/main" objectType="CheckBox" lockText="1" noThreeD="1"/>
</file>

<file path=xl/ctrlProps/ctrlProp431.xml><?xml version="1.0" encoding="utf-8"?>
<formControlPr xmlns="http://schemas.microsoft.com/office/spreadsheetml/2009/9/main" objectType="CheckBox" lockText="1" noThreeD="1"/>
</file>

<file path=xl/ctrlProps/ctrlProp432.xml><?xml version="1.0" encoding="utf-8"?>
<formControlPr xmlns="http://schemas.microsoft.com/office/spreadsheetml/2009/9/main" objectType="CheckBox" lockText="1" noThreeD="1"/>
</file>

<file path=xl/ctrlProps/ctrlProp433.xml><?xml version="1.0" encoding="utf-8"?>
<formControlPr xmlns="http://schemas.microsoft.com/office/spreadsheetml/2009/9/main" objectType="CheckBox" lockText="1" noThreeD="1"/>
</file>

<file path=xl/ctrlProps/ctrlProp434.xml><?xml version="1.0" encoding="utf-8"?>
<formControlPr xmlns="http://schemas.microsoft.com/office/spreadsheetml/2009/9/main" objectType="CheckBox" lockText="1" noThreeD="1"/>
</file>

<file path=xl/ctrlProps/ctrlProp435.xml><?xml version="1.0" encoding="utf-8"?>
<formControlPr xmlns="http://schemas.microsoft.com/office/spreadsheetml/2009/9/main" objectType="CheckBox" lockText="1" noThreeD="1"/>
</file>

<file path=xl/ctrlProps/ctrlProp436.xml><?xml version="1.0" encoding="utf-8"?>
<formControlPr xmlns="http://schemas.microsoft.com/office/spreadsheetml/2009/9/main" objectType="CheckBox" lockText="1" noThreeD="1"/>
</file>

<file path=xl/ctrlProps/ctrlProp437.xml><?xml version="1.0" encoding="utf-8"?>
<formControlPr xmlns="http://schemas.microsoft.com/office/spreadsheetml/2009/9/main" objectType="CheckBox" lockText="1" noThreeD="1"/>
</file>

<file path=xl/ctrlProps/ctrlProp438.xml><?xml version="1.0" encoding="utf-8"?>
<formControlPr xmlns="http://schemas.microsoft.com/office/spreadsheetml/2009/9/main" objectType="CheckBox" lockText="1" noThreeD="1"/>
</file>

<file path=xl/ctrlProps/ctrlProp439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40.xml><?xml version="1.0" encoding="utf-8"?>
<formControlPr xmlns="http://schemas.microsoft.com/office/spreadsheetml/2009/9/main" objectType="CheckBox" lockText="1" noThreeD="1"/>
</file>

<file path=xl/ctrlProps/ctrlProp441.xml><?xml version="1.0" encoding="utf-8"?>
<formControlPr xmlns="http://schemas.microsoft.com/office/spreadsheetml/2009/9/main" objectType="CheckBox" lockText="1" noThreeD="1"/>
</file>

<file path=xl/ctrlProps/ctrlProp442.xml><?xml version="1.0" encoding="utf-8"?>
<formControlPr xmlns="http://schemas.microsoft.com/office/spreadsheetml/2009/9/main" objectType="CheckBox" lockText="1" noThreeD="1"/>
</file>

<file path=xl/ctrlProps/ctrlProp443.xml><?xml version="1.0" encoding="utf-8"?>
<formControlPr xmlns="http://schemas.microsoft.com/office/spreadsheetml/2009/9/main" objectType="CheckBox" lockText="1" noThreeD="1"/>
</file>

<file path=xl/ctrlProps/ctrlProp444.xml><?xml version="1.0" encoding="utf-8"?>
<formControlPr xmlns="http://schemas.microsoft.com/office/spreadsheetml/2009/9/main" objectType="CheckBox" lockText="1" noThreeD="1"/>
</file>

<file path=xl/ctrlProps/ctrlProp445.xml><?xml version="1.0" encoding="utf-8"?>
<formControlPr xmlns="http://schemas.microsoft.com/office/spreadsheetml/2009/9/main" objectType="CheckBox" lockText="1" noThreeD="1"/>
</file>

<file path=xl/ctrlProps/ctrlProp446.xml><?xml version="1.0" encoding="utf-8"?>
<formControlPr xmlns="http://schemas.microsoft.com/office/spreadsheetml/2009/9/main" objectType="CheckBox" lockText="1" noThreeD="1"/>
</file>

<file path=xl/ctrlProps/ctrlProp447.xml><?xml version="1.0" encoding="utf-8"?>
<formControlPr xmlns="http://schemas.microsoft.com/office/spreadsheetml/2009/9/main" objectType="CheckBox" lockText="1" noThreeD="1"/>
</file>

<file path=xl/ctrlProps/ctrlProp448.xml><?xml version="1.0" encoding="utf-8"?>
<formControlPr xmlns="http://schemas.microsoft.com/office/spreadsheetml/2009/9/main" objectType="CheckBox" lockText="1" noThreeD="1"/>
</file>

<file path=xl/ctrlProps/ctrlProp449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50.xml><?xml version="1.0" encoding="utf-8"?>
<formControlPr xmlns="http://schemas.microsoft.com/office/spreadsheetml/2009/9/main" objectType="CheckBox" lockText="1" noThreeD="1"/>
</file>

<file path=xl/ctrlProps/ctrlProp451.xml><?xml version="1.0" encoding="utf-8"?>
<formControlPr xmlns="http://schemas.microsoft.com/office/spreadsheetml/2009/9/main" objectType="CheckBox" lockText="1" noThreeD="1"/>
</file>

<file path=xl/ctrlProps/ctrlProp452.xml><?xml version="1.0" encoding="utf-8"?>
<formControlPr xmlns="http://schemas.microsoft.com/office/spreadsheetml/2009/9/main" objectType="CheckBox" lockText="1" noThreeD="1"/>
</file>

<file path=xl/ctrlProps/ctrlProp453.xml><?xml version="1.0" encoding="utf-8"?>
<formControlPr xmlns="http://schemas.microsoft.com/office/spreadsheetml/2009/9/main" objectType="CheckBox" lockText="1" noThreeD="1"/>
</file>

<file path=xl/ctrlProps/ctrlProp454.xml><?xml version="1.0" encoding="utf-8"?>
<formControlPr xmlns="http://schemas.microsoft.com/office/spreadsheetml/2009/9/main" objectType="CheckBox" lockText="1" noThreeD="1"/>
</file>

<file path=xl/ctrlProps/ctrlProp455.xml><?xml version="1.0" encoding="utf-8"?>
<formControlPr xmlns="http://schemas.microsoft.com/office/spreadsheetml/2009/9/main" objectType="CheckBox" lockText="1" noThreeD="1"/>
</file>

<file path=xl/ctrlProps/ctrlProp456.xml><?xml version="1.0" encoding="utf-8"?>
<formControlPr xmlns="http://schemas.microsoft.com/office/spreadsheetml/2009/9/main" objectType="CheckBox" lockText="1" noThreeD="1"/>
</file>

<file path=xl/ctrlProps/ctrlProp457.xml><?xml version="1.0" encoding="utf-8"?>
<formControlPr xmlns="http://schemas.microsoft.com/office/spreadsheetml/2009/9/main" objectType="CheckBox" lockText="1" noThreeD="1"/>
</file>

<file path=xl/ctrlProps/ctrlProp458.xml><?xml version="1.0" encoding="utf-8"?>
<formControlPr xmlns="http://schemas.microsoft.com/office/spreadsheetml/2009/9/main" objectType="CheckBox" lockText="1" noThreeD="1"/>
</file>

<file path=xl/ctrlProps/ctrlProp459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60.xml><?xml version="1.0" encoding="utf-8"?>
<formControlPr xmlns="http://schemas.microsoft.com/office/spreadsheetml/2009/9/main" objectType="CheckBox" lockText="1" noThreeD="1"/>
</file>

<file path=xl/ctrlProps/ctrlProp461.xml><?xml version="1.0" encoding="utf-8"?>
<formControlPr xmlns="http://schemas.microsoft.com/office/spreadsheetml/2009/9/main" objectType="CheckBox" lockText="1" noThreeD="1"/>
</file>

<file path=xl/ctrlProps/ctrlProp462.xml><?xml version="1.0" encoding="utf-8"?>
<formControlPr xmlns="http://schemas.microsoft.com/office/spreadsheetml/2009/9/main" objectType="CheckBox" lockText="1" noThreeD="1"/>
</file>

<file path=xl/ctrlProps/ctrlProp463.xml><?xml version="1.0" encoding="utf-8"?>
<formControlPr xmlns="http://schemas.microsoft.com/office/spreadsheetml/2009/9/main" objectType="CheckBox" lockText="1" noThreeD="1"/>
</file>

<file path=xl/ctrlProps/ctrlProp464.xml><?xml version="1.0" encoding="utf-8"?>
<formControlPr xmlns="http://schemas.microsoft.com/office/spreadsheetml/2009/9/main" objectType="CheckBox" lockText="1" noThreeD="1"/>
</file>

<file path=xl/ctrlProps/ctrlProp465.xml><?xml version="1.0" encoding="utf-8"?>
<formControlPr xmlns="http://schemas.microsoft.com/office/spreadsheetml/2009/9/main" objectType="CheckBox" lockText="1" noThreeD="1"/>
</file>

<file path=xl/ctrlProps/ctrlProp466.xml><?xml version="1.0" encoding="utf-8"?>
<formControlPr xmlns="http://schemas.microsoft.com/office/spreadsheetml/2009/9/main" objectType="CheckBox" lockText="1" noThreeD="1"/>
</file>

<file path=xl/ctrlProps/ctrlProp467.xml><?xml version="1.0" encoding="utf-8"?>
<formControlPr xmlns="http://schemas.microsoft.com/office/spreadsheetml/2009/9/main" objectType="CheckBox" lockText="1" noThreeD="1"/>
</file>

<file path=xl/ctrlProps/ctrlProp468.xml><?xml version="1.0" encoding="utf-8"?>
<formControlPr xmlns="http://schemas.microsoft.com/office/spreadsheetml/2009/9/main" objectType="CheckBox" lockText="1" noThreeD="1"/>
</file>

<file path=xl/ctrlProps/ctrlProp469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70.xml><?xml version="1.0" encoding="utf-8"?>
<formControlPr xmlns="http://schemas.microsoft.com/office/spreadsheetml/2009/9/main" objectType="CheckBox" lockText="1" noThreeD="1"/>
</file>

<file path=xl/ctrlProps/ctrlProp471.xml><?xml version="1.0" encoding="utf-8"?>
<formControlPr xmlns="http://schemas.microsoft.com/office/spreadsheetml/2009/9/main" objectType="CheckBox" lockText="1" noThreeD="1"/>
</file>

<file path=xl/ctrlProps/ctrlProp472.xml><?xml version="1.0" encoding="utf-8"?>
<formControlPr xmlns="http://schemas.microsoft.com/office/spreadsheetml/2009/9/main" objectType="CheckBox" lockText="1" noThreeD="1"/>
</file>

<file path=xl/ctrlProps/ctrlProp473.xml><?xml version="1.0" encoding="utf-8"?>
<formControlPr xmlns="http://schemas.microsoft.com/office/spreadsheetml/2009/9/main" objectType="CheckBox" lockText="1" noThreeD="1"/>
</file>

<file path=xl/ctrlProps/ctrlProp474.xml><?xml version="1.0" encoding="utf-8"?>
<formControlPr xmlns="http://schemas.microsoft.com/office/spreadsheetml/2009/9/main" objectType="CheckBox" lockText="1" noThreeD="1"/>
</file>

<file path=xl/ctrlProps/ctrlProp475.xml><?xml version="1.0" encoding="utf-8"?>
<formControlPr xmlns="http://schemas.microsoft.com/office/spreadsheetml/2009/9/main" objectType="CheckBox" lockText="1" noThreeD="1"/>
</file>

<file path=xl/ctrlProps/ctrlProp476.xml><?xml version="1.0" encoding="utf-8"?>
<formControlPr xmlns="http://schemas.microsoft.com/office/spreadsheetml/2009/9/main" objectType="CheckBox" lockText="1" noThreeD="1"/>
</file>

<file path=xl/ctrlProps/ctrlProp477.xml><?xml version="1.0" encoding="utf-8"?>
<formControlPr xmlns="http://schemas.microsoft.com/office/spreadsheetml/2009/9/main" objectType="CheckBox" lockText="1" noThreeD="1"/>
</file>

<file path=xl/ctrlProps/ctrlProp478.xml><?xml version="1.0" encoding="utf-8"?>
<formControlPr xmlns="http://schemas.microsoft.com/office/spreadsheetml/2009/9/main" objectType="CheckBox" lockText="1" noThreeD="1"/>
</file>

<file path=xl/ctrlProps/ctrlProp479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80.xml><?xml version="1.0" encoding="utf-8"?>
<formControlPr xmlns="http://schemas.microsoft.com/office/spreadsheetml/2009/9/main" objectType="CheckBox" lockText="1" noThreeD="1"/>
</file>

<file path=xl/ctrlProps/ctrlProp481.xml><?xml version="1.0" encoding="utf-8"?>
<formControlPr xmlns="http://schemas.microsoft.com/office/spreadsheetml/2009/9/main" objectType="CheckBox" lockText="1" noThreeD="1"/>
</file>

<file path=xl/ctrlProps/ctrlProp482.xml><?xml version="1.0" encoding="utf-8"?>
<formControlPr xmlns="http://schemas.microsoft.com/office/spreadsheetml/2009/9/main" objectType="CheckBox" lockText="1" noThreeD="1"/>
</file>

<file path=xl/ctrlProps/ctrlProp483.xml><?xml version="1.0" encoding="utf-8"?>
<formControlPr xmlns="http://schemas.microsoft.com/office/spreadsheetml/2009/9/main" objectType="CheckBox" lockText="1" noThreeD="1"/>
</file>

<file path=xl/ctrlProps/ctrlProp484.xml><?xml version="1.0" encoding="utf-8"?>
<formControlPr xmlns="http://schemas.microsoft.com/office/spreadsheetml/2009/9/main" objectType="CheckBox" lockText="1" noThreeD="1"/>
</file>

<file path=xl/ctrlProps/ctrlProp485.xml><?xml version="1.0" encoding="utf-8"?>
<formControlPr xmlns="http://schemas.microsoft.com/office/spreadsheetml/2009/9/main" objectType="CheckBox" lockText="1" noThreeD="1"/>
</file>

<file path=xl/ctrlProps/ctrlProp486.xml><?xml version="1.0" encoding="utf-8"?>
<formControlPr xmlns="http://schemas.microsoft.com/office/spreadsheetml/2009/9/main" objectType="CheckBox" lockText="1" noThreeD="1"/>
</file>

<file path=xl/ctrlProps/ctrlProp487.xml><?xml version="1.0" encoding="utf-8"?>
<formControlPr xmlns="http://schemas.microsoft.com/office/spreadsheetml/2009/9/main" objectType="CheckBox" lockText="1" noThreeD="1"/>
</file>

<file path=xl/ctrlProps/ctrlProp488.xml><?xml version="1.0" encoding="utf-8"?>
<formControlPr xmlns="http://schemas.microsoft.com/office/spreadsheetml/2009/9/main" objectType="CheckBox" lockText="1" noThreeD="1"/>
</file>

<file path=xl/ctrlProps/ctrlProp489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490.xml><?xml version="1.0" encoding="utf-8"?>
<formControlPr xmlns="http://schemas.microsoft.com/office/spreadsheetml/2009/9/main" objectType="CheckBox" lockText="1" noThreeD="1"/>
</file>

<file path=xl/ctrlProps/ctrlProp491.xml><?xml version="1.0" encoding="utf-8"?>
<formControlPr xmlns="http://schemas.microsoft.com/office/spreadsheetml/2009/9/main" objectType="CheckBox" lockText="1" noThreeD="1"/>
</file>

<file path=xl/ctrlProps/ctrlProp492.xml><?xml version="1.0" encoding="utf-8"?>
<formControlPr xmlns="http://schemas.microsoft.com/office/spreadsheetml/2009/9/main" objectType="CheckBox" lockText="1" noThreeD="1"/>
</file>

<file path=xl/ctrlProps/ctrlProp493.xml><?xml version="1.0" encoding="utf-8"?>
<formControlPr xmlns="http://schemas.microsoft.com/office/spreadsheetml/2009/9/main" objectType="CheckBox" lockText="1" noThreeD="1"/>
</file>

<file path=xl/ctrlProps/ctrlProp494.xml><?xml version="1.0" encoding="utf-8"?>
<formControlPr xmlns="http://schemas.microsoft.com/office/spreadsheetml/2009/9/main" objectType="CheckBox" lockText="1" noThreeD="1"/>
</file>

<file path=xl/ctrlProps/ctrlProp495.xml><?xml version="1.0" encoding="utf-8"?>
<formControlPr xmlns="http://schemas.microsoft.com/office/spreadsheetml/2009/9/main" objectType="CheckBox" lockText="1" noThreeD="1"/>
</file>

<file path=xl/ctrlProps/ctrlProp496.xml><?xml version="1.0" encoding="utf-8"?>
<formControlPr xmlns="http://schemas.microsoft.com/office/spreadsheetml/2009/9/main" objectType="CheckBox" lockText="1" noThreeD="1"/>
</file>

<file path=xl/ctrlProps/ctrlProp497.xml><?xml version="1.0" encoding="utf-8"?>
<formControlPr xmlns="http://schemas.microsoft.com/office/spreadsheetml/2009/9/main" objectType="CheckBox" lockText="1" noThreeD="1"/>
</file>

<file path=xl/ctrlProps/ctrlProp498.xml><?xml version="1.0" encoding="utf-8"?>
<formControlPr xmlns="http://schemas.microsoft.com/office/spreadsheetml/2009/9/main" objectType="CheckBox" lockText="1" noThreeD="1"/>
</file>

<file path=xl/ctrlProps/ctrlProp49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00.xml><?xml version="1.0" encoding="utf-8"?>
<formControlPr xmlns="http://schemas.microsoft.com/office/spreadsheetml/2009/9/main" objectType="CheckBox" lockText="1" noThreeD="1"/>
</file>

<file path=xl/ctrlProps/ctrlProp501.xml><?xml version="1.0" encoding="utf-8"?>
<formControlPr xmlns="http://schemas.microsoft.com/office/spreadsheetml/2009/9/main" objectType="CheckBox" lockText="1" noThreeD="1"/>
</file>

<file path=xl/ctrlProps/ctrlProp502.xml><?xml version="1.0" encoding="utf-8"?>
<formControlPr xmlns="http://schemas.microsoft.com/office/spreadsheetml/2009/9/main" objectType="CheckBox" lockText="1" noThreeD="1"/>
</file>

<file path=xl/ctrlProps/ctrlProp503.xml><?xml version="1.0" encoding="utf-8"?>
<formControlPr xmlns="http://schemas.microsoft.com/office/spreadsheetml/2009/9/main" objectType="CheckBox" lockText="1" noThreeD="1"/>
</file>

<file path=xl/ctrlProps/ctrlProp504.xml><?xml version="1.0" encoding="utf-8"?>
<formControlPr xmlns="http://schemas.microsoft.com/office/spreadsheetml/2009/9/main" objectType="CheckBox" lockText="1" noThreeD="1"/>
</file>

<file path=xl/ctrlProps/ctrlProp505.xml><?xml version="1.0" encoding="utf-8"?>
<formControlPr xmlns="http://schemas.microsoft.com/office/spreadsheetml/2009/9/main" objectType="CheckBox" lockText="1" noThreeD="1"/>
</file>

<file path=xl/ctrlProps/ctrlProp506.xml><?xml version="1.0" encoding="utf-8"?>
<formControlPr xmlns="http://schemas.microsoft.com/office/spreadsheetml/2009/9/main" objectType="CheckBox" lockText="1" noThreeD="1"/>
</file>

<file path=xl/ctrlProps/ctrlProp507.xml><?xml version="1.0" encoding="utf-8"?>
<formControlPr xmlns="http://schemas.microsoft.com/office/spreadsheetml/2009/9/main" objectType="CheckBox" lockText="1" noThreeD="1"/>
</file>

<file path=xl/ctrlProps/ctrlProp508.xml><?xml version="1.0" encoding="utf-8"?>
<formControlPr xmlns="http://schemas.microsoft.com/office/spreadsheetml/2009/9/main" objectType="CheckBox" lockText="1" noThreeD="1"/>
</file>

<file path=xl/ctrlProps/ctrlProp509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10.xml><?xml version="1.0" encoding="utf-8"?>
<formControlPr xmlns="http://schemas.microsoft.com/office/spreadsheetml/2009/9/main" objectType="CheckBox" lockText="1" noThreeD="1"/>
</file>

<file path=xl/ctrlProps/ctrlProp511.xml><?xml version="1.0" encoding="utf-8"?>
<formControlPr xmlns="http://schemas.microsoft.com/office/spreadsheetml/2009/9/main" objectType="CheckBox" lockText="1" noThreeD="1"/>
</file>

<file path=xl/ctrlProps/ctrlProp512.xml><?xml version="1.0" encoding="utf-8"?>
<formControlPr xmlns="http://schemas.microsoft.com/office/spreadsheetml/2009/9/main" objectType="CheckBox" lockText="1" noThreeD="1"/>
</file>

<file path=xl/ctrlProps/ctrlProp513.xml><?xml version="1.0" encoding="utf-8"?>
<formControlPr xmlns="http://schemas.microsoft.com/office/spreadsheetml/2009/9/main" objectType="CheckBox" lockText="1" noThreeD="1"/>
</file>

<file path=xl/ctrlProps/ctrlProp514.xml><?xml version="1.0" encoding="utf-8"?>
<formControlPr xmlns="http://schemas.microsoft.com/office/spreadsheetml/2009/9/main" objectType="CheckBox" lockText="1" noThreeD="1"/>
</file>

<file path=xl/ctrlProps/ctrlProp515.xml><?xml version="1.0" encoding="utf-8"?>
<formControlPr xmlns="http://schemas.microsoft.com/office/spreadsheetml/2009/9/main" objectType="CheckBox" lockText="1" noThreeD="1"/>
</file>

<file path=xl/ctrlProps/ctrlProp516.xml><?xml version="1.0" encoding="utf-8"?>
<formControlPr xmlns="http://schemas.microsoft.com/office/spreadsheetml/2009/9/main" objectType="CheckBox" lockText="1" noThreeD="1"/>
</file>

<file path=xl/ctrlProps/ctrlProp517.xml><?xml version="1.0" encoding="utf-8"?>
<formControlPr xmlns="http://schemas.microsoft.com/office/spreadsheetml/2009/9/main" objectType="CheckBox" lockText="1" noThreeD="1"/>
</file>

<file path=xl/ctrlProps/ctrlProp518.xml><?xml version="1.0" encoding="utf-8"?>
<formControlPr xmlns="http://schemas.microsoft.com/office/spreadsheetml/2009/9/main" objectType="CheckBox" lockText="1" noThreeD="1"/>
</file>

<file path=xl/ctrlProps/ctrlProp519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20.xml><?xml version="1.0" encoding="utf-8"?>
<formControlPr xmlns="http://schemas.microsoft.com/office/spreadsheetml/2009/9/main" objectType="CheckBox" lockText="1" noThreeD="1"/>
</file>

<file path=xl/ctrlProps/ctrlProp521.xml><?xml version="1.0" encoding="utf-8"?>
<formControlPr xmlns="http://schemas.microsoft.com/office/spreadsheetml/2009/9/main" objectType="CheckBox" lockText="1" noThreeD="1"/>
</file>

<file path=xl/ctrlProps/ctrlProp522.xml><?xml version="1.0" encoding="utf-8"?>
<formControlPr xmlns="http://schemas.microsoft.com/office/spreadsheetml/2009/9/main" objectType="CheckBox" lockText="1" noThreeD="1"/>
</file>

<file path=xl/ctrlProps/ctrlProp523.xml><?xml version="1.0" encoding="utf-8"?>
<formControlPr xmlns="http://schemas.microsoft.com/office/spreadsheetml/2009/9/main" objectType="CheckBox" lockText="1" noThreeD="1"/>
</file>

<file path=xl/ctrlProps/ctrlProp524.xml><?xml version="1.0" encoding="utf-8"?>
<formControlPr xmlns="http://schemas.microsoft.com/office/spreadsheetml/2009/9/main" objectType="CheckBox" lockText="1" noThreeD="1"/>
</file>

<file path=xl/ctrlProps/ctrlProp525.xml><?xml version="1.0" encoding="utf-8"?>
<formControlPr xmlns="http://schemas.microsoft.com/office/spreadsheetml/2009/9/main" objectType="CheckBox" lockText="1" noThreeD="1"/>
</file>

<file path=xl/ctrlProps/ctrlProp526.xml><?xml version="1.0" encoding="utf-8"?>
<formControlPr xmlns="http://schemas.microsoft.com/office/spreadsheetml/2009/9/main" objectType="CheckBox" lockText="1" noThreeD="1"/>
</file>

<file path=xl/ctrlProps/ctrlProp527.xml><?xml version="1.0" encoding="utf-8"?>
<formControlPr xmlns="http://schemas.microsoft.com/office/spreadsheetml/2009/9/main" objectType="CheckBox" lockText="1" noThreeD="1"/>
</file>

<file path=xl/ctrlProps/ctrlProp528.xml><?xml version="1.0" encoding="utf-8"?>
<formControlPr xmlns="http://schemas.microsoft.com/office/spreadsheetml/2009/9/main" objectType="CheckBox" lockText="1" noThreeD="1"/>
</file>

<file path=xl/ctrlProps/ctrlProp529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30.xml><?xml version="1.0" encoding="utf-8"?>
<formControlPr xmlns="http://schemas.microsoft.com/office/spreadsheetml/2009/9/main" objectType="CheckBox" lockText="1" noThreeD="1"/>
</file>

<file path=xl/ctrlProps/ctrlProp531.xml><?xml version="1.0" encoding="utf-8"?>
<formControlPr xmlns="http://schemas.microsoft.com/office/spreadsheetml/2009/9/main" objectType="CheckBox" lockText="1" noThreeD="1"/>
</file>

<file path=xl/ctrlProps/ctrlProp532.xml><?xml version="1.0" encoding="utf-8"?>
<formControlPr xmlns="http://schemas.microsoft.com/office/spreadsheetml/2009/9/main" objectType="CheckBox" lockText="1" noThreeD="1"/>
</file>

<file path=xl/ctrlProps/ctrlProp533.xml><?xml version="1.0" encoding="utf-8"?>
<formControlPr xmlns="http://schemas.microsoft.com/office/spreadsheetml/2009/9/main" objectType="CheckBox" lockText="1" noThreeD="1"/>
</file>

<file path=xl/ctrlProps/ctrlProp534.xml><?xml version="1.0" encoding="utf-8"?>
<formControlPr xmlns="http://schemas.microsoft.com/office/spreadsheetml/2009/9/main" objectType="CheckBox" lockText="1" noThreeD="1"/>
</file>

<file path=xl/ctrlProps/ctrlProp535.xml><?xml version="1.0" encoding="utf-8"?>
<formControlPr xmlns="http://schemas.microsoft.com/office/spreadsheetml/2009/9/main" objectType="CheckBox" lockText="1" noThreeD="1"/>
</file>

<file path=xl/ctrlProps/ctrlProp536.xml><?xml version="1.0" encoding="utf-8"?>
<formControlPr xmlns="http://schemas.microsoft.com/office/spreadsheetml/2009/9/main" objectType="CheckBox" lockText="1" noThreeD="1"/>
</file>

<file path=xl/ctrlProps/ctrlProp537.xml><?xml version="1.0" encoding="utf-8"?>
<formControlPr xmlns="http://schemas.microsoft.com/office/spreadsheetml/2009/9/main" objectType="CheckBox" lockText="1" noThreeD="1"/>
</file>

<file path=xl/ctrlProps/ctrlProp538.xml><?xml version="1.0" encoding="utf-8"?>
<formControlPr xmlns="http://schemas.microsoft.com/office/spreadsheetml/2009/9/main" objectType="CheckBox" lockText="1" noThreeD="1"/>
</file>

<file path=xl/ctrlProps/ctrlProp539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40.xml><?xml version="1.0" encoding="utf-8"?>
<formControlPr xmlns="http://schemas.microsoft.com/office/spreadsheetml/2009/9/main" objectType="CheckBox" lockText="1" noThreeD="1"/>
</file>

<file path=xl/ctrlProps/ctrlProp541.xml><?xml version="1.0" encoding="utf-8"?>
<formControlPr xmlns="http://schemas.microsoft.com/office/spreadsheetml/2009/9/main" objectType="CheckBox" lockText="1" noThreeD="1"/>
</file>

<file path=xl/ctrlProps/ctrlProp542.xml><?xml version="1.0" encoding="utf-8"?>
<formControlPr xmlns="http://schemas.microsoft.com/office/spreadsheetml/2009/9/main" objectType="CheckBox" lockText="1" noThreeD="1"/>
</file>

<file path=xl/ctrlProps/ctrlProp543.xml><?xml version="1.0" encoding="utf-8"?>
<formControlPr xmlns="http://schemas.microsoft.com/office/spreadsheetml/2009/9/main" objectType="CheckBox" lockText="1" noThreeD="1"/>
</file>

<file path=xl/ctrlProps/ctrlProp544.xml><?xml version="1.0" encoding="utf-8"?>
<formControlPr xmlns="http://schemas.microsoft.com/office/spreadsheetml/2009/9/main" objectType="CheckBox" lockText="1" noThreeD="1"/>
</file>

<file path=xl/ctrlProps/ctrlProp545.xml><?xml version="1.0" encoding="utf-8"?>
<formControlPr xmlns="http://schemas.microsoft.com/office/spreadsheetml/2009/9/main" objectType="CheckBox" lockText="1" noThreeD="1"/>
</file>

<file path=xl/ctrlProps/ctrlProp546.xml><?xml version="1.0" encoding="utf-8"?>
<formControlPr xmlns="http://schemas.microsoft.com/office/spreadsheetml/2009/9/main" objectType="CheckBox" lockText="1" noThreeD="1"/>
</file>

<file path=xl/ctrlProps/ctrlProp547.xml><?xml version="1.0" encoding="utf-8"?>
<formControlPr xmlns="http://schemas.microsoft.com/office/spreadsheetml/2009/9/main" objectType="CheckBox" lockText="1" noThreeD="1"/>
</file>

<file path=xl/ctrlProps/ctrlProp548.xml><?xml version="1.0" encoding="utf-8"?>
<formControlPr xmlns="http://schemas.microsoft.com/office/spreadsheetml/2009/9/main" objectType="CheckBox" lockText="1" noThreeD="1"/>
</file>

<file path=xl/ctrlProps/ctrlProp549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50.xml><?xml version="1.0" encoding="utf-8"?>
<formControlPr xmlns="http://schemas.microsoft.com/office/spreadsheetml/2009/9/main" objectType="CheckBox" lockText="1" noThreeD="1"/>
</file>

<file path=xl/ctrlProps/ctrlProp551.xml><?xml version="1.0" encoding="utf-8"?>
<formControlPr xmlns="http://schemas.microsoft.com/office/spreadsheetml/2009/9/main" objectType="CheckBox" lockText="1" noThreeD="1"/>
</file>

<file path=xl/ctrlProps/ctrlProp552.xml><?xml version="1.0" encoding="utf-8"?>
<formControlPr xmlns="http://schemas.microsoft.com/office/spreadsheetml/2009/9/main" objectType="CheckBox" lockText="1" noThreeD="1"/>
</file>

<file path=xl/ctrlProps/ctrlProp553.xml><?xml version="1.0" encoding="utf-8"?>
<formControlPr xmlns="http://schemas.microsoft.com/office/spreadsheetml/2009/9/main" objectType="CheckBox" lockText="1" noThreeD="1"/>
</file>

<file path=xl/ctrlProps/ctrlProp554.xml><?xml version="1.0" encoding="utf-8"?>
<formControlPr xmlns="http://schemas.microsoft.com/office/spreadsheetml/2009/9/main" objectType="CheckBox" lockText="1" noThreeD="1"/>
</file>

<file path=xl/ctrlProps/ctrlProp555.xml><?xml version="1.0" encoding="utf-8"?>
<formControlPr xmlns="http://schemas.microsoft.com/office/spreadsheetml/2009/9/main" objectType="CheckBox" lockText="1" noThreeD="1"/>
</file>

<file path=xl/ctrlProps/ctrlProp556.xml><?xml version="1.0" encoding="utf-8"?>
<formControlPr xmlns="http://schemas.microsoft.com/office/spreadsheetml/2009/9/main" objectType="CheckBox" lockText="1" noThreeD="1"/>
</file>

<file path=xl/ctrlProps/ctrlProp557.xml><?xml version="1.0" encoding="utf-8"?>
<formControlPr xmlns="http://schemas.microsoft.com/office/spreadsheetml/2009/9/main" objectType="CheckBox" lockText="1" noThreeD="1"/>
</file>

<file path=xl/ctrlProps/ctrlProp558.xml><?xml version="1.0" encoding="utf-8"?>
<formControlPr xmlns="http://schemas.microsoft.com/office/spreadsheetml/2009/9/main" objectType="CheckBox" lockText="1" noThreeD="1"/>
</file>

<file path=xl/ctrlProps/ctrlProp559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60.xml><?xml version="1.0" encoding="utf-8"?>
<formControlPr xmlns="http://schemas.microsoft.com/office/spreadsheetml/2009/9/main" objectType="CheckBox" lockText="1" noThreeD="1"/>
</file>

<file path=xl/ctrlProps/ctrlProp561.xml><?xml version="1.0" encoding="utf-8"?>
<formControlPr xmlns="http://schemas.microsoft.com/office/spreadsheetml/2009/9/main" objectType="CheckBox" lockText="1" noThreeD="1"/>
</file>

<file path=xl/ctrlProps/ctrlProp562.xml><?xml version="1.0" encoding="utf-8"?>
<formControlPr xmlns="http://schemas.microsoft.com/office/spreadsheetml/2009/9/main" objectType="CheckBox" lockText="1" noThreeD="1"/>
</file>

<file path=xl/ctrlProps/ctrlProp563.xml><?xml version="1.0" encoding="utf-8"?>
<formControlPr xmlns="http://schemas.microsoft.com/office/spreadsheetml/2009/9/main" objectType="CheckBox" lockText="1" noThreeD="1"/>
</file>

<file path=xl/ctrlProps/ctrlProp564.xml><?xml version="1.0" encoding="utf-8"?>
<formControlPr xmlns="http://schemas.microsoft.com/office/spreadsheetml/2009/9/main" objectType="CheckBox" lockText="1" noThreeD="1"/>
</file>

<file path=xl/ctrlProps/ctrlProp565.xml><?xml version="1.0" encoding="utf-8"?>
<formControlPr xmlns="http://schemas.microsoft.com/office/spreadsheetml/2009/9/main" objectType="CheckBox" lockText="1" noThreeD="1"/>
</file>

<file path=xl/ctrlProps/ctrlProp566.xml><?xml version="1.0" encoding="utf-8"?>
<formControlPr xmlns="http://schemas.microsoft.com/office/spreadsheetml/2009/9/main" objectType="CheckBox" lockText="1" noThreeD="1"/>
</file>

<file path=xl/ctrlProps/ctrlProp567.xml><?xml version="1.0" encoding="utf-8"?>
<formControlPr xmlns="http://schemas.microsoft.com/office/spreadsheetml/2009/9/main" objectType="CheckBox" lockText="1" noThreeD="1"/>
</file>

<file path=xl/ctrlProps/ctrlProp568.xml><?xml version="1.0" encoding="utf-8"?>
<formControlPr xmlns="http://schemas.microsoft.com/office/spreadsheetml/2009/9/main" objectType="CheckBox" lockText="1" noThreeD="1"/>
</file>

<file path=xl/ctrlProps/ctrlProp569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70.xml><?xml version="1.0" encoding="utf-8"?>
<formControlPr xmlns="http://schemas.microsoft.com/office/spreadsheetml/2009/9/main" objectType="CheckBox" lockText="1" noThreeD="1"/>
</file>

<file path=xl/ctrlProps/ctrlProp571.xml><?xml version="1.0" encoding="utf-8"?>
<formControlPr xmlns="http://schemas.microsoft.com/office/spreadsheetml/2009/9/main" objectType="CheckBox" lockText="1" noThreeD="1"/>
</file>

<file path=xl/ctrlProps/ctrlProp572.xml><?xml version="1.0" encoding="utf-8"?>
<formControlPr xmlns="http://schemas.microsoft.com/office/spreadsheetml/2009/9/main" objectType="CheckBox" lockText="1" noThreeD="1"/>
</file>

<file path=xl/ctrlProps/ctrlProp573.xml><?xml version="1.0" encoding="utf-8"?>
<formControlPr xmlns="http://schemas.microsoft.com/office/spreadsheetml/2009/9/main" objectType="CheckBox" lockText="1" noThreeD="1"/>
</file>

<file path=xl/ctrlProps/ctrlProp574.xml><?xml version="1.0" encoding="utf-8"?>
<formControlPr xmlns="http://schemas.microsoft.com/office/spreadsheetml/2009/9/main" objectType="CheckBox" lockText="1" noThreeD="1"/>
</file>

<file path=xl/ctrlProps/ctrlProp575.xml><?xml version="1.0" encoding="utf-8"?>
<formControlPr xmlns="http://schemas.microsoft.com/office/spreadsheetml/2009/9/main" objectType="CheckBox" lockText="1" noThreeD="1"/>
</file>

<file path=xl/ctrlProps/ctrlProp576.xml><?xml version="1.0" encoding="utf-8"?>
<formControlPr xmlns="http://schemas.microsoft.com/office/spreadsheetml/2009/9/main" objectType="CheckBox" lockText="1" noThreeD="1"/>
</file>

<file path=xl/ctrlProps/ctrlProp577.xml><?xml version="1.0" encoding="utf-8"?>
<formControlPr xmlns="http://schemas.microsoft.com/office/spreadsheetml/2009/9/main" objectType="CheckBox" lockText="1" noThreeD="1"/>
</file>

<file path=xl/ctrlProps/ctrlProp578.xml><?xml version="1.0" encoding="utf-8"?>
<formControlPr xmlns="http://schemas.microsoft.com/office/spreadsheetml/2009/9/main" objectType="CheckBox" lockText="1" noThreeD="1"/>
</file>

<file path=xl/ctrlProps/ctrlProp579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80.xml><?xml version="1.0" encoding="utf-8"?>
<formControlPr xmlns="http://schemas.microsoft.com/office/spreadsheetml/2009/9/main" objectType="CheckBox" lockText="1" noThreeD="1"/>
</file>

<file path=xl/ctrlProps/ctrlProp581.xml><?xml version="1.0" encoding="utf-8"?>
<formControlPr xmlns="http://schemas.microsoft.com/office/spreadsheetml/2009/9/main" objectType="CheckBox" lockText="1" noThreeD="1"/>
</file>

<file path=xl/ctrlProps/ctrlProp582.xml><?xml version="1.0" encoding="utf-8"?>
<formControlPr xmlns="http://schemas.microsoft.com/office/spreadsheetml/2009/9/main" objectType="CheckBox" lockText="1" noThreeD="1"/>
</file>

<file path=xl/ctrlProps/ctrlProp583.xml><?xml version="1.0" encoding="utf-8"?>
<formControlPr xmlns="http://schemas.microsoft.com/office/spreadsheetml/2009/9/main" objectType="CheckBox" lockText="1" noThreeD="1"/>
</file>

<file path=xl/ctrlProps/ctrlProp584.xml><?xml version="1.0" encoding="utf-8"?>
<formControlPr xmlns="http://schemas.microsoft.com/office/spreadsheetml/2009/9/main" objectType="CheckBox" lockText="1" noThreeD="1"/>
</file>

<file path=xl/ctrlProps/ctrlProp585.xml><?xml version="1.0" encoding="utf-8"?>
<formControlPr xmlns="http://schemas.microsoft.com/office/spreadsheetml/2009/9/main" objectType="CheckBox" lockText="1" noThreeD="1"/>
</file>

<file path=xl/ctrlProps/ctrlProp586.xml><?xml version="1.0" encoding="utf-8"?>
<formControlPr xmlns="http://schemas.microsoft.com/office/spreadsheetml/2009/9/main" objectType="CheckBox" lockText="1" noThreeD="1"/>
</file>

<file path=xl/ctrlProps/ctrlProp587.xml><?xml version="1.0" encoding="utf-8"?>
<formControlPr xmlns="http://schemas.microsoft.com/office/spreadsheetml/2009/9/main" objectType="CheckBox" lockText="1" noThreeD="1"/>
</file>

<file path=xl/ctrlProps/ctrlProp588.xml><?xml version="1.0" encoding="utf-8"?>
<formControlPr xmlns="http://schemas.microsoft.com/office/spreadsheetml/2009/9/main" objectType="CheckBox" lockText="1" noThreeD="1"/>
</file>

<file path=xl/ctrlProps/ctrlProp589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590.xml><?xml version="1.0" encoding="utf-8"?>
<formControlPr xmlns="http://schemas.microsoft.com/office/spreadsheetml/2009/9/main" objectType="CheckBox" lockText="1" noThreeD="1"/>
</file>

<file path=xl/ctrlProps/ctrlProp591.xml><?xml version="1.0" encoding="utf-8"?>
<formControlPr xmlns="http://schemas.microsoft.com/office/spreadsheetml/2009/9/main" objectType="CheckBox" lockText="1" noThreeD="1"/>
</file>

<file path=xl/ctrlProps/ctrlProp592.xml><?xml version="1.0" encoding="utf-8"?>
<formControlPr xmlns="http://schemas.microsoft.com/office/spreadsheetml/2009/9/main" objectType="CheckBox" lockText="1" noThreeD="1"/>
</file>

<file path=xl/ctrlProps/ctrlProp593.xml><?xml version="1.0" encoding="utf-8"?>
<formControlPr xmlns="http://schemas.microsoft.com/office/spreadsheetml/2009/9/main" objectType="CheckBox" lockText="1" noThreeD="1"/>
</file>

<file path=xl/ctrlProps/ctrlProp594.xml><?xml version="1.0" encoding="utf-8"?>
<formControlPr xmlns="http://schemas.microsoft.com/office/spreadsheetml/2009/9/main" objectType="CheckBox" lockText="1" noThreeD="1"/>
</file>

<file path=xl/ctrlProps/ctrlProp595.xml><?xml version="1.0" encoding="utf-8"?>
<formControlPr xmlns="http://schemas.microsoft.com/office/spreadsheetml/2009/9/main" objectType="CheckBox" lockText="1" noThreeD="1"/>
</file>

<file path=xl/ctrlProps/ctrlProp596.xml><?xml version="1.0" encoding="utf-8"?>
<formControlPr xmlns="http://schemas.microsoft.com/office/spreadsheetml/2009/9/main" objectType="CheckBox" lockText="1" noThreeD="1"/>
</file>

<file path=xl/ctrlProps/ctrlProp597.xml><?xml version="1.0" encoding="utf-8"?>
<formControlPr xmlns="http://schemas.microsoft.com/office/spreadsheetml/2009/9/main" objectType="CheckBox" lockText="1" noThreeD="1"/>
</file>

<file path=xl/ctrlProps/ctrlProp598.xml><?xml version="1.0" encoding="utf-8"?>
<formControlPr xmlns="http://schemas.microsoft.com/office/spreadsheetml/2009/9/main" objectType="CheckBox" lockText="1" noThreeD="1"/>
</file>

<file path=xl/ctrlProps/ctrlProp59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00.xml><?xml version="1.0" encoding="utf-8"?>
<formControlPr xmlns="http://schemas.microsoft.com/office/spreadsheetml/2009/9/main" objectType="CheckBox" lockText="1" noThreeD="1"/>
</file>

<file path=xl/ctrlProps/ctrlProp601.xml><?xml version="1.0" encoding="utf-8"?>
<formControlPr xmlns="http://schemas.microsoft.com/office/spreadsheetml/2009/9/main" objectType="CheckBox" lockText="1" noThreeD="1"/>
</file>

<file path=xl/ctrlProps/ctrlProp602.xml><?xml version="1.0" encoding="utf-8"?>
<formControlPr xmlns="http://schemas.microsoft.com/office/spreadsheetml/2009/9/main" objectType="CheckBox" lockText="1" noThreeD="1"/>
</file>

<file path=xl/ctrlProps/ctrlProp603.xml><?xml version="1.0" encoding="utf-8"?>
<formControlPr xmlns="http://schemas.microsoft.com/office/spreadsheetml/2009/9/main" objectType="CheckBox" lockText="1" noThreeD="1"/>
</file>

<file path=xl/ctrlProps/ctrlProp604.xml><?xml version="1.0" encoding="utf-8"?>
<formControlPr xmlns="http://schemas.microsoft.com/office/spreadsheetml/2009/9/main" objectType="CheckBox" lockText="1" noThreeD="1"/>
</file>

<file path=xl/ctrlProps/ctrlProp605.xml><?xml version="1.0" encoding="utf-8"?>
<formControlPr xmlns="http://schemas.microsoft.com/office/spreadsheetml/2009/9/main" objectType="CheckBox" lockText="1" noThreeD="1"/>
</file>

<file path=xl/ctrlProps/ctrlProp606.xml><?xml version="1.0" encoding="utf-8"?>
<formControlPr xmlns="http://schemas.microsoft.com/office/spreadsheetml/2009/9/main" objectType="CheckBox" lockText="1" noThreeD="1"/>
</file>

<file path=xl/ctrlProps/ctrlProp607.xml><?xml version="1.0" encoding="utf-8"?>
<formControlPr xmlns="http://schemas.microsoft.com/office/spreadsheetml/2009/9/main" objectType="CheckBox" lockText="1" noThreeD="1"/>
</file>

<file path=xl/ctrlProps/ctrlProp608.xml><?xml version="1.0" encoding="utf-8"?>
<formControlPr xmlns="http://schemas.microsoft.com/office/spreadsheetml/2009/9/main" objectType="CheckBox" lockText="1" noThreeD="1"/>
</file>

<file path=xl/ctrlProps/ctrlProp609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10.xml><?xml version="1.0" encoding="utf-8"?>
<formControlPr xmlns="http://schemas.microsoft.com/office/spreadsheetml/2009/9/main" objectType="CheckBox" lockText="1" noThreeD="1"/>
</file>

<file path=xl/ctrlProps/ctrlProp611.xml><?xml version="1.0" encoding="utf-8"?>
<formControlPr xmlns="http://schemas.microsoft.com/office/spreadsheetml/2009/9/main" objectType="CheckBox" lockText="1" noThreeD="1"/>
</file>

<file path=xl/ctrlProps/ctrlProp612.xml><?xml version="1.0" encoding="utf-8"?>
<formControlPr xmlns="http://schemas.microsoft.com/office/spreadsheetml/2009/9/main" objectType="CheckBox" lockText="1" noThreeD="1"/>
</file>

<file path=xl/ctrlProps/ctrlProp613.xml><?xml version="1.0" encoding="utf-8"?>
<formControlPr xmlns="http://schemas.microsoft.com/office/spreadsheetml/2009/9/main" objectType="CheckBox" lockText="1" noThreeD="1"/>
</file>

<file path=xl/ctrlProps/ctrlProp614.xml><?xml version="1.0" encoding="utf-8"?>
<formControlPr xmlns="http://schemas.microsoft.com/office/spreadsheetml/2009/9/main" objectType="CheckBox" lockText="1" noThreeD="1"/>
</file>

<file path=xl/ctrlProps/ctrlProp615.xml><?xml version="1.0" encoding="utf-8"?>
<formControlPr xmlns="http://schemas.microsoft.com/office/spreadsheetml/2009/9/main" objectType="CheckBox" lockText="1" noThreeD="1"/>
</file>

<file path=xl/ctrlProps/ctrlProp616.xml><?xml version="1.0" encoding="utf-8"?>
<formControlPr xmlns="http://schemas.microsoft.com/office/spreadsheetml/2009/9/main" objectType="CheckBox" lockText="1" noThreeD="1"/>
</file>

<file path=xl/ctrlProps/ctrlProp617.xml><?xml version="1.0" encoding="utf-8"?>
<formControlPr xmlns="http://schemas.microsoft.com/office/spreadsheetml/2009/9/main" objectType="CheckBox" lockText="1" noThreeD="1"/>
</file>

<file path=xl/ctrlProps/ctrlProp618.xml><?xml version="1.0" encoding="utf-8"?>
<formControlPr xmlns="http://schemas.microsoft.com/office/spreadsheetml/2009/9/main" objectType="CheckBox" lockText="1" noThreeD="1"/>
</file>

<file path=xl/ctrlProps/ctrlProp619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20.xml><?xml version="1.0" encoding="utf-8"?>
<formControlPr xmlns="http://schemas.microsoft.com/office/spreadsheetml/2009/9/main" objectType="CheckBox" lockText="1" noThreeD="1"/>
</file>

<file path=xl/ctrlProps/ctrlProp621.xml><?xml version="1.0" encoding="utf-8"?>
<formControlPr xmlns="http://schemas.microsoft.com/office/spreadsheetml/2009/9/main" objectType="CheckBox" lockText="1" noThreeD="1"/>
</file>

<file path=xl/ctrlProps/ctrlProp622.xml><?xml version="1.0" encoding="utf-8"?>
<formControlPr xmlns="http://schemas.microsoft.com/office/spreadsheetml/2009/9/main" objectType="CheckBox" lockText="1" noThreeD="1"/>
</file>

<file path=xl/ctrlProps/ctrlProp623.xml><?xml version="1.0" encoding="utf-8"?>
<formControlPr xmlns="http://schemas.microsoft.com/office/spreadsheetml/2009/9/main" objectType="CheckBox" lockText="1" noThreeD="1"/>
</file>

<file path=xl/ctrlProps/ctrlProp624.xml><?xml version="1.0" encoding="utf-8"?>
<formControlPr xmlns="http://schemas.microsoft.com/office/spreadsheetml/2009/9/main" objectType="CheckBox" lockText="1" noThreeD="1"/>
</file>

<file path=xl/ctrlProps/ctrlProp625.xml><?xml version="1.0" encoding="utf-8"?>
<formControlPr xmlns="http://schemas.microsoft.com/office/spreadsheetml/2009/9/main" objectType="CheckBox" lockText="1" noThreeD="1"/>
</file>

<file path=xl/ctrlProps/ctrlProp626.xml><?xml version="1.0" encoding="utf-8"?>
<formControlPr xmlns="http://schemas.microsoft.com/office/spreadsheetml/2009/9/main" objectType="CheckBox" lockText="1" noThreeD="1"/>
</file>

<file path=xl/ctrlProps/ctrlProp627.xml><?xml version="1.0" encoding="utf-8"?>
<formControlPr xmlns="http://schemas.microsoft.com/office/spreadsheetml/2009/9/main" objectType="CheckBox" lockText="1" noThreeD="1"/>
</file>

<file path=xl/ctrlProps/ctrlProp628.xml><?xml version="1.0" encoding="utf-8"?>
<formControlPr xmlns="http://schemas.microsoft.com/office/spreadsheetml/2009/9/main" objectType="CheckBox" lockText="1" noThreeD="1"/>
</file>

<file path=xl/ctrlProps/ctrlProp629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30.xml><?xml version="1.0" encoding="utf-8"?>
<formControlPr xmlns="http://schemas.microsoft.com/office/spreadsheetml/2009/9/main" objectType="CheckBox" lockText="1" noThreeD="1"/>
</file>

<file path=xl/ctrlProps/ctrlProp631.xml><?xml version="1.0" encoding="utf-8"?>
<formControlPr xmlns="http://schemas.microsoft.com/office/spreadsheetml/2009/9/main" objectType="CheckBox" lockText="1" noThreeD="1"/>
</file>

<file path=xl/ctrlProps/ctrlProp632.xml><?xml version="1.0" encoding="utf-8"?>
<formControlPr xmlns="http://schemas.microsoft.com/office/spreadsheetml/2009/9/main" objectType="CheckBox" lockText="1" noThreeD="1"/>
</file>

<file path=xl/ctrlProps/ctrlProp633.xml><?xml version="1.0" encoding="utf-8"?>
<formControlPr xmlns="http://schemas.microsoft.com/office/spreadsheetml/2009/9/main" objectType="CheckBox" lockText="1" noThreeD="1"/>
</file>

<file path=xl/ctrlProps/ctrlProp634.xml><?xml version="1.0" encoding="utf-8"?>
<formControlPr xmlns="http://schemas.microsoft.com/office/spreadsheetml/2009/9/main" objectType="CheckBox" lockText="1" noThreeD="1"/>
</file>

<file path=xl/ctrlProps/ctrlProp635.xml><?xml version="1.0" encoding="utf-8"?>
<formControlPr xmlns="http://schemas.microsoft.com/office/spreadsheetml/2009/9/main" objectType="CheckBox" lockText="1" noThreeD="1"/>
</file>

<file path=xl/ctrlProps/ctrlProp636.xml><?xml version="1.0" encoding="utf-8"?>
<formControlPr xmlns="http://schemas.microsoft.com/office/spreadsheetml/2009/9/main" objectType="CheckBox" lockText="1" noThreeD="1"/>
</file>

<file path=xl/ctrlProps/ctrlProp637.xml><?xml version="1.0" encoding="utf-8"?>
<formControlPr xmlns="http://schemas.microsoft.com/office/spreadsheetml/2009/9/main" objectType="CheckBox" lockText="1" noThreeD="1"/>
</file>

<file path=xl/ctrlProps/ctrlProp638.xml><?xml version="1.0" encoding="utf-8"?>
<formControlPr xmlns="http://schemas.microsoft.com/office/spreadsheetml/2009/9/main" objectType="CheckBox" lockText="1" noThreeD="1"/>
</file>

<file path=xl/ctrlProps/ctrlProp639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40.xml><?xml version="1.0" encoding="utf-8"?>
<formControlPr xmlns="http://schemas.microsoft.com/office/spreadsheetml/2009/9/main" objectType="CheckBox" lockText="1" noThreeD="1"/>
</file>

<file path=xl/ctrlProps/ctrlProp641.xml><?xml version="1.0" encoding="utf-8"?>
<formControlPr xmlns="http://schemas.microsoft.com/office/spreadsheetml/2009/9/main" objectType="CheckBox" lockText="1" noThreeD="1"/>
</file>

<file path=xl/ctrlProps/ctrlProp642.xml><?xml version="1.0" encoding="utf-8"?>
<formControlPr xmlns="http://schemas.microsoft.com/office/spreadsheetml/2009/9/main" objectType="CheckBox" lockText="1" noThreeD="1"/>
</file>

<file path=xl/ctrlProps/ctrlProp643.xml><?xml version="1.0" encoding="utf-8"?>
<formControlPr xmlns="http://schemas.microsoft.com/office/spreadsheetml/2009/9/main" objectType="CheckBox" lockText="1" noThreeD="1"/>
</file>

<file path=xl/ctrlProps/ctrlProp644.xml><?xml version="1.0" encoding="utf-8"?>
<formControlPr xmlns="http://schemas.microsoft.com/office/spreadsheetml/2009/9/main" objectType="CheckBox" lockText="1" noThreeD="1"/>
</file>

<file path=xl/ctrlProps/ctrlProp645.xml><?xml version="1.0" encoding="utf-8"?>
<formControlPr xmlns="http://schemas.microsoft.com/office/spreadsheetml/2009/9/main" objectType="CheckBox" lockText="1" noThreeD="1"/>
</file>

<file path=xl/ctrlProps/ctrlProp646.xml><?xml version="1.0" encoding="utf-8"?>
<formControlPr xmlns="http://schemas.microsoft.com/office/spreadsheetml/2009/9/main" objectType="CheckBox" lockText="1" noThreeD="1"/>
</file>

<file path=xl/ctrlProps/ctrlProp647.xml><?xml version="1.0" encoding="utf-8"?>
<formControlPr xmlns="http://schemas.microsoft.com/office/spreadsheetml/2009/9/main" objectType="CheckBox" lockText="1" noThreeD="1"/>
</file>

<file path=xl/ctrlProps/ctrlProp648.xml><?xml version="1.0" encoding="utf-8"?>
<formControlPr xmlns="http://schemas.microsoft.com/office/spreadsheetml/2009/9/main" objectType="CheckBox" lockText="1" noThreeD="1"/>
</file>

<file path=xl/ctrlProps/ctrlProp649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50.xml><?xml version="1.0" encoding="utf-8"?>
<formControlPr xmlns="http://schemas.microsoft.com/office/spreadsheetml/2009/9/main" objectType="CheckBox" lockText="1" noThreeD="1"/>
</file>

<file path=xl/ctrlProps/ctrlProp651.xml><?xml version="1.0" encoding="utf-8"?>
<formControlPr xmlns="http://schemas.microsoft.com/office/spreadsheetml/2009/9/main" objectType="CheckBox" lockText="1" noThreeD="1"/>
</file>

<file path=xl/ctrlProps/ctrlProp652.xml><?xml version="1.0" encoding="utf-8"?>
<formControlPr xmlns="http://schemas.microsoft.com/office/spreadsheetml/2009/9/main" objectType="CheckBox" lockText="1" noThreeD="1"/>
</file>

<file path=xl/ctrlProps/ctrlProp653.xml><?xml version="1.0" encoding="utf-8"?>
<formControlPr xmlns="http://schemas.microsoft.com/office/spreadsheetml/2009/9/main" objectType="CheckBox" lockText="1" noThreeD="1"/>
</file>

<file path=xl/ctrlProps/ctrlProp654.xml><?xml version="1.0" encoding="utf-8"?>
<formControlPr xmlns="http://schemas.microsoft.com/office/spreadsheetml/2009/9/main" objectType="CheckBox" lockText="1" noThreeD="1"/>
</file>

<file path=xl/ctrlProps/ctrlProp655.xml><?xml version="1.0" encoding="utf-8"?>
<formControlPr xmlns="http://schemas.microsoft.com/office/spreadsheetml/2009/9/main" objectType="CheckBox" lockText="1" noThreeD="1"/>
</file>

<file path=xl/ctrlProps/ctrlProp656.xml><?xml version="1.0" encoding="utf-8"?>
<formControlPr xmlns="http://schemas.microsoft.com/office/spreadsheetml/2009/9/main" objectType="CheckBox" lockText="1" noThreeD="1"/>
</file>

<file path=xl/ctrlProps/ctrlProp657.xml><?xml version="1.0" encoding="utf-8"?>
<formControlPr xmlns="http://schemas.microsoft.com/office/spreadsheetml/2009/9/main" objectType="CheckBox" lockText="1" noThreeD="1"/>
</file>

<file path=xl/ctrlProps/ctrlProp658.xml><?xml version="1.0" encoding="utf-8"?>
<formControlPr xmlns="http://schemas.microsoft.com/office/spreadsheetml/2009/9/main" objectType="CheckBox" lockText="1" noThreeD="1"/>
</file>

<file path=xl/ctrlProps/ctrlProp659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60.xml><?xml version="1.0" encoding="utf-8"?>
<formControlPr xmlns="http://schemas.microsoft.com/office/spreadsheetml/2009/9/main" objectType="CheckBox" lockText="1" noThreeD="1"/>
</file>

<file path=xl/ctrlProps/ctrlProp661.xml><?xml version="1.0" encoding="utf-8"?>
<formControlPr xmlns="http://schemas.microsoft.com/office/spreadsheetml/2009/9/main" objectType="CheckBox" lockText="1" noThreeD="1"/>
</file>

<file path=xl/ctrlProps/ctrlProp662.xml><?xml version="1.0" encoding="utf-8"?>
<formControlPr xmlns="http://schemas.microsoft.com/office/spreadsheetml/2009/9/main" objectType="CheckBox" lockText="1" noThreeD="1"/>
</file>

<file path=xl/ctrlProps/ctrlProp663.xml><?xml version="1.0" encoding="utf-8"?>
<formControlPr xmlns="http://schemas.microsoft.com/office/spreadsheetml/2009/9/main" objectType="CheckBox" lockText="1" noThreeD="1"/>
</file>

<file path=xl/ctrlProps/ctrlProp664.xml><?xml version="1.0" encoding="utf-8"?>
<formControlPr xmlns="http://schemas.microsoft.com/office/spreadsheetml/2009/9/main" objectType="CheckBox" lockText="1" noThreeD="1"/>
</file>

<file path=xl/ctrlProps/ctrlProp665.xml><?xml version="1.0" encoding="utf-8"?>
<formControlPr xmlns="http://schemas.microsoft.com/office/spreadsheetml/2009/9/main" objectType="CheckBox" lockText="1" noThreeD="1"/>
</file>

<file path=xl/ctrlProps/ctrlProp666.xml><?xml version="1.0" encoding="utf-8"?>
<formControlPr xmlns="http://schemas.microsoft.com/office/spreadsheetml/2009/9/main" objectType="CheckBox" lockText="1" noThreeD="1"/>
</file>

<file path=xl/ctrlProps/ctrlProp667.xml><?xml version="1.0" encoding="utf-8"?>
<formControlPr xmlns="http://schemas.microsoft.com/office/spreadsheetml/2009/9/main" objectType="CheckBox" lockText="1" noThreeD="1"/>
</file>

<file path=xl/ctrlProps/ctrlProp668.xml><?xml version="1.0" encoding="utf-8"?>
<formControlPr xmlns="http://schemas.microsoft.com/office/spreadsheetml/2009/9/main" objectType="CheckBox" lockText="1" noThreeD="1"/>
</file>

<file path=xl/ctrlProps/ctrlProp669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70.xml><?xml version="1.0" encoding="utf-8"?>
<formControlPr xmlns="http://schemas.microsoft.com/office/spreadsheetml/2009/9/main" objectType="CheckBox" lockText="1" noThreeD="1"/>
</file>

<file path=xl/ctrlProps/ctrlProp671.xml><?xml version="1.0" encoding="utf-8"?>
<formControlPr xmlns="http://schemas.microsoft.com/office/spreadsheetml/2009/9/main" objectType="CheckBox" lockText="1" noThreeD="1"/>
</file>

<file path=xl/ctrlProps/ctrlProp672.xml><?xml version="1.0" encoding="utf-8"?>
<formControlPr xmlns="http://schemas.microsoft.com/office/spreadsheetml/2009/9/main" objectType="CheckBox" lockText="1" noThreeD="1"/>
</file>

<file path=xl/ctrlProps/ctrlProp673.xml><?xml version="1.0" encoding="utf-8"?>
<formControlPr xmlns="http://schemas.microsoft.com/office/spreadsheetml/2009/9/main" objectType="CheckBox" lockText="1" noThreeD="1"/>
</file>

<file path=xl/ctrlProps/ctrlProp674.xml><?xml version="1.0" encoding="utf-8"?>
<formControlPr xmlns="http://schemas.microsoft.com/office/spreadsheetml/2009/9/main" objectType="CheckBox" lockText="1" noThreeD="1"/>
</file>

<file path=xl/ctrlProps/ctrlProp675.xml><?xml version="1.0" encoding="utf-8"?>
<formControlPr xmlns="http://schemas.microsoft.com/office/spreadsheetml/2009/9/main" objectType="CheckBox" lockText="1" noThreeD="1"/>
</file>

<file path=xl/ctrlProps/ctrlProp676.xml><?xml version="1.0" encoding="utf-8"?>
<formControlPr xmlns="http://schemas.microsoft.com/office/spreadsheetml/2009/9/main" objectType="CheckBox" lockText="1" noThreeD="1"/>
</file>

<file path=xl/ctrlProps/ctrlProp677.xml><?xml version="1.0" encoding="utf-8"?>
<formControlPr xmlns="http://schemas.microsoft.com/office/spreadsheetml/2009/9/main" objectType="CheckBox" lockText="1" noThreeD="1"/>
</file>

<file path=xl/ctrlProps/ctrlProp678.xml><?xml version="1.0" encoding="utf-8"?>
<formControlPr xmlns="http://schemas.microsoft.com/office/spreadsheetml/2009/9/main" objectType="CheckBox" lockText="1" noThreeD="1"/>
</file>

<file path=xl/ctrlProps/ctrlProp679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80.xml><?xml version="1.0" encoding="utf-8"?>
<formControlPr xmlns="http://schemas.microsoft.com/office/spreadsheetml/2009/9/main" objectType="CheckBox" lockText="1" noThreeD="1"/>
</file>

<file path=xl/ctrlProps/ctrlProp681.xml><?xml version="1.0" encoding="utf-8"?>
<formControlPr xmlns="http://schemas.microsoft.com/office/spreadsheetml/2009/9/main" objectType="CheckBox" lockText="1" noThreeD="1"/>
</file>

<file path=xl/ctrlProps/ctrlProp682.xml><?xml version="1.0" encoding="utf-8"?>
<formControlPr xmlns="http://schemas.microsoft.com/office/spreadsheetml/2009/9/main" objectType="CheckBox" lockText="1" noThreeD="1"/>
</file>

<file path=xl/ctrlProps/ctrlProp683.xml><?xml version="1.0" encoding="utf-8"?>
<formControlPr xmlns="http://schemas.microsoft.com/office/spreadsheetml/2009/9/main" objectType="CheckBox" lockText="1" noThreeD="1"/>
</file>

<file path=xl/ctrlProps/ctrlProp684.xml><?xml version="1.0" encoding="utf-8"?>
<formControlPr xmlns="http://schemas.microsoft.com/office/spreadsheetml/2009/9/main" objectType="CheckBox" lockText="1" noThreeD="1"/>
</file>

<file path=xl/ctrlProps/ctrlProp685.xml><?xml version="1.0" encoding="utf-8"?>
<formControlPr xmlns="http://schemas.microsoft.com/office/spreadsheetml/2009/9/main" objectType="CheckBox" lockText="1" noThreeD="1"/>
</file>

<file path=xl/ctrlProps/ctrlProp686.xml><?xml version="1.0" encoding="utf-8"?>
<formControlPr xmlns="http://schemas.microsoft.com/office/spreadsheetml/2009/9/main" objectType="CheckBox" lockText="1" noThreeD="1"/>
</file>

<file path=xl/ctrlProps/ctrlProp687.xml><?xml version="1.0" encoding="utf-8"?>
<formControlPr xmlns="http://schemas.microsoft.com/office/spreadsheetml/2009/9/main" objectType="CheckBox" lockText="1" noThreeD="1"/>
</file>

<file path=xl/ctrlProps/ctrlProp688.xml><?xml version="1.0" encoding="utf-8"?>
<formControlPr xmlns="http://schemas.microsoft.com/office/spreadsheetml/2009/9/main" objectType="CheckBox" lockText="1" noThreeD="1"/>
</file>

<file path=xl/ctrlProps/ctrlProp689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690.xml><?xml version="1.0" encoding="utf-8"?>
<formControlPr xmlns="http://schemas.microsoft.com/office/spreadsheetml/2009/9/main" objectType="CheckBox" lockText="1" noThreeD="1"/>
</file>

<file path=xl/ctrlProps/ctrlProp691.xml><?xml version="1.0" encoding="utf-8"?>
<formControlPr xmlns="http://schemas.microsoft.com/office/spreadsheetml/2009/9/main" objectType="CheckBox" lockText="1" noThreeD="1"/>
</file>

<file path=xl/ctrlProps/ctrlProp692.xml><?xml version="1.0" encoding="utf-8"?>
<formControlPr xmlns="http://schemas.microsoft.com/office/spreadsheetml/2009/9/main" objectType="CheckBox" lockText="1" noThreeD="1"/>
</file>

<file path=xl/ctrlProps/ctrlProp693.xml><?xml version="1.0" encoding="utf-8"?>
<formControlPr xmlns="http://schemas.microsoft.com/office/spreadsheetml/2009/9/main" objectType="CheckBox" lockText="1" noThreeD="1"/>
</file>

<file path=xl/ctrlProps/ctrlProp694.xml><?xml version="1.0" encoding="utf-8"?>
<formControlPr xmlns="http://schemas.microsoft.com/office/spreadsheetml/2009/9/main" objectType="CheckBox" lockText="1" noThreeD="1"/>
</file>

<file path=xl/ctrlProps/ctrlProp695.xml><?xml version="1.0" encoding="utf-8"?>
<formControlPr xmlns="http://schemas.microsoft.com/office/spreadsheetml/2009/9/main" objectType="CheckBox" lockText="1" noThreeD="1"/>
</file>

<file path=xl/ctrlProps/ctrlProp696.xml><?xml version="1.0" encoding="utf-8"?>
<formControlPr xmlns="http://schemas.microsoft.com/office/spreadsheetml/2009/9/main" objectType="CheckBox" lockText="1" noThreeD="1"/>
</file>

<file path=xl/ctrlProps/ctrlProp697.xml><?xml version="1.0" encoding="utf-8"?>
<formControlPr xmlns="http://schemas.microsoft.com/office/spreadsheetml/2009/9/main" objectType="CheckBox" lockText="1" noThreeD="1"/>
</file>

<file path=xl/ctrlProps/ctrlProp698.xml><?xml version="1.0" encoding="utf-8"?>
<formControlPr xmlns="http://schemas.microsoft.com/office/spreadsheetml/2009/9/main" objectType="CheckBox" lockText="1" noThreeD="1"/>
</file>

<file path=xl/ctrlProps/ctrlProp69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00.xml><?xml version="1.0" encoding="utf-8"?>
<formControlPr xmlns="http://schemas.microsoft.com/office/spreadsheetml/2009/9/main" objectType="CheckBox" lockText="1" noThreeD="1"/>
</file>

<file path=xl/ctrlProps/ctrlProp701.xml><?xml version="1.0" encoding="utf-8"?>
<formControlPr xmlns="http://schemas.microsoft.com/office/spreadsheetml/2009/9/main" objectType="CheckBox" lockText="1" noThreeD="1"/>
</file>

<file path=xl/ctrlProps/ctrlProp702.xml><?xml version="1.0" encoding="utf-8"?>
<formControlPr xmlns="http://schemas.microsoft.com/office/spreadsheetml/2009/9/main" objectType="CheckBox" lockText="1" noThreeD="1"/>
</file>

<file path=xl/ctrlProps/ctrlProp703.xml><?xml version="1.0" encoding="utf-8"?>
<formControlPr xmlns="http://schemas.microsoft.com/office/spreadsheetml/2009/9/main" objectType="CheckBox" lockText="1" noThreeD="1"/>
</file>

<file path=xl/ctrlProps/ctrlProp704.xml><?xml version="1.0" encoding="utf-8"?>
<formControlPr xmlns="http://schemas.microsoft.com/office/spreadsheetml/2009/9/main" objectType="CheckBox" lockText="1" noThreeD="1"/>
</file>

<file path=xl/ctrlProps/ctrlProp705.xml><?xml version="1.0" encoding="utf-8"?>
<formControlPr xmlns="http://schemas.microsoft.com/office/spreadsheetml/2009/9/main" objectType="CheckBox" lockText="1" noThreeD="1"/>
</file>

<file path=xl/ctrlProps/ctrlProp706.xml><?xml version="1.0" encoding="utf-8"?>
<formControlPr xmlns="http://schemas.microsoft.com/office/spreadsheetml/2009/9/main" objectType="CheckBox" lockText="1" noThreeD="1"/>
</file>

<file path=xl/ctrlProps/ctrlProp707.xml><?xml version="1.0" encoding="utf-8"?>
<formControlPr xmlns="http://schemas.microsoft.com/office/spreadsheetml/2009/9/main" objectType="CheckBox" lockText="1" noThreeD="1"/>
</file>

<file path=xl/ctrlProps/ctrlProp708.xml><?xml version="1.0" encoding="utf-8"?>
<formControlPr xmlns="http://schemas.microsoft.com/office/spreadsheetml/2009/9/main" objectType="CheckBox" lockText="1" noThreeD="1"/>
</file>

<file path=xl/ctrlProps/ctrlProp709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10.xml><?xml version="1.0" encoding="utf-8"?>
<formControlPr xmlns="http://schemas.microsoft.com/office/spreadsheetml/2009/9/main" objectType="CheckBox" lockText="1" noThreeD="1"/>
</file>

<file path=xl/ctrlProps/ctrlProp711.xml><?xml version="1.0" encoding="utf-8"?>
<formControlPr xmlns="http://schemas.microsoft.com/office/spreadsheetml/2009/9/main" objectType="CheckBox" lockText="1" noThreeD="1"/>
</file>

<file path=xl/ctrlProps/ctrlProp712.xml><?xml version="1.0" encoding="utf-8"?>
<formControlPr xmlns="http://schemas.microsoft.com/office/spreadsheetml/2009/9/main" objectType="CheckBox" lockText="1" noThreeD="1"/>
</file>

<file path=xl/ctrlProps/ctrlProp713.xml><?xml version="1.0" encoding="utf-8"?>
<formControlPr xmlns="http://schemas.microsoft.com/office/spreadsheetml/2009/9/main" objectType="CheckBox" lockText="1" noThreeD="1"/>
</file>

<file path=xl/ctrlProps/ctrlProp714.xml><?xml version="1.0" encoding="utf-8"?>
<formControlPr xmlns="http://schemas.microsoft.com/office/spreadsheetml/2009/9/main" objectType="CheckBox" lockText="1" noThreeD="1"/>
</file>

<file path=xl/ctrlProps/ctrlProp715.xml><?xml version="1.0" encoding="utf-8"?>
<formControlPr xmlns="http://schemas.microsoft.com/office/spreadsheetml/2009/9/main" objectType="CheckBox" lockText="1" noThreeD="1"/>
</file>

<file path=xl/ctrlProps/ctrlProp716.xml><?xml version="1.0" encoding="utf-8"?>
<formControlPr xmlns="http://schemas.microsoft.com/office/spreadsheetml/2009/9/main" objectType="CheckBox" lockText="1" noThreeD="1"/>
</file>

<file path=xl/ctrlProps/ctrlProp717.xml><?xml version="1.0" encoding="utf-8"?>
<formControlPr xmlns="http://schemas.microsoft.com/office/spreadsheetml/2009/9/main" objectType="CheckBox" lockText="1" noThreeD="1"/>
</file>

<file path=xl/ctrlProps/ctrlProp718.xml><?xml version="1.0" encoding="utf-8"?>
<formControlPr xmlns="http://schemas.microsoft.com/office/spreadsheetml/2009/9/main" objectType="CheckBox" lockText="1" noThreeD="1"/>
</file>

<file path=xl/ctrlProps/ctrlProp719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20.xml><?xml version="1.0" encoding="utf-8"?>
<formControlPr xmlns="http://schemas.microsoft.com/office/spreadsheetml/2009/9/main" objectType="CheckBox" lockText="1" noThreeD="1"/>
</file>

<file path=xl/ctrlProps/ctrlProp721.xml><?xml version="1.0" encoding="utf-8"?>
<formControlPr xmlns="http://schemas.microsoft.com/office/spreadsheetml/2009/9/main" objectType="CheckBox" lockText="1" noThreeD="1"/>
</file>

<file path=xl/ctrlProps/ctrlProp722.xml><?xml version="1.0" encoding="utf-8"?>
<formControlPr xmlns="http://schemas.microsoft.com/office/spreadsheetml/2009/9/main" objectType="CheckBox" lockText="1" noThreeD="1"/>
</file>

<file path=xl/ctrlProps/ctrlProp723.xml><?xml version="1.0" encoding="utf-8"?>
<formControlPr xmlns="http://schemas.microsoft.com/office/spreadsheetml/2009/9/main" objectType="CheckBox" lockText="1" noThreeD="1"/>
</file>

<file path=xl/ctrlProps/ctrlProp724.xml><?xml version="1.0" encoding="utf-8"?>
<formControlPr xmlns="http://schemas.microsoft.com/office/spreadsheetml/2009/9/main" objectType="CheckBox" lockText="1" noThreeD="1"/>
</file>

<file path=xl/ctrlProps/ctrlProp725.xml><?xml version="1.0" encoding="utf-8"?>
<formControlPr xmlns="http://schemas.microsoft.com/office/spreadsheetml/2009/9/main" objectType="CheckBox" lockText="1" noThreeD="1"/>
</file>

<file path=xl/ctrlProps/ctrlProp726.xml><?xml version="1.0" encoding="utf-8"?>
<formControlPr xmlns="http://schemas.microsoft.com/office/spreadsheetml/2009/9/main" objectType="CheckBox" lockText="1" noThreeD="1"/>
</file>

<file path=xl/ctrlProps/ctrlProp727.xml><?xml version="1.0" encoding="utf-8"?>
<formControlPr xmlns="http://schemas.microsoft.com/office/spreadsheetml/2009/9/main" objectType="CheckBox" lockText="1" noThreeD="1"/>
</file>

<file path=xl/ctrlProps/ctrlProp728.xml><?xml version="1.0" encoding="utf-8"?>
<formControlPr xmlns="http://schemas.microsoft.com/office/spreadsheetml/2009/9/main" objectType="CheckBox" lockText="1" noThreeD="1"/>
</file>

<file path=xl/ctrlProps/ctrlProp729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30.xml><?xml version="1.0" encoding="utf-8"?>
<formControlPr xmlns="http://schemas.microsoft.com/office/spreadsheetml/2009/9/main" objectType="CheckBox" lockText="1" noThreeD="1"/>
</file>

<file path=xl/ctrlProps/ctrlProp731.xml><?xml version="1.0" encoding="utf-8"?>
<formControlPr xmlns="http://schemas.microsoft.com/office/spreadsheetml/2009/9/main" objectType="CheckBox" lockText="1" noThreeD="1"/>
</file>

<file path=xl/ctrlProps/ctrlProp732.xml><?xml version="1.0" encoding="utf-8"?>
<formControlPr xmlns="http://schemas.microsoft.com/office/spreadsheetml/2009/9/main" objectType="CheckBox" lockText="1" noThreeD="1"/>
</file>

<file path=xl/ctrlProps/ctrlProp733.xml><?xml version="1.0" encoding="utf-8"?>
<formControlPr xmlns="http://schemas.microsoft.com/office/spreadsheetml/2009/9/main" objectType="CheckBox" lockText="1" noThreeD="1"/>
</file>

<file path=xl/ctrlProps/ctrlProp734.xml><?xml version="1.0" encoding="utf-8"?>
<formControlPr xmlns="http://schemas.microsoft.com/office/spreadsheetml/2009/9/main" objectType="CheckBox" lockText="1" noThreeD="1"/>
</file>

<file path=xl/ctrlProps/ctrlProp735.xml><?xml version="1.0" encoding="utf-8"?>
<formControlPr xmlns="http://schemas.microsoft.com/office/spreadsheetml/2009/9/main" objectType="CheckBox" lockText="1" noThreeD="1"/>
</file>

<file path=xl/ctrlProps/ctrlProp736.xml><?xml version="1.0" encoding="utf-8"?>
<formControlPr xmlns="http://schemas.microsoft.com/office/spreadsheetml/2009/9/main" objectType="CheckBox" lockText="1" noThreeD="1"/>
</file>

<file path=xl/ctrlProps/ctrlProp737.xml><?xml version="1.0" encoding="utf-8"?>
<formControlPr xmlns="http://schemas.microsoft.com/office/spreadsheetml/2009/9/main" objectType="CheckBox" lockText="1" noThreeD="1"/>
</file>

<file path=xl/ctrlProps/ctrlProp738.xml><?xml version="1.0" encoding="utf-8"?>
<formControlPr xmlns="http://schemas.microsoft.com/office/spreadsheetml/2009/9/main" objectType="CheckBox" lockText="1" noThreeD="1"/>
</file>

<file path=xl/ctrlProps/ctrlProp739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40.xml><?xml version="1.0" encoding="utf-8"?>
<formControlPr xmlns="http://schemas.microsoft.com/office/spreadsheetml/2009/9/main" objectType="CheckBox" lockText="1" noThreeD="1"/>
</file>

<file path=xl/ctrlProps/ctrlProp741.xml><?xml version="1.0" encoding="utf-8"?>
<formControlPr xmlns="http://schemas.microsoft.com/office/spreadsheetml/2009/9/main" objectType="CheckBox" lockText="1" noThreeD="1"/>
</file>

<file path=xl/ctrlProps/ctrlProp742.xml><?xml version="1.0" encoding="utf-8"?>
<formControlPr xmlns="http://schemas.microsoft.com/office/spreadsheetml/2009/9/main" objectType="CheckBox" lockText="1" noThreeD="1"/>
</file>

<file path=xl/ctrlProps/ctrlProp743.xml><?xml version="1.0" encoding="utf-8"?>
<formControlPr xmlns="http://schemas.microsoft.com/office/spreadsheetml/2009/9/main" objectType="CheckBox" lockText="1" noThreeD="1"/>
</file>

<file path=xl/ctrlProps/ctrlProp744.xml><?xml version="1.0" encoding="utf-8"?>
<formControlPr xmlns="http://schemas.microsoft.com/office/spreadsheetml/2009/9/main" objectType="CheckBox" lockText="1" noThreeD="1"/>
</file>

<file path=xl/ctrlProps/ctrlProp745.xml><?xml version="1.0" encoding="utf-8"?>
<formControlPr xmlns="http://schemas.microsoft.com/office/spreadsheetml/2009/9/main" objectType="CheckBox" lockText="1" noThreeD="1"/>
</file>

<file path=xl/ctrlProps/ctrlProp746.xml><?xml version="1.0" encoding="utf-8"?>
<formControlPr xmlns="http://schemas.microsoft.com/office/spreadsheetml/2009/9/main" objectType="CheckBox" lockText="1" noThreeD="1"/>
</file>

<file path=xl/ctrlProps/ctrlProp747.xml><?xml version="1.0" encoding="utf-8"?>
<formControlPr xmlns="http://schemas.microsoft.com/office/spreadsheetml/2009/9/main" objectType="CheckBox" lockText="1" noThreeD="1"/>
</file>

<file path=xl/ctrlProps/ctrlProp748.xml><?xml version="1.0" encoding="utf-8"?>
<formControlPr xmlns="http://schemas.microsoft.com/office/spreadsheetml/2009/9/main" objectType="CheckBox" lockText="1" noThreeD="1"/>
</file>

<file path=xl/ctrlProps/ctrlProp749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50.xml><?xml version="1.0" encoding="utf-8"?>
<formControlPr xmlns="http://schemas.microsoft.com/office/spreadsheetml/2009/9/main" objectType="CheckBox" lockText="1" noThreeD="1"/>
</file>

<file path=xl/ctrlProps/ctrlProp751.xml><?xml version="1.0" encoding="utf-8"?>
<formControlPr xmlns="http://schemas.microsoft.com/office/spreadsheetml/2009/9/main" objectType="CheckBox" lockText="1" noThreeD="1"/>
</file>

<file path=xl/ctrlProps/ctrlProp752.xml><?xml version="1.0" encoding="utf-8"?>
<formControlPr xmlns="http://schemas.microsoft.com/office/spreadsheetml/2009/9/main" objectType="CheckBox" lockText="1" noThreeD="1"/>
</file>

<file path=xl/ctrlProps/ctrlProp753.xml><?xml version="1.0" encoding="utf-8"?>
<formControlPr xmlns="http://schemas.microsoft.com/office/spreadsheetml/2009/9/main" objectType="CheckBox" lockText="1" noThreeD="1"/>
</file>

<file path=xl/ctrlProps/ctrlProp754.xml><?xml version="1.0" encoding="utf-8"?>
<formControlPr xmlns="http://schemas.microsoft.com/office/spreadsheetml/2009/9/main" objectType="CheckBox" lockText="1" noThreeD="1"/>
</file>

<file path=xl/ctrlProps/ctrlProp755.xml><?xml version="1.0" encoding="utf-8"?>
<formControlPr xmlns="http://schemas.microsoft.com/office/spreadsheetml/2009/9/main" objectType="CheckBox" lockText="1" noThreeD="1"/>
</file>

<file path=xl/ctrlProps/ctrlProp756.xml><?xml version="1.0" encoding="utf-8"?>
<formControlPr xmlns="http://schemas.microsoft.com/office/spreadsheetml/2009/9/main" objectType="CheckBox" lockText="1" noThreeD="1"/>
</file>

<file path=xl/ctrlProps/ctrlProp757.xml><?xml version="1.0" encoding="utf-8"?>
<formControlPr xmlns="http://schemas.microsoft.com/office/spreadsheetml/2009/9/main" objectType="CheckBox" lockText="1" noThreeD="1"/>
</file>

<file path=xl/ctrlProps/ctrlProp758.xml><?xml version="1.0" encoding="utf-8"?>
<formControlPr xmlns="http://schemas.microsoft.com/office/spreadsheetml/2009/9/main" objectType="CheckBox" lockText="1" noThreeD="1"/>
</file>

<file path=xl/ctrlProps/ctrlProp759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60.xml><?xml version="1.0" encoding="utf-8"?>
<formControlPr xmlns="http://schemas.microsoft.com/office/spreadsheetml/2009/9/main" objectType="CheckBox" lockText="1" noThreeD="1"/>
</file>

<file path=xl/ctrlProps/ctrlProp761.xml><?xml version="1.0" encoding="utf-8"?>
<formControlPr xmlns="http://schemas.microsoft.com/office/spreadsheetml/2009/9/main" objectType="CheckBox" lockText="1" noThreeD="1"/>
</file>

<file path=xl/ctrlProps/ctrlProp762.xml><?xml version="1.0" encoding="utf-8"?>
<formControlPr xmlns="http://schemas.microsoft.com/office/spreadsheetml/2009/9/main" objectType="CheckBox" lockText="1" noThreeD="1"/>
</file>

<file path=xl/ctrlProps/ctrlProp763.xml><?xml version="1.0" encoding="utf-8"?>
<formControlPr xmlns="http://schemas.microsoft.com/office/spreadsheetml/2009/9/main" objectType="CheckBox" lockText="1" noThreeD="1"/>
</file>

<file path=xl/ctrlProps/ctrlProp764.xml><?xml version="1.0" encoding="utf-8"?>
<formControlPr xmlns="http://schemas.microsoft.com/office/spreadsheetml/2009/9/main" objectType="CheckBox" lockText="1" noThreeD="1"/>
</file>

<file path=xl/ctrlProps/ctrlProp765.xml><?xml version="1.0" encoding="utf-8"?>
<formControlPr xmlns="http://schemas.microsoft.com/office/spreadsheetml/2009/9/main" objectType="CheckBox" lockText="1" noThreeD="1"/>
</file>

<file path=xl/ctrlProps/ctrlProp766.xml><?xml version="1.0" encoding="utf-8"?>
<formControlPr xmlns="http://schemas.microsoft.com/office/spreadsheetml/2009/9/main" objectType="CheckBox" lockText="1" noThreeD="1"/>
</file>

<file path=xl/ctrlProps/ctrlProp767.xml><?xml version="1.0" encoding="utf-8"?>
<formControlPr xmlns="http://schemas.microsoft.com/office/spreadsheetml/2009/9/main" objectType="CheckBox" lockText="1" noThreeD="1"/>
</file>

<file path=xl/ctrlProps/ctrlProp768.xml><?xml version="1.0" encoding="utf-8"?>
<formControlPr xmlns="http://schemas.microsoft.com/office/spreadsheetml/2009/9/main" objectType="CheckBox" lockText="1" noThreeD="1"/>
</file>

<file path=xl/ctrlProps/ctrlProp769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70.xml><?xml version="1.0" encoding="utf-8"?>
<formControlPr xmlns="http://schemas.microsoft.com/office/spreadsheetml/2009/9/main" objectType="CheckBox" lockText="1" noThreeD="1"/>
</file>

<file path=xl/ctrlProps/ctrlProp771.xml><?xml version="1.0" encoding="utf-8"?>
<formControlPr xmlns="http://schemas.microsoft.com/office/spreadsheetml/2009/9/main" objectType="CheckBox" lockText="1" noThreeD="1"/>
</file>

<file path=xl/ctrlProps/ctrlProp772.xml><?xml version="1.0" encoding="utf-8"?>
<formControlPr xmlns="http://schemas.microsoft.com/office/spreadsheetml/2009/9/main" objectType="CheckBox" lockText="1" noThreeD="1"/>
</file>

<file path=xl/ctrlProps/ctrlProp773.xml><?xml version="1.0" encoding="utf-8"?>
<formControlPr xmlns="http://schemas.microsoft.com/office/spreadsheetml/2009/9/main" objectType="CheckBox" lockText="1" noThreeD="1"/>
</file>

<file path=xl/ctrlProps/ctrlProp774.xml><?xml version="1.0" encoding="utf-8"?>
<formControlPr xmlns="http://schemas.microsoft.com/office/spreadsheetml/2009/9/main" objectType="CheckBox" lockText="1" noThreeD="1"/>
</file>

<file path=xl/ctrlProps/ctrlProp775.xml><?xml version="1.0" encoding="utf-8"?>
<formControlPr xmlns="http://schemas.microsoft.com/office/spreadsheetml/2009/9/main" objectType="CheckBox" lockText="1" noThreeD="1"/>
</file>

<file path=xl/ctrlProps/ctrlProp776.xml><?xml version="1.0" encoding="utf-8"?>
<formControlPr xmlns="http://schemas.microsoft.com/office/spreadsheetml/2009/9/main" objectType="CheckBox" lockText="1" noThreeD="1"/>
</file>

<file path=xl/ctrlProps/ctrlProp777.xml><?xml version="1.0" encoding="utf-8"?>
<formControlPr xmlns="http://schemas.microsoft.com/office/spreadsheetml/2009/9/main" objectType="CheckBox" lockText="1" noThreeD="1"/>
</file>

<file path=xl/ctrlProps/ctrlProp778.xml><?xml version="1.0" encoding="utf-8"?>
<formControlPr xmlns="http://schemas.microsoft.com/office/spreadsheetml/2009/9/main" objectType="CheckBox" lockText="1" noThreeD="1"/>
</file>

<file path=xl/ctrlProps/ctrlProp779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80.xml><?xml version="1.0" encoding="utf-8"?>
<formControlPr xmlns="http://schemas.microsoft.com/office/spreadsheetml/2009/9/main" objectType="CheckBox" lockText="1" noThreeD="1"/>
</file>

<file path=xl/ctrlProps/ctrlProp781.xml><?xml version="1.0" encoding="utf-8"?>
<formControlPr xmlns="http://schemas.microsoft.com/office/spreadsheetml/2009/9/main" objectType="CheckBox" lockText="1" noThreeD="1"/>
</file>

<file path=xl/ctrlProps/ctrlProp782.xml><?xml version="1.0" encoding="utf-8"?>
<formControlPr xmlns="http://schemas.microsoft.com/office/spreadsheetml/2009/9/main" objectType="CheckBox" lockText="1" noThreeD="1"/>
</file>

<file path=xl/ctrlProps/ctrlProp783.xml><?xml version="1.0" encoding="utf-8"?>
<formControlPr xmlns="http://schemas.microsoft.com/office/spreadsheetml/2009/9/main" objectType="CheckBox" lockText="1" noThreeD="1"/>
</file>

<file path=xl/ctrlProps/ctrlProp784.xml><?xml version="1.0" encoding="utf-8"?>
<formControlPr xmlns="http://schemas.microsoft.com/office/spreadsheetml/2009/9/main" objectType="CheckBox" lockText="1" noThreeD="1"/>
</file>

<file path=xl/ctrlProps/ctrlProp785.xml><?xml version="1.0" encoding="utf-8"?>
<formControlPr xmlns="http://schemas.microsoft.com/office/spreadsheetml/2009/9/main" objectType="CheckBox" lockText="1" noThreeD="1"/>
</file>

<file path=xl/ctrlProps/ctrlProp786.xml><?xml version="1.0" encoding="utf-8"?>
<formControlPr xmlns="http://schemas.microsoft.com/office/spreadsheetml/2009/9/main" objectType="CheckBox" lockText="1" noThreeD="1"/>
</file>

<file path=xl/ctrlProps/ctrlProp787.xml><?xml version="1.0" encoding="utf-8"?>
<formControlPr xmlns="http://schemas.microsoft.com/office/spreadsheetml/2009/9/main" objectType="CheckBox" lockText="1" noThreeD="1"/>
</file>

<file path=xl/ctrlProps/ctrlProp788.xml><?xml version="1.0" encoding="utf-8"?>
<formControlPr xmlns="http://schemas.microsoft.com/office/spreadsheetml/2009/9/main" objectType="CheckBox" lockText="1" noThreeD="1"/>
</file>

<file path=xl/ctrlProps/ctrlProp789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790.xml><?xml version="1.0" encoding="utf-8"?>
<formControlPr xmlns="http://schemas.microsoft.com/office/spreadsheetml/2009/9/main" objectType="CheckBox" lockText="1" noThreeD="1"/>
</file>

<file path=xl/ctrlProps/ctrlProp791.xml><?xml version="1.0" encoding="utf-8"?>
<formControlPr xmlns="http://schemas.microsoft.com/office/spreadsheetml/2009/9/main" objectType="CheckBox" lockText="1" noThreeD="1"/>
</file>

<file path=xl/ctrlProps/ctrlProp792.xml><?xml version="1.0" encoding="utf-8"?>
<formControlPr xmlns="http://schemas.microsoft.com/office/spreadsheetml/2009/9/main" objectType="CheckBox" lockText="1" noThreeD="1"/>
</file>

<file path=xl/ctrlProps/ctrlProp793.xml><?xml version="1.0" encoding="utf-8"?>
<formControlPr xmlns="http://schemas.microsoft.com/office/spreadsheetml/2009/9/main" objectType="CheckBox" lockText="1" noThreeD="1"/>
</file>

<file path=xl/ctrlProps/ctrlProp794.xml><?xml version="1.0" encoding="utf-8"?>
<formControlPr xmlns="http://schemas.microsoft.com/office/spreadsheetml/2009/9/main" objectType="CheckBox" lockText="1" noThreeD="1"/>
</file>

<file path=xl/ctrlProps/ctrlProp795.xml><?xml version="1.0" encoding="utf-8"?>
<formControlPr xmlns="http://schemas.microsoft.com/office/spreadsheetml/2009/9/main" objectType="CheckBox" lockText="1" noThreeD="1"/>
</file>

<file path=xl/ctrlProps/ctrlProp796.xml><?xml version="1.0" encoding="utf-8"?>
<formControlPr xmlns="http://schemas.microsoft.com/office/spreadsheetml/2009/9/main" objectType="CheckBox" lockText="1" noThreeD="1"/>
</file>

<file path=xl/ctrlProps/ctrlProp797.xml><?xml version="1.0" encoding="utf-8"?>
<formControlPr xmlns="http://schemas.microsoft.com/office/spreadsheetml/2009/9/main" objectType="CheckBox" lockText="1" noThreeD="1"/>
</file>

<file path=xl/ctrlProps/ctrlProp798.xml><?xml version="1.0" encoding="utf-8"?>
<formControlPr xmlns="http://schemas.microsoft.com/office/spreadsheetml/2009/9/main" objectType="CheckBox" lockText="1" noThreeD="1"/>
</file>

<file path=xl/ctrlProps/ctrlProp79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00.xml><?xml version="1.0" encoding="utf-8"?>
<formControlPr xmlns="http://schemas.microsoft.com/office/spreadsheetml/2009/9/main" objectType="CheckBox" lockText="1" noThreeD="1"/>
</file>

<file path=xl/ctrlProps/ctrlProp801.xml><?xml version="1.0" encoding="utf-8"?>
<formControlPr xmlns="http://schemas.microsoft.com/office/spreadsheetml/2009/9/main" objectType="CheckBox" lockText="1" noThreeD="1"/>
</file>

<file path=xl/ctrlProps/ctrlProp802.xml><?xml version="1.0" encoding="utf-8"?>
<formControlPr xmlns="http://schemas.microsoft.com/office/spreadsheetml/2009/9/main" objectType="CheckBox" lockText="1" noThreeD="1"/>
</file>

<file path=xl/ctrlProps/ctrlProp803.xml><?xml version="1.0" encoding="utf-8"?>
<formControlPr xmlns="http://schemas.microsoft.com/office/spreadsheetml/2009/9/main" objectType="CheckBox" lockText="1" noThreeD="1"/>
</file>

<file path=xl/ctrlProps/ctrlProp804.xml><?xml version="1.0" encoding="utf-8"?>
<formControlPr xmlns="http://schemas.microsoft.com/office/spreadsheetml/2009/9/main" objectType="CheckBox" lockText="1" noThreeD="1"/>
</file>

<file path=xl/ctrlProps/ctrlProp805.xml><?xml version="1.0" encoding="utf-8"?>
<formControlPr xmlns="http://schemas.microsoft.com/office/spreadsheetml/2009/9/main" objectType="CheckBox" lockText="1" noThreeD="1"/>
</file>

<file path=xl/ctrlProps/ctrlProp806.xml><?xml version="1.0" encoding="utf-8"?>
<formControlPr xmlns="http://schemas.microsoft.com/office/spreadsheetml/2009/9/main" objectType="CheckBox" lockText="1" noThreeD="1"/>
</file>

<file path=xl/ctrlProps/ctrlProp807.xml><?xml version="1.0" encoding="utf-8"?>
<formControlPr xmlns="http://schemas.microsoft.com/office/spreadsheetml/2009/9/main" objectType="CheckBox" lockText="1" noThreeD="1"/>
</file>

<file path=xl/ctrlProps/ctrlProp808.xml><?xml version="1.0" encoding="utf-8"?>
<formControlPr xmlns="http://schemas.microsoft.com/office/spreadsheetml/2009/9/main" objectType="CheckBox" lockText="1" noThreeD="1"/>
</file>

<file path=xl/ctrlProps/ctrlProp809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10.xml><?xml version="1.0" encoding="utf-8"?>
<formControlPr xmlns="http://schemas.microsoft.com/office/spreadsheetml/2009/9/main" objectType="CheckBox" lockText="1" noThreeD="1"/>
</file>

<file path=xl/ctrlProps/ctrlProp811.xml><?xml version="1.0" encoding="utf-8"?>
<formControlPr xmlns="http://schemas.microsoft.com/office/spreadsheetml/2009/9/main" objectType="CheckBox" lockText="1" noThreeD="1"/>
</file>

<file path=xl/ctrlProps/ctrlProp812.xml><?xml version="1.0" encoding="utf-8"?>
<formControlPr xmlns="http://schemas.microsoft.com/office/spreadsheetml/2009/9/main" objectType="CheckBox" lockText="1" noThreeD="1"/>
</file>

<file path=xl/ctrlProps/ctrlProp813.xml><?xml version="1.0" encoding="utf-8"?>
<formControlPr xmlns="http://schemas.microsoft.com/office/spreadsheetml/2009/9/main" objectType="CheckBox" lockText="1" noThreeD="1"/>
</file>

<file path=xl/ctrlProps/ctrlProp814.xml><?xml version="1.0" encoding="utf-8"?>
<formControlPr xmlns="http://schemas.microsoft.com/office/spreadsheetml/2009/9/main" objectType="CheckBox" lockText="1" noThreeD="1"/>
</file>

<file path=xl/ctrlProps/ctrlProp815.xml><?xml version="1.0" encoding="utf-8"?>
<formControlPr xmlns="http://schemas.microsoft.com/office/spreadsheetml/2009/9/main" objectType="CheckBox" lockText="1" noThreeD="1"/>
</file>

<file path=xl/ctrlProps/ctrlProp816.xml><?xml version="1.0" encoding="utf-8"?>
<formControlPr xmlns="http://schemas.microsoft.com/office/spreadsheetml/2009/9/main" objectType="CheckBox" lockText="1" noThreeD="1"/>
</file>

<file path=xl/ctrlProps/ctrlProp817.xml><?xml version="1.0" encoding="utf-8"?>
<formControlPr xmlns="http://schemas.microsoft.com/office/spreadsheetml/2009/9/main" objectType="CheckBox" lockText="1" noThreeD="1"/>
</file>

<file path=xl/ctrlProps/ctrlProp818.xml><?xml version="1.0" encoding="utf-8"?>
<formControlPr xmlns="http://schemas.microsoft.com/office/spreadsheetml/2009/9/main" objectType="CheckBox" lockText="1" noThreeD="1"/>
</file>

<file path=xl/ctrlProps/ctrlProp819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20.xml><?xml version="1.0" encoding="utf-8"?>
<formControlPr xmlns="http://schemas.microsoft.com/office/spreadsheetml/2009/9/main" objectType="CheckBox" lockText="1" noThreeD="1"/>
</file>

<file path=xl/ctrlProps/ctrlProp821.xml><?xml version="1.0" encoding="utf-8"?>
<formControlPr xmlns="http://schemas.microsoft.com/office/spreadsheetml/2009/9/main" objectType="CheckBox" lockText="1" noThreeD="1"/>
</file>

<file path=xl/ctrlProps/ctrlProp822.xml><?xml version="1.0" encoding="utf-8"?>
<formControlPr xmlns="http://schemas.microsoft.com/office/spreadsheetml/2009/9/main" objectType="CheckBox" lockText="1" noThreeD="1"/>
</file>

<file path=xl/ctrlProps/ctrlProp823.xml><?xml version="1.0" encoding="utf-8"?>
<formControlPr xmlns="http://schemas.microsoft.com/office/spreadsheetml/2009/9/main" objectType="CheckBox" lockText="1" noThreeD="1"/>
</file>

<file path=xl/ctrlProps/ctrlProp824.xml><?xml version="1.0" encoding="utf-8"?>
<formControlPr xmlns="http://schemas.microsoft.com/office/spreadsheetml/2009/9/main" objectType="CheckBox" lockText="1" noThreeD="1"/>
</file>

<file path=xl/ctrlProps/ctrlProp825.xml><?xml version="1.0" encoding="utf-8"?>
<formControlPr xmlns="http://schemas.microsoft.com/office/spreadsheetml/2009/9/main" objectType="CheckBox" lockText="1" noThreeD="1"/>
</file>

<file path=xl/ctrlProps/ctrlProp826.xml><?xml version="1.0" encoding="utf-8"?>
<formControlPr xmlns="http://schemas.microsoft.com/office/spreadsheetml/2009/9/main" objectType="CheckBox" lockText="1" noThreeD="1"/>
</file>

<file path=xl/ctrlProps/ctrlProp827.xml><?xml version="1.0" encoding="utf-8"?>
<formControlPr xmlns="http://schemas.microsoft.com/office/spreadsheetml/2009/9/main" objectType="CheckBox" lockText="1" noThreeD="1"/>
</file>

<file path=xl/ctrlProps/ctrlProp828.xml><?xml version="1.0" encoding="utf-8"?>
<formControlPr xmlns="http://schemas.microsoft.com/office/spreadsheetml/2009/9/main" objectType="CheckBox" lockText="1" noThreeD="1"/>
</file>

<file path=xl/ctrlProps/ctrlProp829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30.xml><?xml version="1.0" encoding="utf-8"?>
<formControlPr xmlns="http://schemas.microsoft.com/office/spreadsheetml/2009/9/main" objectType="CheckBox" lockText="1" noThreeD="1"/>
</file>

<file path=xl/ctrlProps/ctrlProp831.xml><?xml version="1.0" encoding="utf-8"?>
<formControlPr xmlns="http://schemas.microsoft.com/office/spreadsheetml/2009/9/main" objectType="CheckBox" lockText="1" noThreeD="1"/>
</file>

<file path=xl/ctrlProps/ctrlProp832.xml><?xml version="1.0" encoding="utf-8"?>
<formControlPr xmlns="http://schemas.microsoft.com/office/spreadsheetml/2009/9/main" objectType="CheckBox" lockText="1" noThreeD="1"/>
</file>

<file path=xl/ctrlProps/ctrlProp833.xml><?xml version="1.0" encoding="utf-8"?>
<formControlPr xmlns="http://schemas.microsoft.com/office/spreadsheetml/2009/9/main" objectType="CheckBox" lockText="1" noThreeD="1"/>
</file>

<file path=xl/ctrlProps/ctrlProp834.xml><?xml version="1.0" encoding="utf-8"?>
<formControlPr xmlns="http://schemas.microsoft.com/office/spreadsheetml/2009/9/main" objectType="CheckBox" lockText="1" noThreeD="1"/>
</file>

<file path=xl/ctrlProps/ctrlProp835.xml><?xml version="1.0" encoding="utf-8"?>
<formControlPr xmlns="http://schemas.microsoft.com/office/spreadsheetml/2009/9/main" objectType="CheckBox" lockText="1" noThreeD="1"/>
</file>

<file path=xl/ctrlProps/ctrlProp836.xml><?xml version="1.0" encoding="utf-8"?>
<formControlPr xmlns="http://schemas.microsoft.com/office/spreadsheetml/2009/9/main" objectType="CheckBox" lockText="1" noThreeD="1"/>
</file>

<file path=xl/ctrlProps/ctrlProp837.xml><?xml version="1.0" encoding="utf-8"?>
<formControlPr xmlns="http://schemas.microsoft.com/office/spreadsheetml/2009/9/main" objectType="CheckBox" lockText="1" noThreeD="1"/>
</file>

<file path=xl/ctrlProps/ctrlProp838.xml><?xml version="1.0" encoding="utf-8"?>
<formControlPr xmlns="http://schemas.microsoft.com/office/spreadsheetml/2009/9/main" objectType="CheckBox" lockText="1" noThreeD="1"/>
</file>

<file path=xl/ctrlProps/ctrlProp839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40.xml><?xml version="1.0" encoding="utf-8"?>
<formControlPr xmlns="http://schemas.microsoft.com/office/spreadsheetml/2009/9/main" objectType="CheckBox" lockText="1" noThreeD="1"/>
</file>

<file path=xl/ctrlProps/ctrlProp841.xml><?xml version="1.0" encoding="utf-8"?>
<formControlPr xmlns="http://schemas.microsoft.com/office/spreadsheetml/2009/9/main" objectType="CheckBox" lockText="1" noThreeD="1"/>
</file>

<file path=xl/ctrlProps/ctrlProp842.xml><?xml version="1.0" encoding="utf-8"?>
<formControlPr xmlns="http://schemas.microsoft.com/office/spreadsheetml/2009/9/main" objectType="CheckBox" lockText="1" noThreeD="1"/>
</file>

<file path=xl/ctrlProps/ctrlProp843.xml><?xml version="1.0" encoding="utf-8"?>
<formControlPr xmlns="http://schemas.microsoft.com/office/spreadsheetml/2009/9/main" objectType="CheckBox" lockText="1" noThreeD="1"/>
</file>

<file path=xl/ctrlProps/ctrlProp844.xml><?xml version="1.0" encoding="utf-8"?>
<formControlPr xmlns="http://schemas.microsoft.com/office/spreadsheetml/2009/9/main" objectType="CheckBox" lockText="1" noThreeD="1"/>
</file>

<file path=xl/ctrlProps/ctrlProp845.xml><?xml version="1.0" encoding="utf-8"?>
<formControlPr xmlns="http://schemas.microsoft.com/office/spreadsheetml/2009/9/main" objectType="CheckBox" lockText="1" noThreeD="1"/>
</file>

<file path=xl/ctrlProps/ctrlProp846.xml><?xml version="1.0" encoding="utf-8"?>
<formControlPr xmlns="http://schemas.microsoft.com/office/spreadsheetml/2009/9/main" objectType="CheckBox" lockText="1" noThreeD="1"/>
</file>

<file path=xl/ctrlProps/ctrlProp847.xml><?xml version="1.0" encoding="utf-8"?>
<formControlPr xmlns="http://schemas.microsoft.com/office/spreadsheetml/2009/9/main" objectType="CheckBox" lockText="1" noThreeD="1"/>
</file>

<file path=xl/ctrlProps/ctrlProp848.xml><?xml version="1.0" encoding="utf-8"?>
<formControlPr xmlns="http://schemas.microsoft.com/office/spreadsheetml/2009/9/main" objectType="CheckBox" lockText="1" noThreeD="1"/>
</file>

<file path=xl/ctrlProps/ctrlProp849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50.xml><?xml version="1.0" encoding="utf-8"?>
<formControlPr xmlns="http://schemas.microsoft.com/office/spreadsheetml/2009/9/main" objectType="CheckBox" lockText="1" noThreeD="1"/>
</file>

<file path=xl/ctrlProps/ctrlProp851.xml><?xml version="1.0" encoding="utf-8"?>
<formControlPr xmlns="http://schemas.microsoft.com/office/spreadsheetml/2009/9/main" objectType="CheckBox" lockText="1" noThreeD="1"/>
</file>

<file path=xl/ctrlProps/ctrlProp852.xml><?xml version="1.0" encoding="utf-8"?>
<formControlPr xmlns="http://schemas.microsoft.com/office/spreadsheetml/2009/9/main" objectType="CheckBox" lockText="1" noThreeD="1"/>
</file>

<file path=xl/ctrlProps/ctrlProp853.xml><?xml version="1.0" encoding="utf-8"?>
<formControlPr xmlns="http://schemas.microsoft.com/office/spreadsheetml/2009/9/main" objectType="CheckBox" lockText="1" noThreeD="1"/>
</file>

<file path=xl/ctrlProps/ctrlProp854.xml><?xml version="1.0" encoding="utf-8"?>
<formControlPr xmlns="http://schemas.microsoft.com/office/spreadsheetml/2009/9/main" objectType="CheckBox" lockText="1" noThreeD="1"/>
</file>

<file path=xl/ctrlProps/ctrlProp855.xml><?xml version="1.0" encoding="utf-8"?>
<formControlPr xmlns="http://schemas.microsoft.com/office/spreadsheetml/2009/9/main" objectType="CheckBox" lockText="1" noThreeD="1"/>
</file>

<file path=xl/ctrlProps/ctrlProp856.xml><?xml version="1.0" encoding="utf-8"?>
<formControlPr xmlns="http://schemas.microsoft.com/office/spreadsheetml/2009/9/main" objectType="CheckBox" lockText="1" noThreeD="1"/>
</file>

<file path=xl/ctrlProps/ctrlProp857.xml><?xml version="1.0" encoding="utf-8"?>
<formControlPr xmlns="http://schemas.microsoft.com/office/spreadsheetml/2009/9/main" objectType="CheckBox" lockText="1" noThreeD="1"/>
</file>

<file path=xl/ctrlProps/ctrlProp858.xml><?xml version="1.0" encoding="utf-8"?>
<formControlPr xmlns="http://schemas.microsoft.com/office/spreadsheetml/2009/9/main" objectType="CheckBox" lockText="1" noThreeD="1"/>
</file>

<file path=xl/ctrlProps/ctrlProp859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60.xml><?xml version="1.0" encoding="utf-8"?>
<formControlPr xmlns="http://schemas.microsoft.com/office/spreadsheetml/2009/9/main" objectType="CheckBox" lockText="1" noThreeD="1"/>
</file>

<file path=xl/ctrlProps/ctrlProp861.xml><?xml version="1.0" encoding="utf-8"?>
<formControlPr xmlns="http://schemas.microsoft.com/office/spreadsheetml/2009/9/main" objectType="CheckBox" lockText="1" noThreeD="1"/>
</file>

<file path=xl/ctrlProps/ctrlProp862.xml><?xml version="1.0" encoding="utf-8"?>
<formControlPr xmlns="http://schemas.microsoft.com/office/spreadsheetml/2009/9/main" objectType="CheckBox" lockText="1" noThreeD="1"/>
</file>

<file path=xl/ctrlProps/ctrlProp863.xml><?xml version="1.0" encoding="utf-8"?>
<formControlPr xmlns="http://schemas.microsoft.com/office/spreadsheetml/2009/9/main" objectType="CheckBox" lockText="1" noThreeD="1"/>
</file>

<file path=xl/ctrlProps/ctrlProp864.xml><?xml version="1.0" encoding="utf-8"?>
<formControlPr xmlns="http://schemas.microsoft.com/office/spreadsheetml/2009/9/main" objectType="CheckBox" lockText="1" noThreeD="1"/>
</file>

<file path=xl/ctrlProps/ctrlProp865.xml><?xml version="1.0" encoding="utf-8"?>
<formControlPr xmlns="http://schemas.microsoft.com/office/spreadsheetml/2009/9/main" objectType="CheckBox" lockText="1" noThreeD="1"/>
</file>

<file path=xl/ctrlProps/ctrlProp866.xml><?xml version="1.0" encoding="utf-8"?>
<formControlPr xmlns="http://schemas.microsoft.com/office/spreadsheetml/2009/9/main" objectType="CheckBox" lockText="1" noThreeD="1"/>
</file>

<file path=xl/ctrlProps/ctrlProp867.xml><?xml version="1.0" encoding="utf-8"?>
<formControlPr xmlns="http://schemas.microsoft.com/office/spreadsheetml/2009/9/main" objectType="CheckBox" lockText="1" noThreeD="1"/>
</file>

<file path=xl/ctrlProps/ctrlProp868.xml><?xml version="1.0" encoding="utf-8"?>
<formControlPr xmlns="http://schemas.microsoft.com/office/spreadsheetml/2009/9/main" objectType="CheckBox" lockText="1" noThreeD="1"/>
</file>

<file path=xl/ctrlProps/ctrlProp869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70.xml><?xml version="1.0" encoding="utf-8"?>
<formControlPr xmlns="http://schemas.microsoft.com/office/spreadsheetml/2009/9/main" objectType="CheckBox" lockText="1" noThreeD="1"/>
</file>

<file path=xl/ctrlProps/ctrlProp871.xml><?xml version="1.0" encoding="utf-8"?>
<formControlPr xmlns="http://schemas.microsoft.com/office/spreadsheetml/2009/9/main" objectType="CheckBox" lockText="1" noThreeD="1"/>
</file>

<file path=xl/ctrlProps/ctrlProp872.xml><?xml version="1.0" encoding="utf-8"?>
<formControlPr xmlns="http://schemas.microsoft.com/office/spreadsheetml/2009/9/main" objectType="CheckBox" lockText="1" noThreeD="1"/>
</file>

<file path=xl/ctrlProps/ctrlProp873.xml><?xml version="1.0" encoding="utf-8"?>
<formControlPr xmlns="http://schemas.microsoft.com/office/spreadsheetml/2009/9/main" objectType="CheckBox" lockText="1" noThreeD="1"/>
</file>

<file path=xl/ctrlProps/ctrlProp874.xml><?xml version="1.0" encoding="utf-8"?>
<formControlPr xmlns="http://schemas.microsoft.com/office/spreadsheetml/2009/9/main" objectType="CheckBox" lockText="1" noThreeD="1"/>
</file>

<file path=xl/ctrlProps/ctrlProp875.xml><?xml version="1.0" encoding="utf-8"?>
<formControlPr xmlns="http://schemas.microsoft.com/office/spreadsheetml/2009/9/main" objectType="CheckBox" lockText="1" noThreeD="1"/>
</file>

<file path=xl/ctrlProps/ctrlProp876.xml><?xml version="1.0" encoding="utf-8"?>
<formControlPr xmlns="http://schemas.microsoft.com/office/spreadsheetml/2009/9/main" objectType="CheckBox" lockText="1" noThreeD="1"/>
</file>

<file path=xl/ctrlProps/ctrlProp877.xml><?xml version="1.0" encoding="utf-8"?>
<formControlPr xmlns="http://schemas.microsoft.com/office/spreadsheetml/2009/9/main" objectType="CheckBox" lockText="1" noThreeD="1"/>
</file>

<file path=xl/ctrlProps/ctrlProp878.xml><?xml version="1.0" encoding="utf-8"?>
<formControlPr xmlns="http://schemas.microsoft.com/office/spreadsheetml/2009/9/main" objectType="CheckBox" lockText="1" noThreeD="1"/>
</file>

<file path=xl/ctrlProps/ctrlProp879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80.xml><?xml version="1.0" encoding="utf-8"?>
<formControlPr xmlns="http://schemas.microsoft.com/office/spreadsheetml/2009/9/main" objectType="CheckBox" lockText="1" noThreeD="1"/>
</file>

<file path=xl/ctrlProps/ctrlProp881.xml><?xml version="1.0" encoding="utf-8"?>
<formControlPr xmlns="http://schemas.microsoft.com/office/spreadsheetml/2009/9/main" objectType="CheckBox" lockText="1" noThreeD="1"/>
</file>

<file path=xl/ctrlProps/ctrlProp882.xml><?xml version="1.0" encoding="utf-8"?>
<formControlPr xmlns="http://schemas.microsoft.com/office/spreadsheetml/2009/9/main" objectType="CheckBox" lockText="1" noThreeD="1"/>
</file>

<file path=xl/ctrlProps/ctrlProp883.xml><?xml version="1.0" encoding="utf-8"?>
<formControlPr xmlns="http://schemas.microsoft.com/office/spreadsheetml/2009/9/main" objectType="CheckBox" lockText="1" noThreeD="1"/>
</file>

<file path=xl/ctrlProps/ctrlProp884.xml><?xml version="1.0" encoding="utf-8"?>
<formControlPr xmlns="http://schemas.microsoft.com/office/spreadsheetml/2009/9/main" objectType="CheckBox" lockText="1" noThreeD="1"/>
</file>

<file path=xl/ctrlProps/ctrlProp885.xml><?xml version="1.0" encoding="utf-8"?>
<formControlPr xmlns="http://schemas.microsoft.com/office/spreadsheetml/2009/9/main" objectType="CheckBox" lockText="1" noThreeD="1"/>
</file>

<file path=xl/ctrlProps/ctrlProp886.xml><?xml version="1.0" encoding="utf-8"?>
<formControlPr xmlns="http://schemas.microsoft.com/office/spreadsheetml/2009/9/main" objectType="CheckBox" lockText="1" noThreeD="1"/>
</file>

<file path=xl/ctrlProps/ctrlProp887.xml><?xml version="1.0" encoding="utf-8"?>
<formControlPr xmlns="http://schemas.microsoft.com/office/spreadsheetml/2009/9/main" objectType="CheckBox" lockText="1" noThreeD="1"/>
</file>

<file path=xl/ctrlProps/ctrlProp888.xml><?xml version="1.0" encoding="utf-8"?>
<formControlPr xmlns="http://schemas.microsoft.com/office/spreadsheetml/2009/9/main" objectType="CheckBox" lockText="1" noThreeD="1"/>
</file>

<file path=xl/ctrlProps/ctrlProp889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890.xml><?xml version="1.0" encoding="utf-8"?>
<formControlPr xmlns="http://schemas.microsoft.com/office/spreadsheetml/2009/9/main" objectType="CheckBox" lockText="1" noThreeD="1"/>
</file>

<file path=xl/ctrlProps/ctrlProp891.xml><?xml version="1.0" encoding="utf-8"?>
<formControlPr xmlns="http://schemas.microsoft.com/office/spreadsheetml/2009/9/main" objectType="CheckBox" lockText="1" noThreeD="1"/>
</file>

<file path=xl/ctrlProps/ctrlProp892.xml><?xml version="1.0" encoding="utf-8"?>
<formControlPr xmlns="http://schemas.microsoft.com/office/spreadsheetml/2009/9/main" objectType="CheckBox" lockText="1" noThreeD="1"/>
</file>

<file path=xl/ctrlProps/ctrlProp893.xml><?xml version="1.0" encoding="utf-8"?>
<formControlPr xmlns="http://schemas.microsoft.com/office/spreadsheetml/2009/9/main" objectType="CheckBox" lockText="1" noThreeD="1"/>
</file>

<file path=xl/ctrlProps/ctrlProp894.xml><?xml version="1.0" encoding="utf-8"?>
<formControlPr xmlns="http://schemas.microsoft.com/office/spreadsheetml/2009/9/main" objectType="CheckBox" lockText="1" noThreeD="1"/>
</file>

<file path=xl/ctrlProps/ctrlProp895.xml><?xml version="1.0" encoding="utf-8"?>
<formControlPr xmlns="http://schemas.microsoft.com/office/spreadsheetml/2009/9/main" objectType="CheckBox" lockText="1" noThreeD="1"/>
</file>

<file path=xl/ctrlProps/ctrlProp896.xml><?xml version="1.0" encoding="utf-8"?>
<formControlPr xmlns="http://schemas.microsoft.com/office/spreadsheetml/2009/9/main" objectType="CheckBox" lockText="1" noThreeD="1"/>
</file>

<file path=xl/ctrlProps/ctrlProp897.xml><?xml version="1.0" encoding="utf-8"?>
<formControlPr xmlns="http://schemas.microsoft.com/office/spreadsheetml/2009/9/main" objectType="CheckBox" lockText="1" noThreeD="1"/>
</file>

<file path=xl/ctrlProps/ctrlProp898.xml><?xml version="1.0" encoding="utf-8"?>
<formControlPr xmlns="http://schemas.microsoft.com/office/spreadsheetml/2009/9/main" objectType="CheckBox" lockText="1" noThreeD="1"/>
</file>

<file path=xl/ctrlProps/ctrlProp89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00.xml><?xml version="1.0" encoding="utf-8"?>
<formControlPr xmlns="http://schemas.microsoft.com/office/spreadsheetml/2009/9/main" objectType="CheckBox" lockText="1" noThreeD="1"/>
</file>

<file path=xl/ctrlProps/ctrlProp901.xml><?xml version="1.0" encoding="utf-8"?>
<formControlPr xmlns="http://schemas.microsoft.com/office/spreadsheetml/2009/9/main" objectType="CheckBox" lockText="1" noThreeD="1"/>
</file>

<file path=xl/ctrlProps/ctrlProp902.xml><?xml version="1.0" encoding="utf-8"?>
<formControlPr xmlns="http://schemas.microsoft.com/office/spreadsheetml/2009/9/main" objectType="CheckBox" lockText="1" noThreeD="1"/>
</file>

<file path=xl/ctrlProps/ctrlProp903.xml><?xml version="1.0" encoding="utf-8"?>
<formControlPr xmlns="http://schemas.microsoft.com/office/spreadsheetml/2009/9/main" objectType="CheckBox" lockText="1" noThreeD="1"/>
</file>

<file path=xl/ctrlProps/ctrlProp904.xml><?xml version="1.0" encoding="utf-8"?>
<formControlPr xmlns="http://schemas.microsoft.com/office/spreadsheetml/2009/9/main" objectType="CheckBox" lockText="1" noThreeD="1"/>
</file>

<file path=xl/ctrlProps/ctrlProp905.xml><?xml version="1.0" encoding="utf-8"?>
<formControlPr xmlns="http://schemas.microsoft.com/office/spreadsheetml/2009/9/main" objectType="CheckBox" lockText="1" noThreeD="1"/>
</file>

<file path=xl/ctrlProps/ctrlProp906.xml><?xml version="1.0" encoding="utf-8"?>
<formControlPr xmlns="http://schemas.microsoft.com/office/spreadsheetml/2009/9/main" objectType="CheckBox" lockText="1" noThreeD="1"/>
</file>

<file path=xl/ctrlProps/ctrlProp907.xml><?xml version="1.0" encoding="utf-8"?>
<formControlPr xmlns="http://schemas.microsoft.com/office/spreadsheetml/2009/9/main" objectType="CheckBox" lockText="1" noThreeD="1"/>
</file>

<file path=xl/ctrlProps/ctrlProp908.xml><?xml version="1.0" encoding="utf-8"?>
<formControlPr xmlns="http://schemas.microsoft.com/office/spreadsheetml/2009/9/main" objectType="CheckBox" lockText="1" noThreeD="1"/>
</file>

<file path=xl/ctrlProps/ctrlProp909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10.xml><?xml version="1.0" encoding="utf-8"?>
<formControlPr xmlns="http://schemas.microsoft.com/office/spreadsheetml/2009/9/main" objectType="CheckBox" lockText="1" noThreeD="1"/>
</file>

<file path=xl/ctrlProps/ctrlProp911.xml><?xml version="1.0" encoding="utf-8"?>
<formControlPr xmlns="http://schemas.microsoft.com/office/spreadsheetml/2009/9/main" objectType="CheckBox" lockText="1" noThreeD="1"/>
</file>

<file path=xl/ctrlProps/ctrlProp912.xml><?xml version="1.0" encoding="utf-8"?>
<formControlPr xmlns="http://schemas.microsoft.com/office/spreadsheetml/2009/9/main" objectType="CheckBox" lockText="1" noThreeD="1"/>
</file>

<file path=xl/ctrlProps/ctrlProp913.xml><?xml version="1.0" encoding="utf-8"?>
<formControlPr xmlns="http://schemas.microsoft.com/office/spreadsheetml/2009/9/main" objectType="CheckBox" lockText="1" noThreeD="1"/>
</file>

<file path=xl/ctrlProps/ctrlProp914.xml><?xml version="1.0" encoding="utf-8"?>
<formControlPr xmlns="http://schemas.microsoft.com/office/spreadsheetml/2009/9/main" objectType="CheckBox" lockText="1" noThreeD="1"/>
</file>

<file path=xl/ctrlProps/ctrlProp915.xml><?xml version="1.0" encoding="utf-8"?>
<formControlPr xmlns="http://schemas.microsoft.com/office/spreadsheetml/2009/9/main" objectType="CheckBox" lockText="1" noThreeD="1"/>
</file>

<file path=xl/ctrlProps/ctrlProp916.xml><?xml version="1.0" encoding="utf-8"?>
<formControlPr xmlns="http://schemas.microsoft.com/office/spreadsheetml/2009/9/main" objectType="CheckBox" lockText="1" noThreeD="1"/>
</file>

<file path=xl/ctrlProps/ctrlProp917.xml><?xml version="1.0" encoding="utf-8"?>
<formControlPr xmlns="http://schemas.microsoft.com/office/spreadsheetml/2009/9/main" objectType="CheckBox" lockText="1" noThreeD="1"/>
</file>

<file path=xl/ctrlProps/ctrlProp918.xml><?xml version="1.0" encoding="utf-8"?>
<formControlPr xmlns="http://schemas.microsoft.com/office/spreadsheetml/2009/9/main" objectType="CheckBox" lockText="1" noThreeD="1"/>
</file>

<file path=xl/ctrlProps/ctrlProp919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20.xml><?xml version="1.0" encoding="utf-8"?>
<formControlPr xmlns="http://schemas.microsoft.com/office/spreadsheetml/2009/9/main" objectType="CheckBox" lockText="1" noThreeD="1"/>
</file>

<file path=xl/ctrlProps/ctrlProp921.xml><?xml version="1.0" encoding="utf-8"?>
<formControlPr xmlns="http://schemas.microsoft.com/office/spreadsheetml/2009/9/main" objectType="CheckBox" lockText="1" noThreeD="1"/>
</file>

<file path=xl/ctrlProps/ctrlProp922.xml><?xml version="1.0" encoding="utf-8"?>
<formControlPr xmlns="http://schemas.microsoft.com/office/spreadsheetml/2009/9/main" objectType="CheckBox" lockText="1" noThreeD="1"/>
</file>

<file path=xl/ctrlProps/ctrlProp923.xml><?xml version="1.0" encoding="utf-8"?>
<formControlPr xmlns="http://schemas.microsoft.com/office/spreadsheetml/2009/9/main" objectType="CheckBox" lockText="1" noThreeD="1"/>
</file>

<file path=xl/ctrlProps/ctrlProp924.xml><?xml version="1.0" encoding="utf-8"?>
<formControlPr xmlns="http://schemas.microsoft.com/office/spreadsheetml/2009/9/main" objectType="CheckBox" lockText="1" noThreeD="1"/>
</file>

<file path=xl/ctrlProps/ctrlProp925.xml><?xml version="1.0" encoding="utf-8"?>
<formControlPr xmlns="http://schemas.microsoft.com/office/spreadsheetml/2009/9/main" objectType="CheckBox" lockText="1" noThreeD="1"/>
</file>

<file path=xl/ctrlProps/ctrlProp926.xml><?xml version="1.0" encoding="utf-8"?>
<formControlPr xmlns="http://schemas.microsoft.com/office/spreadsheetml/2009/9/main" objectType="CheckBox" lockText="1" noThreeD="1"/>
</file>

<file path=xl/ctrlProps/ctrlProp927.xml><?xml version="1.0" encoding="utf-8"?>
<formControlPr xmlns="http://schemas.microsoft.com/office/spreadsheetml/2009/9/main" objectType="CheckBox" lockText="1" noThreeD="1"/>
</file>

<file path=xl/ctrlProps/ctrlProp928.xml><?xml version="1.0" encoding="utf-8"?>
<formControlPr xmlns="http://schemas.microsoft.com/office/spreadsheetml/2009/9/main" objectType="CheckBox" lockText="1" noThreeD="1"/>
</file>

<file path=xl/ctrlProps/ctrlProp929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30.xml><?xml version="1.0" encoding="utf-8"?>
<formControlPr xmlns="http://schemas.microsoft.com/office/spreadsheetml/2009/9/main" objectType="CheckBox" lockText="1" noThreeD="1"/>
</file>

<file path=xl/ctrlProps/ctrlProp931.xml><?xml version="1.0" encoding="utf-8"?>
<formControlPr xmlns="http://schemas.microsoft.com/office/spreadsheetml/2009/9/main" objectType="CheckBox" lockText="1" noThreeD="1"/>
</file>

<file path=xl/ctrlProps/ctrlProp932.xml><?xml version="1.0" encoding="utf-8"?>
<formControlPr xmlns="http://schemas.microsoft.com/office/spreadsheetml/2009/9/main" objectType="CheckBox" lockText="1" noThreeD="1"/>
</file>

<file path=xl/ctrlProps/ctrlProp933.xml><?xml version="1.0" encoding="utf-8"?>
<formControlPr xmlns="http://schemas.microsoft.com/office/spreadsheetml/2009/9/main" objectType="CheckBox" lockText="1" noThreeD="1"/>
</file>

<file path=xl/ctrlProps/ctrlProp934.xml><?xml version="1.0" encoding="utf-8"?>
<formControlPr xmlns="http://schemas.microsoft.com/office/spreadsheetml/2009/9/main" objectType="CheckBox" lockText="1" noThreeD="1"/>
</file>

<file path=xl/ctrlProps/ctrlProp935.xml><?xml version="1.0" encoding="utf-8"?>
<formControlPr xmlns="http://schemas.microsoft.com/office/spreadsheetml/2009/9/main" objectType="CheckBox" lockText="1" noThreeD="1"/>
</file>

<file path=xl/ctrlProps/ctrlProp936.xml><?xml version="1.0" encoding="utf-8"?>
<formControlPr xmlns="http://schemas.microsoft.com/office/spreadsheetml/2009/9/main" objectType="CheckBox" lockText="1" noThreeD="1"/>
</file>

<file path=xl/ctrlProps/ctrlProp937.xml><?xml version="1.0" encoding="utf-8"?>
<formControlPr xmlns="http://schemas.microsoft.com/office/spreadsheetml/2009/9/main" objectType="CheckBox" lockText="1" noThreeD="1"/>
</file>

<file path=xl/ctrlProps/ctrlProp938.xml><?xml version="1.0" encoding="utf-8"?>
<formControlPr xmlns="http://schemas.microsoft.com/office/spreadsheetml/2009/9/main" objectType="CheckBox" lockText="1" noThreeD="1"/>
</file>

<file path=xl/ctrlProps/ctrlProp939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40.xml><?xml version="1.0" encoding="utf-8"?>
<formControlPr xmlns="http://schemas.microsoft.com/office/spreadsheetml/2009/9/main" objectType="CheckBox" lockText="1" noThreeD="1"/>
</file>

<file path=xl/ctrlProps/ctrlProp941.xml><?xml version="1.0" encoding="utf-8"?>
<formControlPr xmlns="http://schemas.microsoft.com/office/spreadsheetml/2009/9/main" objectType="CheckBox" lockText="1" noThreeD="1"/>
</file>

<file path=xl/ctrlProps/ctrlProp942.xml><?xml version="1.0" encoding="utf-8"?>
<formControlPr xmlns="http://schemas.microsoft.com/office/spreadsheetml/2009/9/main" objectType="CheckBox" lockText="1" noThreeD="1"/>
</file>

<file path=xl/ctrlProps/ctrlProp943.xml><?xml version="1.0" encoding="utf-8"?>
<formControlPr xmlns="http://schemas.microsoft.com/office/spreadsheetml/2009/9/main" objectType="CheckBox" lockText="1" noThreeD="1"/>
</file>

<file path=xl/ctrlProps/ctrlProp944.xml><?xml version="1.0" encoding="utf-8"?>
<formControlPr xmlns="http://schemas.microsoft.com/office/spreadsheetml/2009/9/main" objectType="CheckBox" lockText="1" noThreeD="1"/>
</file>

<file path=xl/ctrlProps/ctrlProp945.xml><?xml version="1.0" encoding="utf-8"?>
<formControlPr xmlns="http://schemas.microsoft.com/office/spreadsheetml/2009/9/main" objectType="CheckBox" lockText="1" noThreeD="1"/>
</file>

<file path=xl/ctrlProps/ctrlProp946.xml><?xml version="1.0" encoding="utf-8"?>
<formControlPr xmlns="http://schemas.microsoft.com/office/spreadsheetml/2009/9/main" objectType="CheckBox" lockText="1" noThreeD="1"/>
</file>

<file path=xl/ctrlProps/ctrlProp947.xml><?xml version="1.0" encoding="utf-8"?>
<formControlPr xmlns="http://schemas.microsoft.com/office/spreadsheetml/2009/9/main" objectType="CheckBox" lockText="1" noThreeD="1"/>
</file>

<file path=xl/ctrlProps/ctrlProp948.xml><?xml version="1.0" encoding="utf-8"?>
<formControlPr xmlns="http://schemas.microsoft.com/office/spreadsheetml/2009/9/main" objectType="CheckBox" lockText="1" noThreeD="1"/>
</file>

<file path=xl/ctrlProps/ctrlProp949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50.xml><?xml version="1.0" encoding="utf-8"?>
<formControlPr xmlns="http://schemas.microsoft.com/office/spreadsheetml/2009/9/main" objectType="CheckBox" lockText="1" noThreeD="1"/>
</file>

<file path=xl/ctrlProps/ctrlProp951.xml><?xml version="1.0" encoding="utf-8"?>
<formControlPr xmlns="http://schemas.microsoft.com/office/spreadsheetml/2009/9/main" objectType="CheckBox" lockText="1" noThreeD="1"/>
</file>

<file path=xl/ctrlProps/ctrlProp952.xml><?xml version="1.0" encoding="utf-8"?>
<formControlPr xmlns="http://schemas.microsoft.com/office/spreadsheetml/2009/9/main" objectType="CheckBox" lockText="1" noThreeD="1"/>
</file>

<file path=xl/ctrlProps/ctrlProp953.xml><?xml version="1.0" encoding="utf-8"?>
<formControlPr xmlns="http://schemas.microsoft.com/office/spreadsheetml/2009/9/main" objectType="CheckBox" lockText="1" noThreeD="1"/>
</file>

<file path=xl/ctrlProps/ctrlProp954.xml><?xml version="1.0" encoding="utf-8"?>
<formControlPr xmlns="http://schemas.microsoft.com/office/spreadsheetml/2009/9/main" objectType="CheckBox" lockText="1" noThreeD="1"/>
</file>

<file path=xl/ctrlProps/ctrlProp955.xml><?xml version="1.0" encoding="utf-8"?>
<formControlPr xmlns="http://schemas.microsoft.com/office/spreadsheetml/2009/9/main" objectType="CheckBox" lockText="1" noThreeD="1"/>
</file>

<file path=xl/ctrlProps/ctrlProp956.xml><?xml version="1.0" encoding="utf-8"?>
<formControlPr xmlns="http://schemas.microsoft.com/office/spreadsheetml/2009/9/main" objectType="CheckBox" lockText="1" noThreeD="1"/>
</file>

<file path=xl/ctrlProps/ctrlProp957.xml><?xml version="1.0" encoding="utf-8"?>
<formControlPr xmlns="http://schemas.microsoft.com/office/spreadsheetml/2009/9/main" objectType="CheckBox" lockText="1" noThreeD="1"/>
</file>

<file path=xl/ctrlProps/ctrlProp958.xml><?xml version="1.0" encoding="utf-8"?>
<formControlPr xmlns="http://schemas.microsoft.com/office/spreadsheetml/2009/9/main" objectType="CheckBox" lockText="1" noThreeD="1"/>
</file>

<file path=xl/ctrlProps/ctrlProp959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60.xml><?xml version="1.0" encoding="utf-8"?>
<formControlPr xmlns="http://schemas.microsoft.com/office/spreadsheetml/2009/9/main" objectType="CheckBox" lockText="1" noThreeD="1"/>
</file>

<file path=xl/ctrlProps/ctrlProp961.xml><?xml version="1.0" encoding="utf-8"?>
<formControlPr xmlns="http://schemas.microsoft.com/office/spreadsheetml/2009/9/main" objectType="CheckBox" lockText="1" noThreeD="1"/>
</file>

<file path=xl/ctrlProps/ctrlProp962.xml><?xml version="1.0" encoding="utf-8"?>
<formControlPr xmlns="http://schemas.microsoft.com/office/spreadsheetml/2009/9/main" objectType="CheckBox" lockText="1" noThreeD="1"/>
</file>

<file path=xl/ctrlProps/ctrlProp963.xml><?xml version="1.0" encoding="utf-8"?>
<formControlPr xmlns="http://schemas.microsoft.com/office/spreadsheetml/2009/9/main" objectType="CheckBox" lockText="1" noThreeD="1"/>
</file>

<file path=xl/ctrlProps/ctrlProp964.xml><?xml version="1.0" encoding="utf-8"?>
<formControlPr xmlns="http://schemas.microsoft.com/office/spreadsheetml/2009/9/main" objectType="CheckBox" lockText="1" noThreeD="1"/>
</file>

<file path=xl/ctrlProps/ctrlProp965.xml><?xml version="1.0" encoding="utf-8"?>
<formControlPr xmlns="http://schemas.microsoft.com/office/spreadsheetml/2009/9/main" objectType="CheckBox" lockText="1" noThreeD="1"/>
</file>

<file path=xl/ctrlProps/ctrlProp966.xml><?xml version="1.0" encoding="utf-8"?>
<formControlPr xmlns="http://schemas.microsoft.com/office/spreadsheetml/2009/9/main" objectType="CheckBox" lockText="1" noThreeD="1"/>
</file>

<file path=xl/ctrlProps/ctrlProp967.xml><?xml version="1.0" encoding="utf-8"?>
<formControlPr xmlns="http://schemas.microsoft.com/office/spreadsheetml/2009/9/main" objectType="CheckBox" lockText="1" noThreeD="1"/>
</file>

<file path=xl/ctrlProps/ctrlProp968.xml><?xml version="1.0" encoding="utf-8"?>
<formControlPr xmlns="http://schemas.microsoft.com/office/spreadsheetml/2009/9/main" objectType="CheckBox" lockText="1" noThreeD="1"/>
</file>

<file path=xl/ctrlProps/ctrlProp969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70.xml><?xml version="1.0" encoding="utf-8"?>
<formControlPr xmlns="http://schemas.microsoft.com/office/spreadsheetml/2009/9/main" objectType="CheckBox" lockText="1" noThreeD="1"/>
</file>

<file path=xl/ctrlProps/ctrlProp971.xml><?xml version="1.0" encoding="utf-8"?>
<formControlPr xmlns="http://schemas.microsoft.com/office/spreadsheetml/2009/9/main" objectType="CheckBox" lockText="1" noThreeD="1"/>
</file>

<file path=xl/ctrlProps/ctrlProp972.xml><?xml version="1.0" encoding="utf-8"?>
<formControlPr xmlns="http://schemas.microsoft.com/office/spreadsheetml/2009/9/main" objectType="CheckBox" lockText="1" noThreeD="1"/>
</file>

<file path=xl/ctrlProps/ctrlProp973.xml><?xml version="1.0" encoding="utf-8"?>
<formControlPr xmlns="http://schemas.microsoft.com/office/spreadsheetml/2009/9/main" objectType="CheckBox" lockText="1" noThreeD="1"/>
</file>

<file path=xl/ctrlProps/ctrlProp974.xml><?xml version="1.0" encoding="utf-8"?>
<formControlPr xmlns="http://schemas.microsoft.com/office/spreadsheetml/2009/9/main" objectType="CheckBox" lockText="1" noThreeD="1"/>
</file>

<file path=xl/ctrlProps/ctrlProp975.xml><?xml version="1.0" encoding="utf-8"?>
<formControlPr xmlns="http://schemas.microsoft.com/office/spreadsheetml/2009/9/main" objectType="CheckBox" lockText="1" noThreeD="1"/>
</file>

<file path=xl/ctrlProps/ctrlProp976.xml><?xml version="1.0" encoding="utf-8"?>
<formControlPr xmlns="http://schemas.microsoft.com/office/spreadsheetml/2009/9/main" objectType="CheckBox" lockText="1" noThreeD="1"/>
</file>

<file path=xl/ctrlProps/ctrlProp977.xml><?xml version="1.0" encoding="utf-8"?>
<formControlPr xmlns="http://schemas.microsoft.com/office/spreadsheetml/2009/9/main" objectType="CheckBox" lockText="1" noThreeD="1"/>
</file>

<file path=xl/ctrlProps/ctrlProp978.xml><?xml version="1.0" encoding="utf-8"?>
<formControlPr xmlns="http://schemas.microsoft.com/office/spreadsheetml/2009/9/main" objectType="CheckBox" lockText="1" noThreeD="1"/>
</file>

<file path=xl/ctrlProps/ctrlProp979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80.xml><?xml version="1.0" encoding="utf-8"?>
<formControlPr xmlns="http://schemas.microsoft.com/office/spreadsheetml/2009/9/main" objectType="CheckBox" lockText="1" noThreeD="1"/>
</file>

<file path=xl/ctrlProps/ctrlProp981.xml><?xml version="1.0" encoding="utf-8"?>
<formControlPr xmlns="http://schemas.microsoft.com/office/spreadsheetml/2009/9/main" objectType="CheckBox" lockText="1" noThreeD="1"/>
</file>

<file path=xl/ctrlProps/ctrlProp982.xml><?xml version="1.0" encoding="utf-8"?>
<formControlPr xmlns="http://schemas.microsoft.com/office/spreadsheetml/2009/9/main" objectType="CheckBox" lockText="1" noThreeD="1"/>
</file>

<file path=xl/ctrlProps/ctrlProp983.xml><?xml version="1.0" encoding="utf-8"?>
<formControlPr xmlns="http://schemas.microsoft.com/office/spreadsheetml/2009/9/main" objectType="CheckBox" lockText="1" noThreeD="1"/>
</file>

<file path=xl/ctrlProps/ctrlProp984.xml><?xml version="1.0" encoding="utf-8"?>
<formControlPr xmlns="http://schemas.microsoft.com/office/spreadsheetml/2009/9/main" objectType="CheckBox" lockText="1" noThreeD="1"/>
</file>

<file path=xl/ctrlProps/ctrlProp985.xml><?xml version="1.0" encoding="utf-8"?>
<formControlPr xmlns="http://schemas.microsoft.com/office/spreadsheetml/2009/9/main" objectType="CheckBox" lockText="1" noThreeD="1"/>
</file>

<file path=xl/ctrlProps/ctrlProp986.xml><?xml version="1.0" encoding="utf-8"?>
<formControlPr xmlns="http://schemas.microsoft.com/office/spreadsheetml/2009/9/main" objectType="CheckBox" lockText="1" noThreeD="1"/>
</file>

<file path=xl/ctrlProps/ctrlProp987.xml><?xml version="1.0" encoding="utf-8"?>
<formControlPr xmlns="http://schemas.microsoft.com/office/spreadsheetml/2009/9/main" objectType="CheckBox" lockText="1" noThreeD="1"/>
</file>

<file path=xl/ctrlProps/ctrlProp988.xml><?xml version="1.0" encoding="utf-8"?>
<formControlPr xmlns="http://schemas.microsoft.com/office/spreadsheetml/2009/9/main" objectType="CheckBox" lockText="1" noThreeD="1"/>
</file>

<file path=xl/ctrlProps/ctrlProp989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ctrlProps/ctrlProp990.xml><?xml version="1.0" encoding="utf-8"?>
<formControlPr xmlns="http://schemas.microsoft.com/office/spreadsheetml/2009/9/main" objectType="CheckBox" lockText="1" noThreeD="1"/>
</file>

<file path=xl/ctrlProps/ctrlProp991.xml><?xml version="1.0" encoding="utf-8"?>
<formControlPr xmlns="http://schemas.microsoft.com/office/spreadsheetml/2009/9/main" objectType="CheckBox" lockText="1" noThreeD="1"/>
</file>

<file path=xl/ctrlProps/ctrlProp992.xml><?xml version="1.0" encoding="utf-8"?>
<formControlPr xmlns="http://schemas.microsoft.com/office/spreadsheetml/2009/9/main" objectType="CheckBox" lockText="1" noThreeD="1"/>
</file>

<file path=xl/ctrlProps/ctrlProp993.xml><?xml version="1.0" encoding="utf-8"?>
<formControlPr xmlns="http://schemas.microsoft.com/office/spreadsheetml/2009/9/main" objectType="CheckBox" lockText="1" noThreeD="1"/>
</file>

<file path=xl/ctrlProps/ctrlProp994.xml><?xml version="1.0" encoding="utf-8"?>
<formControlPr xmlns="http://schemas.microsoft.com/office/spreadsheetml/2009/9/main" objectType="CheckBox" lockText="1" noThreeD="1"/>
</file>

<file path=xl/ctrlProps/ctrlProp995.xml><?xml version="1.0" encoding="utf-8"?>
<formControlPr xmlns="http://schemas.microsoft.com/office/spreadsheetml/2009/9/main" objectType="CheckBox" lockText="1" noThreeD="1"/>
</file>

<file path=xl/ctrlProps/ctrlProp996.xml><?xml version="1.0" encoding="utf-8"?>
<formControlPr xmlns="http://schemas.microsoft.com/office/spreadsheetml/2009/9/main" objectType="CheckBox" lockText="1" noThreeD="1"/>
</file>

<file path=xl/ctrlProps/ctrlProp997.xml><?xml version="1.0" encoding="utf-8"?>
<formControlPr xmlns="http://schemas.microsoft.com/office/spreadsheetml/2009/9/main" objectType="CheckBox" lockText="1" noThreeD="1"/>
</file>

<file path=xl/ctrlProps/ctrlProp998.xml><?xml version="1.0" encoding="utf-8"?>
<formControlPr xmlns="http://schemas.microsoft.com/office/spreadsheetml/2009/9/main" objectType="CheckBox" lockText="1" noThreeD="1"/>
</file>

<file path=xl/ctrlProps/ctrlProp99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24</xdr:row>
          <xdr:rowOff>57150</xdr:rowOff>
        </xdr:from>
        <xdr:to>
          <xdr:col>39</xdr:col>
          <xdr:colOff>323850</xdr:colOff>
          <xdr:row>25</xdr:row>
          <xdr:rowOff>95250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1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24</xdr:row>
          <xdr:rowOff>57150</xdr:rowOff>
        </xdr:from>
        <xdr:to>
          <xdr:col>42</xdr:col>
          <xdr:colOff>247650</xdr:colOff>
          <xdr:row>25</xdr:row>
          <xdr:rowOff>95250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1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26</xdr:row>
          <xdr:rowOff>57150</xdr:rowOff>
        </xdr:from>
        <xdr:to>
          <xdr:col>39</xdr:col>
          <xdr:colOff>323850</xdr:colOff>
          <xdr:row>27</xdr:row>
          <xdr:rowOff>95250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1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26</xdr:row>
          <xdr:rowOff>57150</xdr:rowOff>
        </xdr:from>
        <xdr:to>
          <xdr:col>42</xdr:col>
          <xdr:colOff>247650</xdr:colOff>
          <xdr:row>27</xdr:row>
          <xdr:rowOff>95250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1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28</xdr:row>
          <xdr:rowOff>57150</xdr:rowOff>
        </xdr:from>
        <xdr:to>
          <xdr:col>39</xdr:col>
          <xdr:colOff>323850</xdr:colOff>
          <xdr:row>29</xdr:row>
          <xdr:rowOff>95250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1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28</xdr:row>
          <xdr:rowOff>57150</xdr:rowOff>
        </xdr:from>
        <xdr:to>
          <xdr:col>42</xdr:col>
          <xdr:colOff>247650</xdr:colOff>
          <xdr:row>29</xdr:row>
          <xdr:rowOff>95250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1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30</xdr:row>
          <xdr:rowOff>57150</xdr:rowOff>
        </xdr:from>
        <xdr:to>
          <xdr:col>39</xdr:col>
          <xdr:colOff>323850</xdr:colOff>
          <xdr:row>31</xdr:row>
          <xdr:rowOff>95250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1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30</xdr:row>
          <xdr:rowOff>57150</xdr:rowOff>
        </xdr:from>
        <xdr:to>
          <xdr:col>42</xdr:col>
          <xdr:colOff>247650</xdr:colOff>
          <xdr:row>31</xdr:row>
          <xdr:rowOff>95250</xdr:rowOff>
        </xdr:to>
        <xdr:sp macro="" textlink="">
          <xdr:nvSpPr>
            <xdr:cNvPr id="2098" name="Check Box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1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32</xdr:row>
          <xdr:rowOff>57150</xdr:rowOff>
        </xdr:from>
        <xdr:to>
          <xdr:col>39</xdr:col>
          <xdr:colOff>323850</xdr:colOff>
          <xdr:row>33</xdr:row>
          <xdr:rowOff>95250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1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32</xdr:row>
          <xdr:rowOff>57150</xdr:rowOff>
        </xdr:from>
        <xdr:to>
          <xdr:col>42</xdr:col>
          <xdr:colOff>247650</xdr:colOff>
          <xdr:row>33</xdr:row>
          <xdr:rowOff>95250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1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34</xdr:row>
          <xdr:rowOff>57150</xdr:rowOff>
        </xdr:from>
        <xdr:to>
          <xdr:col>39</xdr:col>
          <xdr:colOff>323850</xdr:colOff>
          <xdr:row>35</xdr:row>
          <xdr:rowOff>95250</xdr:rowOff>
        </xdr:to>
        <xdr:sp macro="" textlink="">
          <xdr:nvSpPr>
            <xdr:cNvPr id="2101" name="Check Box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1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34</xdr:row>
          <xdr:rowOff>57150</xdr:rowOff>
        </xdr:from>
        <xdr:to>
          <xdr:col>42</xdr:col>
          <xdr:colOff>247650</xdr:colOff>
          <xdr:row>35</xdr:row>
          <xdr:rowOff>95250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1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142875</xdr:colOff>
          <xdr:row>36</xdr:row>
          <xdr:rowOff>57150</xdr:rowOff>
        </xdr:from>
        <xdr:to>
          <xdr:col>39</xdr:col>
          <xdr:colOff>323850</xdr:colOff>
          <xdr:row>37</xdr:row>
          <xdr:rowOff>95250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1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66675</xdr:colOff>
          <xdr:row>36</xdr:row>
          <xdr:rowOff>57150</xdr:rowOff>
        </xdr:from>
        <xdr:to>
          <xdr:col>42</xdr:col>
          <xdr:colOff>247650</xdr:colOff>
          <xdr:row>37</xdr:row>
          <xdr:rowOff>95250</xdr:rowOff>
        </xdr:to>
        <xdr:sp macro="" textlink="">
          <xdr:nvSpPr>
            <xdr:cNvPr id="2104" name="Check Box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1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523875</xdr:colOff>
      <xdr:row>6</xdr:row>
      <xdr:rowOff>19050</xdr:rowOff>
    </xdr:from>
    <xdr:ext cx="171450" cy="164727"/>
    <xdr:sp macro="" textlink="">
      <xdr:nvSpPr>
        <xdr:cNvPr id="2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 bwMode="auto">
        <a:xfrm>
          <a:off x="4638675" y="10477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61925" cy="164727"/>
    <xdr:sp macro="" textlink="">
      <xdr:nvSpPr>
        <xdr:cNvPr id="3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SpPr/>
      </xdr:nvSpPr>
      <xdr:spPr bwMode="auto">
        <a:xfrm>
          <a:off x="4200525" y="1047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38100</xdr:colOff>
      <xdr:row>6</xdr:row>
      <xdr:rowOff>19050</xdr:rowOff>
    </xdr:from>
    <xdr:ext cx="161925" cy="164727"/>
    <xdr:sp macro="" textlink="">
      <xdr:nvSpPr>
        <xdr:cNvPr id="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/>
      </xdr:nvSpPr>
      <xdr:spPr bwMode="auto">
        <a:xfrm>
          <a:off x="12382500" y="1047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6</xdr:row>
      <xdr:rowOff>19050</xdr:rowOff>
    </xdr:from>
    <xdr:ext cx="161925" cy="164727"/>
    <xdr:sp macro="" textlink="">
      <xdr:nvSpPr>
        <xdr:cNvPr id="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SpPr/>
      </xdr:nvSpPr>
      <xdr:spPr bwMode="auto">
        <a:xfrm>
          <a:off x="13039725" y="1047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6</xdr:row>
      <xdr:rowOff>19050</xdr:rowOff>
    </xdr:from>
    <xdr:ext cx="161925" cy="164727"/>
    <xdr:sp macro="" textlink="">
      <xdr:nvSpPr>
        <xdr:cNvPr id="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 bwMode="auto">
        <a:xfrm>
          <a:off x="13725525" y="1047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6</xdr:row>
      <xdr:rowOff>19050</xdr:rowOff>
    </xdr:from>
    <xdr:ext cx="161364" cy="164727"/>
    <xdr:sp macro="" textlink="">
      <xdr:nvSpPr>
        <xdr:cNvPr id="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SpPr/>
      </xdr:nvSpPr>
      <xdr:spPr bwMode="auto">
        <a:xfrm>
          <a:off x="14020800" y="1047750"/>
          <a:ext cx="161364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152400</xdr:colOff>
      <xdr:row>6</xdr:row>
      <xdr:rowOff>28575</xdr:rowOff>
    </xdr:from>
    <xdr:ext cx="142875" cy="164727"/>
    <xdr:sp macro="" textlink="">
      <xdr:nvSpPr>
        <xdr:cNvPr id="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SpPr/>
      </xdr:nvSpPr>
      <xdr:spPr bwMode="auto">
        <a:xfrm>
          <a:off x="15240000" y="105727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152400</xdr:colOff>
      <xdr:row>8</xdr:row>
      <xdr:rowOff>19050</xdr:rowOff>
    </xdr:from>
    <xdr:ext cx="142875" cy="161925"/>
    <xdr:sp macro="" textlink="">
      <xdr:nvSpPr>
        <xdr:cNvPr id="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SpPr/>
      </xdr:nvSpPr>
      <xdr:spPr bwMode="auto">
        <a:xfrm>
          <a:off x="15240000" y="1390650"/>
          <a:ext cx="14287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38100</xdr:colOff>
      <xdr:row>9</xdr:row>
      <xdr:rowOff>19050</xdr:rowOff>
    </xdr:from>
    <xdr:ext cx="161925" cy="164726"/>
    <xdr:sp macro="" textlink="">
      <xdr:nvSpPr>
        <xdr:cNvPr id="10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SpPr/>
      </xdr:nvSpPr>
      <xdr:spPr bwMode="auto">
        <a:xfrm>
          <a:off x="12382500" y="15621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9</xdr:row>
      <xdr:rowOff>19050</xdr:rowOff>
    </xdr:from>
    <xdr:ext cx="161925" cy="164726"/>
    <xdr:sp macro="" textlink="">
      <xdr:nvSpPr>
        <xdr:cNvPr id="11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SpPr/>
      </xdr:nvSpPr>
      <xdr:spPr bwMode="auto">
        <a:xfrm>
          <a:off x="13039725" y="15621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9</xdr:row>
      <xdr:rowOff>19050</xdr:rowOff>
    </xdr:from>
    <xdr:ext cx="161925" cy="164726"/>
    <xdr:sp macro="" textlink="">
      <xdr:nvSpPr>
        <xdr:cNvPr id="12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SpPr/>
      </xdr:nvSpPr>
      <xdr:spPr bwMode="auto">
        <a:xfrm>
          <a:off x="13725525" y="15621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9</xdr:row>
      <xdr:rowOff>19050</xdr:rowOff>
    </xdr:from>
    <xdr:ext cx="161364" cy="164726"/>
    <xdr:sp macro="" textlink="">
      <xdr:nvSpPr>
        <xdr:cNvPr id="13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SpPr/>
      </xdr:nvSpPr>
      <xdr:spPr bwMode="auto">
        <a:xfrm>
          <a:off x="14020800" y="1562100"/>
          <a:ext cx="161364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9</xdr:row>
      <xdr:rowOff>19050</xdr:rowOff>
    </xdr:from>
    <xdr:ext cx="142875" cy="164726"/>
    <xdr:sp macro="" textlink="">
      <xdr:nvSpPr>
        <xdr:cNvPr id="1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/>
      </xdr:nvSpPr>
      <xdr:spPr bwMode="auto">
        <a:xfrm>
          <a:off x="15249525" y="1562100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11</xdr:row>
      <xdr:rowOff>19050</xdr:rowOff>
    </xdr:from>
    <xdr:ext cx="142875" cy="161925"/>
    <xdr:sp macro="" textlink="">
      <xdr:nvSpPr>
        <xdr:cNvPr id="1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SpPr/>
      </xdr:nvSpPr>
      <xdr:spPr bwMode="auto">
        <a:xfrm>
          <a:off x="15249525" y="1905000"/>
          <a:ext cx="14287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38100</xdr:colOff>
      <xdr:row>12</xdr:row>
      <xdr:rowOff>38100</xdr:rowOff>
    </xdr:from>
    <xdr:ext cx="161925" cy="173131"/>
    <xdr:sp macro="" textlink="">
      <xdr:nvSpPr>
        <xdr:cNvPr id="16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SpPr/>
      </xdr:nvSpPr>
      <xdr:spPr bwMode="auto">
        <a:xfrm>
          <a:off x="12382500" y="2095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12</xdr:row>
      <xdr:rowOff>38100</xdr:rowOff>
    </xdr:from>
    <xdr:ext cx="161925" cy="173131"/>
    <xdr:sp macro="" textlink="">
      <xdr:nvSpPr>
        <xdr:cNvPr id="17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SpPr/>
      </xdr:nvSpPr>
      <xdr:spPr bwMode="auto">
        <a:xfrm>
          <a:off x="13039725" y="2095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12</xdr:row>
      <xdr:rowOff>38100</xdr:rowOff>
    </xdr:from>
    <xdr:ext cx="161925" cy="173131"/>
    <xdr:sp macro="" textlink="">
      <xdr:nvSpPr>
        <xdr:cNvPr id="18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SpPr/>
      </xdr:nvSpPr>
      <xdr:spPr bwMode="auto">
        <a:xfrm>
          <a:off x="13725525" y="2095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12</xdr:row>
      <xdr:rowOff>38100</xdr:rowOff>
    </xdr:from>
    <xdr:ext cx="161364" cy="173131"/>
    <xdr:sp macro="" textlink="">
      <xdr:nvSpPr>
        <xdr:cNvPr id="19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SpPr/>
      </xdr:nvSpPr>
      <xdr:spPr bwMode="auto">
        <a:xfrm>
          <a:off x="14020800" y="2095500"/>
          <a:ext cx="161364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12</xdr:row>
      <xdr:rowOff>38100</xdr:rowOff>
    </xdr:from>
    <xdr:ext cx="142875" cy="163606"/>
    <xdr:sp macro="" textlink="">
      <xdr:nvSpPr>
        <xdr:cNvPr id="2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SpPr/>
      </xdr:nvSpPr>
      <xdr:spPr bwMode="auto">
        <a:xfrm>
          <a:off x="15249525" y="20955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14</xdr:row>
      <xdr:rowOff>38100</xdr:rowOff>
    </xdr:from>
    <xdr:ext cx="142875" cy="163605"/>
    <xdr:sp macro="" textlink="">
      <xdr:nvSpPr>
        <xdr:cNvPr id="2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SpPr/>
      </xdr:nvSpPr>
      <xdr:spPr bwMode="auto">
        <a:xfrm>
          <a:off x="15249525" y="243840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38100</xdr:colOff>
      <xdr:row>15</xdr:row>
      <xdr:rowOff>38100</xdr:rowOff>
    </xdr:from>
    <xdr:ext cx="161925" cy="173131"/>
    <xdr:sp macro="" textlink="">
      <xdr:nvSpPr>
        <xdr:cNvPr id="22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SpPr/>
      </xdr:nvSpPr>
      <xdr:spPr bwMode="auto">
        <a:xfrm>
          <a:off x="12382500" y="260985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15</xdr:row>
      <xdr:rowOff>38100</xdr:rowOff>
    </xdr:from>
    <xdr:ext cx="161925" cy="173131"/>
    <xdr:sp macro="" textlink="">
      <xdr:nvSpPr>
        <xdr:cNvPr id="23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SpPr/>
      </xdr:nvSpPr>
      <xdr:spPr bwMode="auto">
        <a:xfrm>
          <a:off x="13039725" y="260985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15</xdr:row>
      <xdr:rowOff>38100</xdr:rowOff>
    </xdr:from>
    <xdr:ext cx="161925" cy="173131"/>
    <xdr:sp macro="" textlink="">
      <xdr:nvSpPr>
        <xdr:cNvPr id="24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SpPr/>
      </xdr:nvSpPr>
      <xdr:spPr bwMode="auto">
        <a:xfrm>
          <a:off x="13725525" y="260985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15</xdr:row>
      <xdr:rowOff>38100</xdr:rowOff>
    </xdr:from>
    <xdr:ext cx="161364" cy="173131"/>
    <xdr:sp macro="" textlink="">
      <xdr:nvSpPr>
        <xdr:cNvPr id="25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SpPr/>
      </xdr:nvSpPr>
      <xdr:spPr bwMode="auto">
        <a:xfrm>
          <a:off x="14020800" y="2609850"/>
          <a:ext cx="161364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15</xdr:row>
      <xdr:rowOff>38100</xdr:rowOff>
    </xdr:from>
    <xdr:ext cx="142875" cy="163606"/>
    <xdr:sp macro="" textlink="">
      <xdr:nvSpPr>
        <xdr:cNvPr id="2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SpPr/>
      </xdr:nvSpPr>
      <xdr:spPr bwMode="auto">
        <a:xfrm>
          <a:off x="15249525" y="26098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17</xdr:row>
      <xdr:rowOff>38100</xdr:rowOff>
    </xdr:from>
    <xdr:ext cx="142875" cy="163606"/>
    <xdr:sp macro="" textlink="">
      <xdr:nvSpPr>
        <xdr:cNvPr id="2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SpPr/>
      </xdr:nvSpPr>
      <xdr:spPr bwMode="auto">
        <a:xfrm>
          <a:off x="15249525" y="29527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38100</xdr:rowOff>
    </xdr:from>
    <xdr:ext cx="161925" cy="173131"/>
    <xdr:sp macro="" textlink="">
      <xdr:nvSpPr>
        <xdr:cNvPr id="28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SpPr/>
      </xdr:nvSpPr>
      <xdr:spPr bwMode="auto">
        <a:xfrm>
          <a:off x="12392025" y="31242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18</xdr:row>
      <xdr:rowOff>38100</xdr:rowOff>
    </xdr:from>
    <xdr:ext cx="161925" cy="173131"/>
    <xdr:sp macro="" textlink="">
      <xdr:nvSpPr>
        <xdr:cNvPr id="29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SpPr/>
      </xdr:nvSpPr>
      <xdr:spPr bwMode="auto">
        <a:xfrm>
          <a:off x="13039725" y="31242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18</xdr:row>
      <xdr:rowOff>38100</xdr:rowOff>
    </xdr:from>
    <xdr:ext cx="161925" cy="173131"/>
    <xdr:sp macro="" textlink="">
      <xdr:nvSpPr>
        <xdr:cNvPr id="30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SpPr/>
      </xdr:nvSpPr>
      <xdr:spPr bwMode="auto">
        <a:xfrm>
          <a:off x="13725525" y="31242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18</xdr:row>
      <xdr:rowOff>38100</xdr:rowOff>
    </xdr:from>
    <xdr:ext cx="161925" cy="173131"/>
    <xdr:sp macro="" textlink="">
      <xdr:nvSpPr>
        <xdr:cNvPr id="31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SpPr/>
      </xdr:nvSpPr>
      <xdr:spPr bwMode="auto">
        <a:xfrm>
          <a:off x="14401800" y="31242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18</xdr:row>
      <xdr:rowOff>38100</xdr:rowOff>
    </xdr:from>
    <xdr:ext cx="142875" cy="163606"/>
    <xdr:sp macro="" textlink="">
      <xdr:nvSpPr>
        <xdr:cNvPr id="32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SpPr/>
      </xdr:nvSpPr>
      <xdr:spPr bwMode="auto">
        <a:xfrm>
          <a:off x="15249525" y="31242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20</xdr:row>
      <xdr:rowOff>38100</xdr:rowOff>
    </xdr:from>
    <xdr:ext cx="142875" cy="163606"/>
    <xdr:sp macro="" textlink="">
      <xdr:nvSpPr>
        <xdr:cNvPr id="33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SpPr/>
      </xdr:nvSpPr>
      <xdr:spPr bwMode="auto">
        <a:xfrm>
          <a:off x="15249525" y="34671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57150</xdr:colOff>
      <xdr:row>21</xdr:row>
      <xdr:rowOff>47625</xdr:rowOff>
    </xdr:from>
    <xdr:ext cx="142875" cy="163606"/>
    <xdr:sp macro="" textlink="">
      <xdr:nvSpPr>
        <xdr:cNvPr id="34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SpPr/>
      </xdr:nvSpPr>
      <xdr:spPr bwMode="auto">
        <a:xfrm>
          <a:off x="12401550" y="36480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21</xdr:row>
      <xdr:rowOff>47625</xdr:rowOff>
    </xdr:from>
    <xdr:ext cx="142875" cy="163606"/>
    <xdr:sp macro="" textlink="">
      <xdr:nvSpPr>
        <xdr:cNvPr id="35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SpPr/>
      </xdr:nvSpPr>
      <xdr:spPr bwMode="auto">
        <a:xfrm>
          <a:off x="13058775" y="36480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21</xdr:row>
      <xdr:rowOff>47625</xdr:rowOff>
    </xdr:from>
    <xdr:ext cx="142875" cy="163606"/>
    <xdr:sp macro="" textlink="">
      <xdr:nvSpPr>
        <xdr:cNvPr id="36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SpPr/>
      </xdr:nvSpPr>
      <xdr:spPr bwMode="auto">
        <a:xfrm>
          <a:off x="13744575" y="36480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21</xdr:row>
      <xdr:rowOff>47625</xdr:rowOff>
    </xdr:from>
    <xdr:ext cx="161925" cy="173131"/>
    <xdr:sp macro="" textlink="">
      <xdr:nvSpPr>
        <xdr:cNvPr id="37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SpPr/>
      </xdr:nvSpPr>
      <xdr:spPr bwMode="auto">
        <a:xfrm>
          <a:off x="14401800" y="36480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21</xdr:row>
      <xdr:rowOff>19050</xdr:rowOff>
    </xdr:from>
    <xdr:ext cx="142875" cy="164726"/>
    <xdr:sp macro="" textlink="">
      <xdr:nvSpPr>
        <xdr:cNvPr id="38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SpPr/>
      </xdr:nvSpPr>
      <xdr:spPr bwMode="auto">
        <a:xfrm>
          <a:off x="15249525" y="3619500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23</xdr:row>
      <xdr:rowOff>19050</xdr:rowOff>
    </xdr:from>
    <xdr:ext cx="142875" cy="171450"/>
    <xdr:sp macro="" textlink="">
      <xdr:nvSpPr>
        <xdr:cNvPr id="39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SpPr/>
      </xdr:nvSpPr>
      <xdr:spPr bwMode="auto">
        <a:xfrm>
          <a:off x="15249525" y="396240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57150</xdr:colOff>
      <xdr:row>24</xdr:row>
      <xdr:rowOff>47625</xdr:rowOff>
    </xdr:from>
    <xdr:ext cx="142875" cy="163606"/>
    <xdr:sp macro="" textlink="">
      <xdr:nvSpPr>
        <xdr:cNvPr id="40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SpPr/>
      </xdr:nvSpPr>
      <xdr:spPr bwMode="auto">
        <a:xfrm>
          <a:off x="12401550" y="416242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24</xdr:row>
      <xdr:rowOff>47625</xdr:rowOff>
    </xdr:from>
    <xdr:ext cx="142875" cy="163606"/>
    <xdr:sp macro="" textlink="">
      <xdr:nvSpPr>
        <xdr:cNvPr id="41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SpPr/>
      </xdr:nvSpPr>
      <xdr:spPr bwMode="auto">
        <a:xfrm>
          <a:off x="13058775" y="416242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24</xdr:row>
      <xdr:rowOff>47625</xdr:rowOff>
    </xdr:from>
    <xdr:ext cx="142875" cy="163606"/>
    <xdr:sp macro="" textlink="">
      <xdr:nvSpPr>
        <xdr:cNvPr id="42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SpPr/>
      </xdr:nvSpPr>
      <xdr:spPr bwMode="auto">
        <a:xfrm>
          <a:off x="13744575" y="416242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24</xdr:row>
      <xdr:rowOff>47625</xdr:rowOff>
    </xdr:from>
    <xdr:ext cx="161925" cy="173131"/>
    <xdr:sp macro="" textlink="">
      <xdr:nvSpPr>
        <xdr:cNvPr id="43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SpPr/>
      </xdr:nvSpPr>
      <xdr:spPr bwMode="auto">
        <a:xfrm>
          <a:off x="14401800" y="41624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24</xdr:row>
      <xdr:rowOff>19050</xdr:rowOff>
    </xdr:from>
    <xdr:ext cx="142875" cy="164726"/>
    <xdr:sp macro="" textlink="">
      <xdr:nvSpPr>
        <xdr:cNvPr id="44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SpPr/>
      </xdr:nvSpPr>
      <xdr:spPr bwMode="auto">
        <a:xfrm>
          <a:off x="15249525" y="4133850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26</xdr:row>
      <xdr:rowOff>19050</xdr:rowOff>
    </xdr:from>
    <xdr:ext cx="142875" cy="171450"/>
    <xdr:sp macro="" textlink="">
      <xdr:nvSpPr>
        <xdr:cNvPr id="45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SpPr/>
      </xdr:nvSpPr>
      <xdr:spPr bwMode="auto">
        <a:xfrm>
          <a:off x="15249525" y="447675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57150</xdr:colOff>
      <xdr:row>27</xdr:row>
      <xdr:rowOff>47625</xdr:rowOff>
    </xdr:from>
    <xdr:ext cx="142875" cy="163606"/>
    <xdr:sp macro="" textlink="">
      <xdr:nvSpPr>
        <xdr:cNvPr id="46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SpPr/>
      </xdr:nvSpPr>
      <xdr:spPr bwMode="auto">
        <a:xfrm>
          <a:off x="12401550" y="46767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27</xdr:row>
      <xdr:rowOff>47625</xdr:rowOff>
    </xdr:from>
    <xdr:ext cx="142875" cy="163606"/>
    <xdr:sp macro="" textlink="">
      <xdr:nvSpPr>
        <xdr:cNvPr id="47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SpPr/>
      </xdr:nvSpPr>
      <xdr:spPr bwMode="auto">
        <a:xfrm>
          <a:off x="13058775" y="46767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27</xdr:row>
      <xdr:rowOff>47625</xdr:rowOff>
    </xdr:from>
    <xdr:ext cx="142875" cy="163606"/>
    <xdr:sp macro="" textlink="">
      <xdr:nvSpPr>
        <xdr:cNvPr id="48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SpPr/>
      </xdr:nvSpPr>
      <xdr:spPr bwMode="auto">
        <a:xfrm>
          <a:off x="13744575" y="46767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27</xdr:row>
      <xdr:rowOff>47625</xdr:rowOff>
    </xdr:from>
    <xdr:ext cx="161925" cy="173131"/>
    <xdr:sp macro="" textlink="">
      <xdr:nvSpPr>
        <xdr:cNvPr id="49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SpPr/>
      </xdr:nvSpPr>
      <xdr:spPr bwMode="auto">
        <a:xfrm>
          <a:off x="14401800" y="46767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27</xdr:row>
      <xdr:rowOff>19050</xdr:rowOff>
    </xdr:from>
    <xdr:ext cx="142875" cy="164727"/>
    <xdr:sp macro="" textlink="">
      <xdr:nvSpPr>
        <xdr:cNvPr id="50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SpPr/>
      </xdr:nvSpPr>
      <xdr:spPr bwMode="auto">
        <a:xfrm>
          <a:off x="15249525" y="4648200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29</xdr:row>
      <xdr:rowOff>19050</xdr:rowOff>
    </xdr:from>
    <xdr:ext cx="142875" cy="171450"/>
    <xdr:sp macro="" textlink="">
      <xdr:nvSpPr>
        <xdr:cNvPr id="51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SpPr/>
      </xdr:nvSpPr>
      <xdr:spPr bwMode="auto">
        <a:xfrm>
          <a:off x="15249525" y="499110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28575</xdr:rowOff>
    </xdr:from>
    <xdr:ext cx="161925" cy="173131"/>
    <xdr:sp macro="" textlink="">
      <xdr:nvSpPr>
        <xdr:cNvPr id="52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SpPr/>
      </xdr:nvSpPr>
      <xdr:spPr bwMode="auto">
        <a:xfrm>
          <a:off x="12392025" y="51720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19050</xdr:colOff>
      <xdr:row>30</xdr:row>
      <xdr:rowOff>28575</xdr:rowOff>
    </xdr:from>
    <xdr:ext cx="161925" cy="173131"/>
    <xdr:sp macro="" textlink="">
      <xdr:nvSpPr>
        <xdr:cNvPr id="53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SpPr/>
      </xdr:nvSpPr>
      <xdr:spPr bwMode="auto">
        <a:xfrm>
          <a:off x="13049250" y="51720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19050</xdr:colOff>
      <xdr:row>30</xdr:row>
      <xdr:rowOff>28575</xdr:rowOff>
    </xdr:from>
    <xdr:ext cx="161925" cy="173131"/>
    <xdr:sp macro="" textlink="">
      <xdr:nvSpPr>
        <xdr:cNvPr id="54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SpPr/>
      </xdr:nvSpPr>
      <xdr:spPr bwMode="auto">
        <a:xfrm>
          <a:off x="13735050" y="51720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30</xdr:row>
      <xdr:rowOff>28575</xdr:rowOff>
    </xdr:from>
    <xdr:ext cx="161925" cy="173131"/>
    <xdr:sp macro="" textlink="">
      <xdr:nvSpPr>
        <xdr:cNvPr id="55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SpPr/>
      </xdr:nvSpPr>
      <xdr:spPr bwMode="auto">
        <a:xfrm>
          <a:off x="14401800" y="51720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30</xdr:row>
      <xdr:rowOff>19050</xdr:rowOff>
    </xdr:from>
    <xdr:ext cx="142875" cy="164727"/>
    <xdr:sp macro="" textlink="">
      <xdr:nvSpPr>
        <xdr:cNvPr id="56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SpPr/>
      </xdr:nvSpPr>
      <xdr:spPr bwMode="auto">
        <a:xfrm>
          <a:off x="15249525" y="5162550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32</xdr:row>
      <xdr:rowOff>19050</xdr:rowOff>
    </xdr:from>
    <xdr:ext cx="142875" cy="171450"/>
    <xdr:sp macro="" textlink="">
      <xdr:nvSpPr>
        <xdr:cNvPr id="57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SpPr/>
      </xdr:nvSpPr>
      <xdr:spPr bwMode="auto">
        <a:xfrm>
          <a:off x="15249525" y="550545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57150</xdr:colOff>
      <xdr:row>33</xdr:row>
      <xdr:rowOff>28575</xdr:rowOff>
    </xdr:from>
    <xdr:ext cx="142875" cy="164726"/>
    <xdr:sp macro="" textlink="">
      <xdr:nvSpPr>
        <xdr:cNvPr id="58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SpPr/>
      </xdr:nvSpPr>
      <xdr:spPr bwMode="auto">
        <a:xfrm>
          <a:off x="12401550" y="56864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33</xdr:row>
      <xdr:rowOff>28575</xdr:rowOff>
    </xdr:from>
    <xdr:ext cx="142875" cy="164726"/>
    <xdr:sp macro="" textlink="">
      <xdr:nvSpPr>
        <xdr:cNvPr id="59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SpPr/>
      </xdr:nvSpPr>
      <xdr:spPr bwMode="auto">
        <a:xfrm>
          <a:off x="13058775" y="56864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33</xdr:row>
      <xdr:rowOff>28575</xdr:rowOff>
    </xdr:from>
    <xdr:ext cx="142875" cy="164726"/>
    <xdr:sp macro="" textlink="">
      <xdr:nvSpPr>
        <xdr:cNvPr id="60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SpPr/>
      </xdr:nvSpPr>
      <xdr:spPr bwMode="auto">
        <a:xfrm>
          <a:off x="13744575" y="56864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33</xdr:row>
      <xdr:rowOff>28575</xdr:rowOff>
    </xdr:from>
    <xdr:ext cx="161925" cy="173131"/>
    <xdr:sp macro="" textlink="">
      <xdr:nvSpPr>
        <xdr:cNvPr id="61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SpPr/>
      </xdr:nvSpPr>
      <xdr:spPr bwMode="auto">
        <a:xfrm>
          <a:off x="14401800" y="56864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33</xdr:row>
      <xdr:rowOff>38100</xdr:rowOff>
    </xdr:from>
    <xdr:ext cx="142875" cy="163606"/>
    <xdr:sp macro="" textlink="">
      <xdr:nvSpPr>
        <xdr:cNvPr id="62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SpPr/>
      </xdr:nvSpPr>
      <xdr:spPr bwMode="auto">
        <a:xfrm>
          <a:off x="15249525" y="56959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35</xdr:row>
      <xdr:rowOff>38100</xdr:rowOff>
    </xdr:from>
    <xdr:ext cx="142875" cy="163606"/>
    <xdr:sp macro="" textlink="">
      <xdr:nvSpPr>
        <xdr:cNvPr id="63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SpPr/>
      </xdr:nvSpPr>
      <xdr:spPr bwMode="auto">
        <a:xfrm>
          <a:off x="15249525" y="60388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38100</xdr:colOff>
      <xdr:row>36</xdr:row>
      <xdr:rowOff>38100</xdr:rowOff>
    </xdr:from>
    <xdr:ext cx="161925" cy="173131"/>
    <xdr:sp macro="" textlink="">
      <xdr:nvSpPr>
        <xdr:cNvPr id="64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SpPr/>
      </xdr:nvSpPr>
      <xdr:spPr bwMode="auto">
        <a:xfrm>
          <a:off x="12382500" y="62103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36</xdr:row>
      <xdr:rowOff>38100</xdr:rowOff>
    </xdr:from>
    <xdr:ext cx="161925" cy="173131"/>
    <xdr:sp macro="" textlink="">
      <xdr:nvSpPr>
        <xdr:cNvPr id="65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SpPr/>
      </xdr:nvSpPr>
      <xdr:spPr bwMode="auto">
        <a:xfrm>
          <a:off x="13039725" y="62103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36</xdr:row>
      <xdr:rowOff>38100</xdr:rowOff>
    </xdr:from>
    <xdr:ext cx="161925" cy="173131"/>
    <xdr:sp macro="" textlink="">
      <xdr:nvSpPr>
        <xdr:cNvPr id="66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SpPr/>
      </xdr:nvSpPr>
      <xdr:spPr bwMode="auto">
        <a:xfrm>
          <a:off x="13725525" y="62103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36</xdr:row>
      <xdr:rowOff>38100</xdr:rowOff>
    </xdr:from>
    <xdr:ext cx="161925" cy="173131"/>
    <xdr:sp macro="" textlink="">
      <xdr:nvSpPr>
        <xdr:cNvPr id="67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SpPr/>
      </xdr:nvSpPr>
      <xdr:spPr bwMode="auto">
        <a:xfrm>
          <a:off x="14401800" y="62103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36</xdr:row>
      <xdr:rowOff>57150</xdr:rowOff>
    </xdr:from>
    <xdr:ext cx="142875" cy="163606"/>
    <xdr:sp macro="" textlink="">
      <xdr:nvSpPr>
        <xdr:cNvPr id="68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SpPr/>
      </xdr:nvSpPr>
      <xdr:spPr bwMode="auto">
        <a:xfrm>
          <a:off x="15249525" y="62293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38</xdr:row>
      <xdr:rowOff>38100</xdr:rowOff>
    </xdr:from>
    <xdr:ext cx="142875" cy="163606"/>
    <xdr:sp macro="" textlink="">
      <xdr:nvSpPr>
        <xdr:cNvPr id="69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SpPr/>
      </xdr:nvSpPr>
      <xdr:spPr bwMode="auto">
        <a:xfrm>
          <a:off x="15249525" y="65532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39</xdr:row>
      <xdr:rowOff>28575</xdr:rowOff>
    </xdr:from>
    <xdr:ext cx="142875" cy="164726"/>
    <xdr:sp macro="" textlink="">
      <xdr:nvSpPr>
        <xdr:cNvPr id="70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SpPr/>
      </xdr:nvSpPr>
      <xdr:spPr bwMode="auto">
        <a:xfrm>
          <a:off x="12372975" y="67151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39</xdr:row>
      <xdr:rowOff>28575</xdr:rowOff>
    </xdr:from>
    <xdr:ext cx="142875" cy="164726"/>
    <xdr:sp macro="" textlink="">
      <xdr:nvSpPr>
        <xdr:cNvPr id="71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SpPr/>
      </xdr:nvSpPr>
      <xdr:spPr bwMode="auto">
        <a:xfrm>
          <a:off x="13058775" y="67151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39</xdr:row>
      <xdr:rowOff>28575</xdr:rowOff>
    </xdr:from>
    <xdr:ext cx="142875" cy="164726"/>
    <xdr:sp macro="" textlink="">
      <xdr:nvSpPr>
        <xdr:cNvPr id="72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SpPr/>
      </xdr:nvSpPr>
      <xdr:spPr bwMode="auto">
        <a:xfrm>
          <a:off x="13744575" y="6715125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39</xdr:row>
      <xdr:rowOff>28575</xdr:rowOff>
    </xdr:from>
    <xdr:ext cx="161925" cy="173130"/>
    <xdr:sp macro="" textlink="">
      <xdr:nvSpPr>
        <xdr:cNvPr id="73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SpPr/>
      </xdr:nvSpPr>
      <xdr:spPr bwMode="auto">
        <a:xfrm>
          <a:off x="14401800" y="6715125"/>
          <a:ext cx="161925" cy="17313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39</xdr:row>
      <xdr:rowOff>76200</xdr:rowOff>
    </xdr:from>
    <xdr:ext cx="142875" cy="163605"/>
    <xdr:sp macro="" textlink="">
      <xdr:nvSpPr>
        <xdr:cNvPr id="74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SpPr/>
      </xdr:nvSpPr>
      <xdr:spPr bwMode="auto">
        <a:xfrm>
          <a:off x="15249525" y="676275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28575</xdr:rowOff>
    </xdr:from>
    <xdr:ext cx="142875" cy="164727"/>
    <xdr:sp macro="" textlink="">
      <xdr:nvSpPr>
        <xdr:cNvPr id="75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SpPr/>
      </xdr:nvSpPr>
      <xdr:spPr bwMode="auto">
        <a:xfrm>
          <a:off x="12392025" y="722947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28575</xdr:rowOff>
    </xdr:from>
    <xdr:ext cx="142875" cy="164727"/>
    <xdr:sp macro="" textlink="">
      <xdr:nvSpPr>
        <xdr:cNvPr id="76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SpPr/>
      </xdr:nvSpPr>
      <xdr:spPr bwMode="auto">
        <a:xfrm>
          <a:off x="13077825" y="722947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28575</xdr:rowOff>
    </xdr:from>
    <xdr:ext cx="142875" cy="164727"/>
    <xdr:sp macro="" textlink="">
      <xdr:nvSpPr>
        <xdr:cNvPr id="77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SpPr/>
      </xdr:nvSpPr>
      <xdr:spPr bwMode="auto">
        <a:xfrm>
          <a:off x="13763625" y="722947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19050</xdr:colOff>
      <xdr:row>42</xdr:row>
      <xdr:rowOff>28575</xdr:rowOff>
    </xdr:from>
    <xdr:ext cx="161925" cy="173131"/>
    <xdr:sp macro="" textlink="">
      <xdr:nvSpPr>
        <xdr:cNvPr id="78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SpPr/>
      </xdr:nvSpPr>
      <xdr:spPr bwMode="auto">
        <a:xfrm>
          <a:off x="14420850" y="722947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19050</xdr:rowOff>
    </xdr:from>
    <xdr:ext cx="142875" cy="164727"/>
    <xdr:sp macro="" textlink="">
      <xdr:nvSpPr>
        <xdr:cNvPr id="79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SpPr/>
      </xdr:nvSpPr>
      <xdr:spPr bwMode="auto">
        <a:xfrm>
          <a:off x="15230475" y="7219950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80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28575</xdr:rowOff>
    </xdr:from>
    <xdr:ext cx="142875" cy="164727"/>
    <xdr:sp macro="" textlink="">
      <xdr:nvSpPr>
        <xdr:cNvPr id="81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SpPr/>
      </xdr:nvSpPr>
      <xdr:spPr bwMode="auto">
        <a:xfrm>
          <a:off x="12392025" y="77438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28575</xdr:rowOff>
    </xdr:from>
    <xdr:ext cx="142875" cy="164727"/>
    <xdr:sp macro="" textlink="">
      <xdr:nvSpPr>
        <xdr:cNvPr id="82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SpPr/>
      </xdr:nvSpPr>
      <xdr:spPr bwMode="auto">
        <a:xfrm>
          <a:off x="13077825" y="77438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28575</xdr:rowOff>
    </xdr:from>
    <xdr:ext cx="142875" cy="164727"/>
    <xdr:sp macro="" textlink="">
      <xdr:nvSpPr>
        <xdr:cNvPr id="83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SpPr/>
      </xdr:nvSpPr>
      <xdr:spPr bwMode="auto">
        <a:xfrm>
          <a:off x="13763625" y="77438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19050</xdr:colOff>
      <xdr:row>45</xdr:row>
      <xdr:rowOff>28575</xdr:rowOff>
    </xdr:from>
    <xdr:ext cx="161925" cy="173131"/>
    <xdr:sp macro="" textlink="">
      <xdr:nvSpPr>
        <xdr:cNvPr id="84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SpPr/>
      </xdr:nvSpPr>
      <xdr:spPr bwMode="auto">
        <a:xfrm>
          <a:off x="14420850" y="77438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4727"/>
    <xdr:sp macro="" textlink="">
      <xdr:nvSpPr>
        <xdr:cNvPr id="85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SpPr/>
      </xdr:nvSpPr>
      <xdr:spPr bwMode="auto">
        <a:xfrm>
          <a:off x="15230475" y="7734300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71450"/>
    <xdr:sp macro="" textlink="">
      <xdr:nvSpPr>
        <xdr:cNvPr id="86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SpPr/>
      </xdr:nvSpPr>
      <xdr:spPr bwMode="auto">
        <a:xfrm>
          <a:off x="15230475" y="807720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38100</xdr:rowOff>
    </xdr:from>
    <xdr:ext cx="142875" cy="163606"/>
    <xdr:sp macro="" textlink="">
      <xdr:nvSpPr>
        <xdr:cNvPr id="87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SpPr/>
      </xdr:nvSpPr>
      <xdr:spPr bwMode="auto">
        <a:xfrm>
          <a:off x="12392025" y="82677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38100</xdr:rowOff>
    </xdr:from>
    <xdr:ext cx="142875" cy="163606"/>
    <xdr:sp macro="" textlink="">
      <xdr:nvSpPr>
        <xdr:cNvPr id="88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SpPr/>
      </xdr:nvSpPr>
      <xdr:spPr bwMode="auto">
        <a:xfrm>
          <a:off x="13077825" y="82677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38100</xdr:rowOff>
    </xdr:from>
    <xdr:ext cx="142875" cy="163606"/>
    <xdr:sp macro="" textlink="">
      <xdr:nvSpPr>
        <xdr:cNvPr id="89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SpPr/>
      </xdr:nvSpPr>
      <xdr:spPr bwMode="auto">
        <a:xfrm>
          <a:off x="13763625" y="82677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19050</xdr:colOff>
      <xdr:row>48</xdr:row>
      <xdr:rowOff>38100</xdr:rowOff>
    </xdr:from>
    <xdr:ext cx="161925" cy="173131"/>
    <xdr:sp macro="" textlink="">
      <xdr:nvSpPr>
        <xdr:cNvPr id="90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SpPr/>
      </xdr:nvSpPr>
      <xdr:spPr bwMode="auto">
        <a:xfrm>
          <a:off x="14420850" y="82677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19050</xdr:rowOff>
    </xdr:from>
    <xdr:ext cx="142875" cy="164726"/>
    <xdr:sp macro="" textlink="">
      <xdr:nvSpPr>
        <xdr:cNvPr id="91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SpPr/>
      </xdr:nvSpPr>
      <xdr:spPr bwMode="auto">
        <a:xfrm>
          <a:off x="15230475" y="8248650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71450"/>
    <xdr:sp macro="" textlink="">
      <xdr:nvSpPr>
        <xdr:cNvPr id="92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SpPr/>
      </xdr:nvSpPr>
      <xdr:spPr bwMode="auto">
        <a:xfrm>
          <a:off x="15230475" y="859155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38100</xdr:rowOff>
    </xdr:from>
    <xdr:ext cx="142875" cy="163605"/>
    <xdr:sp macro="" textlink="">
      <xdr:nvSpPr>
        <xdr:cNvPr id="93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SpPr/>
      </xdr:nvSpPr>
      <xdr:spPr bwMode="auto">
        <a:xfrm>
          <a:off x="12392025" y="878205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38100</xdr:rowOff>
    </xdr:from>
    <xdr:ext cx="142875" cy="163605"/>
    <xdr:sp macro="" textlink="">
      <xdr:nvSpPr>
        <xdr:cNvPr id="94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SpPr/>
      </xdr:nvSpPr>
      <xdr:spPr bwMode="auto">
        <a:xfrm>
          <a:off x="13077825" y="878205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38100</xdr:rowOff>
    </xdr:from>
    <xdr:ext cx="142875" cy="163605"/>
    <xdr:sp macro="" textlink="">
      <xdr:nvSpPr>
        <xdr:cNvPr id="95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SpPr/>
      </xdr:nvSpPr>
      <xdr:spPr bwMode="auto">
        <a:xfrm>
          <a:off x="13763625" y="878205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19050</xdr:colOff>
      <xdr:row>51</xdr:row>
      <xdr:rowOff>38100</xdr:rowOff>
    </xdr:from>
    <xdr:ext cx="161925" cy="173130"/>
    <xdr:sp macro="" textlink="">
      <xdr:nvSpPr>
        <xdr:cNvPr id="96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SpPr/>
      </xdr:nvSpPr>
      <xdr:spPr bwMode="auto">
        <a:xfrm>
          <a:off x="14420850" y="8782050"/>
          <a:ext cx="161925" cy="17313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4726"/>
    <xdr:sp macro="" textlink="">
      <xdr:nvSpPr>
        <xdr:cNvPr id="97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SpPr/>
      </xdr:nvSpPr>
      <xdr:spPr bwMode="auto">
        <a:xfrm>
          <a:off x="15230475" y="8763000"/>
          <a:ext cx="14287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71450"/>
    <xdr:sp macro="" textlink="">
      <xdr:nvSpPr>
        <xdr:cNvPr id="98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SpPr/>
      </xdr:nvSpPr>
      <xdr:spPr bwMode="auto">
        <a:xfrm>
          <a:off x="15230475" y="9105900"/>
          <a:ext cx="142875" cy="17145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54</xdr:row>
      <xdr:rowOff>47625</xdr:rowOff>
    </xdr:from>
    <xdr:ext cx="161925" cy="173131"/>
    <xdr:sp macro="" textlink="">
      <xdr:nvSpPr>
        <xdr:cNvPr id="99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SpPr/>
      </xdr:nvSpPr>
      <xdr:spPr bwMode="auto">
        <a:xfrm>
          <a:off x="12372975" y="93059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54</xdr:row>
      <xdr:rowOff>47625</xdr:rowOff>
    </xdr:from>
    <xdr:ext cx="161925" cy="173131"/>
    <xdr:sp macro="" textlink="">
      <xdr:nvSpPr>
        <xdr:cNvPr id="100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SpPr/>
      </xdr:nvSpPr>
      <xdr:spPr bwMode="auto">
        <a:xfrm>
          <a:off x="13058775" y="93059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54</xdr:row>
      <xdr:rowOff>47625</xdr:rowOff>
    </xdr:from>
    <xdr:ext cx="161925" cy="173131"/>
    <xdr:sp macro="" textlink="">
      <xdr:nvSpPr>
        <xdr:cNvPr id="101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SpPr/>
      </xdr:nvSpPr>
      <xdr:spPr bwMode="auto">
        <a:xfrm>
          <a:off x="13744575" y="93059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9525</xdr:colOff>
      <xdr:row>54</xdr:row>
      <xdr:rowOff>47625</xdr:rowOff>
    </xdr:from>
    <xdr:ext cx="161925" cy="173131"/>
    <xdr:sp macro="" textlink="">
      <xdr:nvSpPr>
        <xdr:cNvPr id="102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SpPr/>
      </xdr:nvSpPr>
      <xdr:spPr bwMode="auto">
        <a:xfrm>
          <a:off x="14411325" y="93059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19050</xdr:rowOff>
    </xdr:from>
    <xdr:ext cx="142875" cy="164727"/>
    <xdr:sp macro="" textlink="">
      <xdr:nvSpPr>
        <xdr:cNvPr id="103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SpPr/>
      </xdr:nvSpPr>
      <xdr:spPr bwMode="auto">
        <a:xfrm>
          <a:off x="15230475" y="9277350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3606"/>
    <xdr:sp macro="" textlink="">
      <xdr:nvSpPr>
        <xdr:cNvPr id="104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SpPr/>
      </xdr:nvSpPr>
      <xdr:spPr bwMode="auto">
        <a:xfrm>
          <a:off x="15230475" y="96393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57</xdr:row>
      <xdr:rowOff>38100</xdr:rowOff>
    </xdr:from>
    <xdr:ext cx="142875" cy="163606"/>
    <xdr:sp macro="" textlink="">
      <xdr:nvSpPr>
        <xdr:cNvPr id="105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SpPr/>
      </xdr:nvSpPr>
      <xdr:spPr bwMode="auto">
        <a:xfrm>
          <a:off x="12372975" y="98107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57</xdr:row>
      <xdr:rowOff>38100</xdr:rowOff>
    </xdr:from>
    <xdr:ext cx="142875" cy="163606"/>
    <xdr:sp macro="" textlink="">
      <xdr:nvSpPr>
        <xdr:cNvPr id="106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SpPr/>
      </xdr:nvSpPr>
      <xdr:spPr bwMode="auto">
        <a:xfrm>
          <a:off x="13058775" y="98107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57</xdr:row>
      <xdr:rowOff>38100</xdr:rowOff>
    </xdr:from>
    <xdr:ext cx="142875" cy="163606"/>
    <xdr:sp macro="" textlink="">
      <xdr:nvSpPr>
        <xdr:cNvPr id="107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SpPr/>
      </xdr:nvSpPr>
      <xdr:spPr bwMode="auto">
        <a:xfrm>
          <a:off x="13744575" y="98107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57</xdr:row>
      <xdr:rowOff>38100</xdr:rowOff>
    </xdr:from>
    <xdr:ext cx="161925" cy="173131"/>
    <xdr:sp macro="" textlink="">
      <xdr:nvSpPr>
        <xdr:cNvPr id="108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SpPr/>
      </xdr:nvSpPr>
      <xdr:spPr bwMode="auto">
        <a:xfrm>
          <a:off x="14401800" y="981075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3606"/>
    <xdr:sp macro="" textlink="">
      <xdr:nvSpPr>
        <xdr:cNvPr id="109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SpPr/>
      </xdr:nvSpPr>
      <xdr:spPr bwMode="auto">
        <a:xfrm>
          <a:off x="15230475" y="98107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3606"/>
    <xdr:sp macro="" textlink="">
      <xdr:nvSpPr>
        <xdr:cNvPr id="110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SpPr/>
      </xdr:nvSpPr>
      <xdr:spPr bwMode="auto">
        <a:xfrm>
          <a:off x="15230475" y="101536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60</xdr:row>
      <xdr:rowOff>38100</xdr:rowOff>
    </xdr:from>
    <xdr:ext cx="142875" cy="163606"/>
    <xdr:sp macro="" textlink="">
      <xdr:nvSpPr>
        <xdr:cNvPr id="111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SpPr/>
      </xdr:nvSpPr>
      <xdr:spPr bwMode="auto">
        <a:xfrm>
          <a:off x="12372975" y="103251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60</xdr:row>
      <xdr:rowOff>38100</xdr:rowOff>
    </xdr:from>
    <xdr:ext cx="142875" cy="163606"/>
    <xdr:sp macro="" textlink="">
      <xdr:nvSpPr>
        <xdr:cNvPr id="112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SpPr/>
      </xdr:nvSpPr>
      <xdr:spPr bwMode="auto">
        <a:xfrm>
          <a:off x="13058775" y="103251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60</xdr:row>
      <xdr:rowOff>38100</xdr:rowOff>
    </xdr:from>
    <xdr:ext cx="142875" cy="163606"/>
    <xdr:sp macro="" textlink="">
      <xdr:nvSpPr>
        <xdr:cNvPr id="113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SpPr/>
      </xdr:nvSpPr>
      <xdr:spPr bwMode="auto">
        <a:xfrm>
          <a:off x="13744575" y="103251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60</xdr:row>
      <xdr:rowOff>38100</xdr:rowOff>
    </xdr:from>
    <xdr:ext cx="161925" cy="173131"/>
    <xdr:sp macro="" textlink="">
      <xdr:nvSpPr>
        <xdr:cNvPr id="114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SpPr/>
      </xdr:nvSpPr>
      <xdr:spPr bwMode="auto">
        <a:xfrm>
          <a:off x="14401800" y="103251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3606"/>
    <xdr:sp macro="" textlink="">
      <xdr:nvSpPr>
        <xdr:cNvPr id="115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SpPr/>
      </xdr:nvSpPr>
      <xdr:spPr bwMode="auto">
        <a:xfrm>
          <a:off x="15230475" y="103251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3606"/>
    <xdr:sp macro="" textlink="">
      <xdr:nvSpPr>
        <xdr:cNvPr id="116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SpPr/>
      </xdr:nvSpPr>
      <xdr:spPr bwMode="auto">
        <a:xfrm>
          <a:off x="15230475" y="106680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63</xdr:row>
      <xdr:rowOff>57150</xdr:rowOff>
    </xdr:from>
    <xdr:ext cx="161925" cy="173131"/>
    <xdr:sp macro="" textlink="">
      <xdr:nvSpPr>
        <xdr:cNvPr id="117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SpPr/>
      </xdr:nvSpPr>
      <xdr:spPr bwMode="auto">
        <a:xfrm>
          <a:off x="12372975" y="10858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63</xdr:row>
      <xdr:rowOff>57150</xdr:rowOff>
    </xdr:from>
    <xdr:ext cx="161925" cy="173131"/>
    <xdr:sp macro="" textlink="">
      <xdr:nvSpPr>
        <xdr:cNvPr id="118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SpPr/>
      </xdr:nvSpPr>
      <xdr:spPr bwMode="auto">
        <a:xfrm>
          <a:off x="13039725" y="10858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63</xdr:row>
      <xdr:rowOff>57150</xdr:rowOff>
    </xdr:from>
    <xdr:ext cx="161925" cy="173131"/>
    <xdr:sp macro="" textlink="">
      <xdr:nvSpPr>
        <xdr:cNvPr id="119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SpPr/>
      </xdr:nvSpPr>
      <xdr:spPr bwMode="auto">
        <a:xfrm>
          <a:off x="13725525" y="108585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63</xdr:row>
      <xdr:rowOff>57150</xdr:rowOff>
    </xdr:from>
    <xdr:ext cx="161364" cy="173131"/>
    <xdr:sp macro="" textlink="">
      <xdr:nvSpPr>
        <xdr:cNvPr id="120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SpPr/>
      </xdr:nvSpPr>
      <xdr:spPr bwMode="auto">
        <a:xfrm>
          <a:off x="14020800" y="10858500"/>
          <a:ext cx="161364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57150</xdr:rowOff>
    </xdr:from>
    <xdr:ext cx="142875" cy="163606"/>
    <xdr:sp macro="" textlink="">
      <xdr:nvSpPr>
        <xdr:cNvPr id="121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SpPr/>
      </xdr:nvSpPr>
      <xdr:spPr bwMode="auto">
        <a:xfrm>
          <a:off x="15230475" y="108585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38100</xdr:rowOff>
    </xdr:from>
    <xdr:ext cx="142875" cy="163605"/>
    <xdr:sp macro="" textlink="">
      <xdr:nvSpPr>
        <xdr:cNvPr id="122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SpPr/>
      </xdr:nvSpPr>
      <xdr:spPr bwMode="auto">
        <a:xfrm>
          <a:off x="15230475" y="11182350"/>
          <a:ext cx="142875" cy="1636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66</xdr:row>
      <xdr:rowOff>38100</xdr:rowOff>
    </xdr:from>
    <xdr:ext cx="161925" cy="173131"/>
    <xdr:sp macro="" textlink="">
      <xdr:nvSpPr>
        <xdr:cNvPr id="123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SpPr/>
      </xdr:nvSpPr>
      <xdr:spPr bwMode="auto">
        <a:xfrm>
          <a:off x="12372975" y="113538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9525</xdr:colOff>
      <xdr:row>66</xdr:row>
      <xdr:rowOff>38100</xdr:rowOff>
    </xdr:from>
    <xdr:ext cx="161925" cy="173131"/>
    <xdr:sp macro="" textlink="">
      <xdr:nvSpPr>
        <xdr:cNvPr id="124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SpPr/>
      </xdr:nvSpPr>
      <xdr:spPr bwMode="auto">
        <a:xfrm>
          <a:off x="13039725" y="113538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9525</xdr:colOff>
      <xdr:row>66</xdr:row>
      <xdr:rowOff>38100</xdr:rowOff>
    </xdr:from>
    <xdr:ext cx="161925" cy="173131"/>
    <xdr:sp macro="" textlink="">
      <xdr:nvSpPr>
        <xdr:cNvPr id="125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SpPr/>
      </xdr:nvSpPr>
      <xdr:spPr bwMode="auto">
        <a:xfrm>
          <a:off x="13725525" y="11353800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304800</xdr:colOff>
      <xdr:row>66</xdr:row>
      <xdr:rowOff>38100</xdr:rowOff>
    </xdr:from>
    <xdr:ext cx="161364" cy="173131"/>
    <xdr:sp macro="" textlink="">
      <xdr:nvSpPr>
        <xdr:cNvPr id="126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SpPr/>
      </xdr:nvSpPr>
      <xdr:spPr bwMode="auto">
        <a:xfrm>
          <a:off x="14020800" y="11353800"/>
          <a:ext cx="161364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57150</xdr:rowOff>
    </xdr:from>
    <xdr:ext cx="142875" cy="163606"/>
    <xdr:sp macro="" textlink="">
      <xdr:nvSpPr>
        <xdr:cNvPr id="127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SpPr/>
      </xdr:nvSpPr>
      <xdr:spPr bwMode="auto">
        <a:xfrm>
          <a:off x="15230475" y="113728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3606"/>
    <xdr:sp macro="" textlink="">
      <xdr:nvSpPr>
        <xdr:cNvPr id="128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SpPr/>
      </xdr:nvSpPr>
      <xdr:spPr bwMode="auto">
        <a:xfrm>
          <a:off x="15230475" y="1169670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69</xdr:row>
      <xdr:rowOff>28575</xdr:rowOff>
    </xdr:from>
    <xdr:ext cx="142875" cy="164727"/>
    <xdr:sp macro="" textlink="">
      <xdr:nvSpPr>
        <xdr:cNvPr id="129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SpPr/>
      </xdr:nvSpPr>
      <xdr:spPr bwMode="auto">
        <a:xfrm>
          <a:off x="12372975" y="118586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69</xdr:row>
      <xdr:rowOff>28575</xdr:rowOff>
    </xdr:from>
    <xdr:ext cx="142875" cy="164727"/>
    <xdr:sp macro="" textlink="">
      <xdr:nvSpPr>
        <xdr:cNvPr id="130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SpPr/>
      </xdr:nvSpPr>
      <xdr:spPr bwMode="auto">
        <a:xfrm>
          <a:off x="13058775" y="118586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69</xdr:row>
      <xdr:rowOff>28575</xdr:rowOff>
    </xdr:from>
    <xdr:ext cx="142875" cy="164727"/>
    <xdr:sp macro="" textlink="">
      <xdr:nvSpPr>
        <xdr:cNvPr id="131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SpPr/>
      </xdr:nvSpPr>
      <xdr:spPr bwMode="auto">
        <a:xfrm>
          <a:off x="13744575" y="11858625"/>
          <a:ext cx="14287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0</xdr:colOff>
      <xdr:row>69</xdr:row>
      <xdr:rowOff>28575</xdr:rowOff>
    </xdr:from>
    <xdr:ext cx="161925" cy="173131"/>
    <xdr:sp macro="" textlink="">
      <xdr:nvSpPr>
        <xdr:cNvPr id="132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SpPr/>
      </xdr:nvSpPr>
      <xdr:spPr bwMode="auto">
        <a:xfrm>
          <a:off x="14401800" y="11858625"/>
          <a:ext cx="161925" cy="17313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133350</xdr:colOff>
      <xdr:row>69</xdr:row>
      <xdr:rowOff>47625</xdr:rowOff>
    </xdr:from>
    <xdr:ext cx="142875" cy="163606"/>
    <xdr:sp macro="" textlink="">
      <xdr:nvSpPr>
        <xdr:cNvPr id="133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SpPr/>
      </xdr:nvSpPr>
      <xdr:spPr bwMode="auto">
        <a:xfrm>
          <a:off x="15220950" y="11877675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133350</xdr:colOff>
      <xdr:row>71</xdr:row>
      <xdr:rowOff>19050</xdr:rowOff>
    </xdr:from>
    <xdr:ext cx="161925" cy="182656"/>
    <xdr:sp macro="" textlink="">
      <xdr:nvSpPr>
        <xdr:cNvPr id="134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SpPr/>
      </xdr:nvSpPr>
      <xdr:spPr bwMode="auto">
        <a:xfrm>
          <a:off x="15220950" y="12192000"/>
          <a:ext cx="161925" cy="18265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161925</xdr:colOff>
      <xdr:row>41</xdr:row>
      <xdr:rowOff>38100</xdr:rowOff>
    </xdr:from>
    <xdr:ext cx="142875" cy="163606"/>
    <xdr:sp macro="" textlink="">
      <xdr:nvSpPr>
        <xdr:cNvPr id="135" name="CheckBox96" hidden="1">
          <a:extLst>
            <a:ext uri="{63B3BB69-23CF-44E3-9099-C40C66FF867C}">
              <a14:compatExt xmlns:a14="http://schemas.microsoft.com/office/drawing/2010/main" spid="_x0000_s7345"/>
            </a:ex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SpPr/>
      </xdr:nvSpPr>
      <xdr:spPr bwMode="auto">
        <a:xfrm>
          <a:off x="15249525" y="7067550"/>
          <a:ext cx="142875" cy="16360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71450" cy="164726"/>
    <xdr:sp macro="" textlink="">
      <xdr:nvSpPr>
        <xdr:cNvPr id="136" name="CheckBox7" hidden="1">
          <a:extLst>
            <a:ext uri="{63B3BB69-23CF-44E3-9099-C40C66FF867C}">
              <a14:compatExt xmlns:a14="http://schemas.microsoft.com/office/drawing/2010/main" spid="_x0000_s7346"/>
            </a:ex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SpPr/>
      </xdr:nvSpPr>
      <xdr:spPr bwMode="auto">
        <a:xfrm>
          <a:off x="4638675" y="15621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61925" cy="164726"/>
    <xdr:sp macro="" textlink="">
      <xdr:nvSpPr>
        <xdr:cNvPr id="137" name="CheckBox8" hidden="1">
          <a:extLst>
            <a:ext uri="{63B3BB69-23CF-44E3-9099-C40C66FF867C}">
              <a14:compatExt xmlns:a14="http://schemas.microsoft.com/office/drawing/2010/main" spid="_x0000_s7347"/>
            </a:ex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SpPr/>
      </xdr:nvSpPr>
      <xdr:spPr bwMode="auto">
        <a:xfrm>
          <a:off x="4200525" y="15621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19050</xdr:rowOff>
    </xdr:from>
    <xdr:ext cx="171450" cy="164726"/>
    <xdr:sp macro="" textlink="">
      <xdr:nvSpPr>
        <xdr:cNvPr id="138" name="CheckBox15" hidden="1">
          <a:extLst>
            <a:ext uri="{63B3BB69-23CF-44E3-9099-C40C66FF867C}">
              <a14:compatExt xmlns:a14="http://schemas.microsoft.com/office/drawing/2010/main" spid="_x0000_s7348"/>
            </a:ex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SpPr/>
      </xdr:nvSpPr>
      <xdr:spPr bwMode="auto">
        <a:xfrm>
          <a:off x="4638675" y="20764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19050</xdr:rowOff>
    </xdr:from>
    <xdr:ext cx="161925" cy="164726"/>
    <xdr:sp macro="" textlink="">
      <xdr:nvSpPr>
        <xdr:cNvPr id="139" name="CheckBox16" hidden="1">
          <a:extLst>
            <a:ext uri="{63B3BB69-23CF-44E3-9099-C40C66FF867C}">
              <a14:compatExt xmlns:a14="http://schemas.microsoft.com/office/drawing/2010/main" spid="_x0000_s7349"/>
            </a:ex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SpPr/>
      </xdr:nvSpPr>
      <xdr:spPr bwMode="auto">
        <a:xfrm>
          <a:off x="4200525" y="20764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19050</xdr:rowOff>
    </xdr:from>
    <xdr:ext cx="171450" cy="164727"/>
    <xdr:sp macro="" textlink="">
      <xdr:nvSpPr>
        <xdr:cNvPr id="140" name="CheckBox23" hidden="1">
          <a:extLst>
            <a:ext uri="{63B3BB69-23CF-44E3-9099-C40C66FF867C}">
              <a14:compatExt xmlns:a14="http://schemas.microsoft.com/office/drawing/2010/main" spid="_x0000_s7350"/>
            </a:ex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SpPr/>
      </xdr:nvSpPr>
      <xdr:spPr bwMode="auto">
        <a:xfrm>
          <a:off x="4638675" y="25908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19050</xdr:rowOff>
    </xdr:from>
    <xdr:ext cx="161925" cy="164727"/>
    <xdr:sp macro="" textlink="">
      <xdr:nvSpPr>
        <xdr:cNvPr id="141" name="CheckBox24" hidden="1">
          <a:extLst>
            <a:ext uri="{63B3BB69-23CF-44E3-9099-C40C66FF867C}">
              <a14:compatExt xmlns:a14="http://schemas.microsoft.com/office/drawing/2010/main" spid="_x0000_s7351"/>
            </a:ex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SpPr/>
      </xdr:nvSpPr>
      <xdr:spPr bwMode="auto">
        <a:xfrm>
          <a:off x="4200525" y="25908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19050</xdr:rowOff>
    </xdr:from>
    <xdr:ext cx="171450" cy="164727"/>
    <xdr:sp macro="" textlink="">
      <xdr:nvSpPr>
        <xdr:cNvPr id="142" name="CheckBox31" hidden="1">
          <a:extLst>
            <a:ext uri="{63B3BB69-23CF-44E3-9099-C40C66FF867C}">
              <a14:compatExt xmlns:a14="http://schemas.microsoft.com/office/drawing/2010/main" spid="_x0000_s7352"/>
            </a:ex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SpPr/>
      </xdr:nvSpPr>
      <xdr:spPr bwMode="auto">
        <a:xfrm>
          <a:off x="4638675" y="31051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19050</xdr:rowOff>
    </xdr:from>
    <xdr:ext cx="161925" cy="164727"/>
    <xdr:sp macro="" textlink="">
      <xdr:nvSpPr>
        <xdr:cNvPr id="143" name="CheckBox32" hidden="1">
          <a:extLst>
            <a:ext uri="{63B3BB69-23CF-44E3-9099-C40C66FF867C}">
              <a14:compatExt xmlns:a14="http://schemas.microsoft.com/office/drawing/2010/main" spid="_x0000_s7353"/>
            </a:ex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SpPr/>
      </xdr:nvSpPr>
      <xdr:spPr bwMode="auto">
        <a:xfrm>
          <a:off x="4200525" y="31051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19050</xdr:rowOff>
    </xdr:from>
    <xdr:ext cx="171450" cy="164726"/>
    <xdr:sp macro="" textlink="">
      <xdr:nvSpPr>
        <xdr:cNvPr id="144" name="CheckBox39" hidden="1">
          <a:extLst>
            <a:ext uri="{63B3BB69-23CF-44E3-9099-C40C66FF867C}">
              <a14:compatExt xmlns:a14="http://schemas.microsoft.com/office/drawing/2010/main" spid="_x0000_s7354"/>
            </a:ex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SpPr/>
      </xdr:nvSpPr>
      <xdr:spPr bwMode="auto">
        <a:xfrm>
          <a:off x="4638675" y="36195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19050</xdr:rowOff>
    </xdr:from>
    <xdr:ext cx="161925" cy="164726"/>
    <xdr:sp macro="" textlink="">
      <xdr:nvSpPr>
        <xdr:cNvPr id="145" name="CheckBox40" hidden="1">
          <a:extLst>
            <a:ext uri="{63B3BB69-23CF-44E3-9099-C40C66FF867C}">
              <a14:compatExt xmlns:a14="http://schemas.microsoft.com/office/drawing/2010/main" spid="_x0000_s7355"/>
            </a:ex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SpPr/>
      </xdr:nvSpPr>
      <xdr:spPr bwMode="auto">
        <a:xfrm>
          <a:off x="4200525" y="36195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19050</xdr:rowOff>
    </xdr:from>
    <xdr:ext cx="171450" cy="164726"/>
    <xdr:sp macro="" textlink="">
      <xdr:nvSpPr>
        <xdr:cNvPr id="146" name="CheckBox47" hidden="1">
          <a:extLst>
            <a:ext uri="{63B3BB69-23CF-44E3-9099-C40C66FF867C}">
              <a14:compatExt xmlns:a14="http://schemas.microsoft.com/office/drawing/2010/main" spid="_x0000_s7356"/>
            </a:ex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SpPr/>
      </xdr:nvSpPr>
      <xdr:spPr bwMode="auto">
        <a:xfrm>
          <a:off x="4638675" y="41338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19050</xdr:rowOff>
    </xdr:from>
    <xdr:ext cx="161925" cy="164726"/>
    <xdr:sp macro="" textlink="">
      <xdr:nvSpPr>
        <xdr:cNvPr id="147" name="CheckBox48" hidden="1">
          <a:extLst>
            <a:ext uri="{63B3BB69-23CF-44E3-9099-C40C66FF867C}">
              <a14:compatExt xmlns:a14="http://schemas.microsoft.com/office/drawing/2010/main" spid="_x0000_s7357"/>
            </a:ex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SpPr/>
      </xdr:nvSpPr>
      <xdr:spPr bwMode="auto">
        <a:xfrm>
          <a:off x="4200525" y="41338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19050</xdr:rowOff>
    </xdr:from>
    <xdr:ext cx="171450" cy="164727"/>
    <xdr:sp macro="" textlink="">
      <xdr:nvSpPr>
        <xdr:cNvPr id="148" name="CheckBox55" hidden="1">
          <a:extLst>
            <a:ext uri="{63B3BB69-23CF-44E3-9099-C40C66FF867C}">
              <a14:compatExt xmlns:a14="http://schemas.microsoft.com/office/drawing/2010/main" spid="_x0000_s7358"/>
            </a:ex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SpPr/>
      </xdr:nvSpPr>
      <xdr:spPr bwMode="auto">
        <a:xfrm>
          <a:off x="4638675" y="46482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19050</xdr:rowOff>
    </xdr:from>
    <xdr:ext cx="161925" cy="164727"/>
    <xdr:sp macro="" textlink="">
      <xdr:nvSpPr>
        <xdr:cNvPr id="149" name="CheckBox56" hidden="1">
          <a:extLst>
            <a:ext uri="{63B3BB69-23CF-44E3-9099-C40C66FF867C}">
              <a14:compatExt xmlns:a14="http://schemas.microsoft.com/office/drawing/2010/main" spid="_x0000_s7359"/>
            </a:ex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SpPr/>
      </xdr:nvSpPr>
      <xdr:spPr bwMode="auto">
        <a:xfrm>
          <a:off x="4200525" y="46482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19050</xdr:rowOff>
    </xdr:from>
    <xdr:ext cx="171450" cy="164727"/>
    <xdr:sp macro="" textlink="">
      <xdr:nvSpPr>
        <xdr:cNvPr id="150" name="CheckBox65" hidden="1">
          <a:extLst>
            <a:ext uri="{63B3BB69-23CF-44E3-9099-C40C66FF867C}">
              <a14:compatExt xmlns:a14="http://schemas.microsoft.com/office/drawing/2010/main" spid="_x0000_s7360"/>
            </a:ex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SpPr/>
      </xdr:nvSpPr>
      <xdr:spPr bwMode="auto">
        <a:xfrm>
          <a:off x="4638675" y="51625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19050</xdr:rowOff>
    </xdr:from>
    <xdr:ext cx="161925" cy="164727"/>
    <xdr:sp macro="" textlink="">
      <xdr:nvSpPr>
        <xdr:cNvPr id="151" name="CheckBox66" hidden="1">
          <a:extLst>
            <a:ext uri="{63B3BB69-23CF-44E3-9099-C40C66FF867C}">
              <a14:compatExt xmlns:a14="http://schemas.microsoft.com/office/drawing/2010/main" spid="_x0000_s7361"/>
            </a:ex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SpPr/>
      </xdr:nvSpPr>
      <xdr:spPr bwMode="auto">
        <a:xfrm>
          <a:off x="4200525" y="51625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19050</xdr:rowOff>
    </xdr:from>
    <xdr:ext cx="171450" cy="164726"/>
    <xdr:sp macro="" textlink="">
      <xdr:nvSpPr>
        <xdr:cNvPr id="152" name="CheckBox73" hidden="1">
          <a:extLst>
            <a:ext uri="{63B3BB69-23CF-44E3-9099-C40C66FF867C}">
              <a14:compatExt xmlns:a14="http://schemas.microsoft.com/office/drawing/2010/main" spid="_x0000_s7362"/>
            </a:ex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SpPr/>
      </xdr:nvSpPr>
      <xdr:spPr bwMode="auto">
        <a:xfrm>
          <a:off x="4638675" y="56769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19050</xdr:rowOff>
    </xdr:from>
    <xdr:ext cx="161925" cy="164726"/>
    <xdr:sp macro="" textlink="">
      <xdr:nvSpPr>
        <xdr:cNvPr id="153" name="CheckBox74" hidden="1">
          <a:extLst>
            <a:ext uri="{63B3BB69-23CF-44E3-9099-C40C66FF867C}">
              <a14:compatExt xmlns:a14="http://schemas.microsoft.com/office/drawing/2010/main" spid="_x0000_s7363"/>
            </a:ex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SpPr/>
      </xdr:nvSpPr>
      <xdr:spPr bwMode="auto">
        <a:xfrm>
          <a:off x="4200525" y="56769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19050</xdr:rowOff>
    </xdr:from>
    <xdr:ext cx="171450" cy="164726"/>
    <xdr:sp macro="" textlink="">
      <xdr:nvSpPr>
        <xdr:cNvPr id="154" name="CheckBox81" hidden="1">
          <a:extLst>
            <a:ext uri="{63B3BB69-23CF-44E3-9099-C40C66FF867C}">
              <a14:compatExt xmlns:a14="http://schemas.microsoft.com/office/drawing/2010/main" spid="_x0000_s7364"/>
            </a:ex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SpPr/>
      </xdr:nvSpPr>
      <xdr:spPr bwMode="auto">
        <a:xfrm>
          <a:off x="4638675" y="61912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19050</xdr:rowOff>
    </xdr:from>
    <xdr:ext cx="161925" cy="164726"/>
    <xdr:sp macro="" textlink="">
      <xdr:nvSpPr>
        <xdr:cNvPr id="155" name="CheckBox82" hidden="1">
          <a:extLst>
            <a:ext uri="{63B3BB69-23CF-44E3-9099-C40C66FF867C}">
              <a14:compatExt xmlns:a14="http://schemas.microsoft.com/office/drawing/2010/main" spid="_x0000_s7365"/>
            </a:ex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SpPr/>
      </xdr:nvSpPr>
      <xdr:spPr bwMode="auto">
        <a:xfrm>
          <a:off x="4200525" y="61912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19050</xdr:rowOff>
    </xdr:from>
    <xdr:ext cx="171450" cy="164726"/>
    <xdr:sp macro="" textlink="">
      <xdr:nvSpPr>
        <xdr:cNvPr id="156" name="CheckBox89" hidden="1">
          <a:extLst>
            <a:ext uri="{63B3BB69-23CF-44E3-9099-C40C66FF867C}">
              <a14:compatExt xmlns:a14="http://schemas.microsoft.com/office/drawing/2010/main" spid="_x0000_s7366"/>
            </a:ex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SpPr/>
      </xdr:nvSpPr>
      <xdr:spPr bwMode="auto">
        <a:xfrm>
          <a:off x="4638675" y="67056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19050</xdr:rowOff>
    </xdr:from>
    <xdr:ext cx="161925" cy="164726"/>
    <xdr:sp macro="" textlink="">
      <xdr:nvSpPr>
        <xdr:cNvPr id="157" name="CheckBox90" hidden="1">
          <a:extLst>
            <a:ext uri="{63B3BB69-23CF-44E3-9099-C40C66FF867C}">
              <a14:compatExt xmlns:a14="http://schemas.microsoft.com/office/drawing/2010/main" spid="_x0000_s7367"/>
            </a:ex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SpPr/>
      </xdr:nvSpPr>
      <xdr:spPr bwMode="auto">
        <a:xfrm>
          <a:off x="4200525" y="67056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19050</xdr:rowOff>
    </xdr:from>
    <xdr:ext cx="171450" cy="164727"/>
    <xdr:sp macro="" textlink="">
      <xdr:nvSpPr>
        <xdr:cNvPr id="158" name="CheckBox97" hidden="1">
          <a:extLst>
            <a:ext uri="{63B3BB69-23CF-44E3-9099-C40C66FF867C}">
              <a14:compatExt xmlns:a14="http://schemas.microsoft.com/office/drawing/2010/main" spid="_x0000_s7368"/>
            </a:ex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SpPr/>
      </xdr:nvSpPr>
      <xdr:spPr bwMode="auto">
        <a:xfrm>
          <a:off x="4638675" y="72199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19050</xdr:rowOff>
    </xdr:from>
    <xdr:ext cx="161925" cy="164727"/>
    <xdr:sp macro="" textlink="">
      <xdr:nvSpPr>
        <xdr:cNvPr id="159" name="CheckBox98" hidden="1">
          <a:extLst>
            <a:ext uri="{63B3BB69-23CF-44E3-9099-C40C66FF867C}">
              <a14:compatExt xmlns:a14="http://schemas.microsoft.com/office/drawing/2010/main" spid="_x0000_s7369"/>
            </a:ex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SpPr/>
      </xdr:nvSpPr>
      <xdr:spPr bwMode="auto">
        <a:xfrm>
          <a:off x="4200525" y="72199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19050</xdr:rowOff>
    </xdr:from>
    <xdr:ext cx="171450" cy="164727"/>
    <xdr:sp macro="" textlink="">
      <xdr:nvSpPr>
        <xdr:cNvPr id="160" name="CheckBox105" hidden="1">
          <a:extLst>
            <a:ext uri="{63B3BB69-23CF-44E3-9099-C40C66FF867C}">
              <a14:compatExt xmlns:a14="http://schemas.microsoft.com/office/drawing/2010/main" spid="_x0000_s7370"/>
            </a:ex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SpPr/>
      </xdr:nvSpPr>
      <xdr:spPr bwMode="auto">
        <a:xfrm>
          <a:off x="4638675" y="77343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19050</xdr:rowOff>
    </xdr:from>
    <xdr:ext cx="161925" cy="164727"/>
    <xdr:sp macro="" textlink="">
      <xdr:nvSpPr>
        <xdr:cNvPr id="161" name="CheckBox106" hidden="1">
          <a:extLst>
            <a:ext uri="{63B3BB69-23CF-44E3-9099-C40C66FF867C}">
              <a14:compatExt xmlns:a14="http://schemas.microsoft.com/office/drawing/2010/main" spid="_x0000_s7371"/>
            </a:ex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SpPr/>
      </xdr:nvSpPr>
      <xdr:spPr bwMode="auto">
        <a:xfrm>
          <a:off x="4200525" y="77343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19050</xdr:rowOff>
    </xdr:from>
    <xdr:ext cx="171450" cy="164726"/>
    <xdr:sp macro="" textlink="">
      <xdr:nvSpPr>
        <xdr:cNvPr id="162" name="CheckBox113" hidden="1">
          <a:extLst>
            <a:ext uri="{63B3BB69-23CF-44E3-9099-C40C66FF867C}">
              <a14:compatExt xmlns:a14="http://schemas.microsoft.com/office/drawing/2010/main" spid="_x0000_s7372"/>
            </a:ex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SpPr/>
      </xdr:nvSpPr>
      <xdr:spPr bwMode="auto">
        <a:xfrm>
          <a:off x="4638675" y="82486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19050</xdr:rowOff>
    </xdr:from>
    <xdr:ext cx="161925" cy="164726"/>
    <xdr:sp macro="" textlink="">
      <xdr:nvSpPr>
        <xdr:cNvPr id="163" name="CheckBox114" hidden="1">
          <a:extLst>
            <a:ext uri="{63B3BB69-23CF-44E3-9099-C40C66FF867C}">
              <a14:compatExt xmlns:a14="http://schemas.microsoft.com/office/drawing/2010/main" spid="_x0000_s7373"/>
            </a:ex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SpPr/>
      </xdr:nvSpPr>
      <xdr:spPr bwMode="auto">
        <a:xfrm>
          <a:off x="4200525" y="82486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19050</xdr:rowOff>
    </xdr:from>
    <xdr:ext cx="171450" cy="164726"/>
    <xdr:sp macro="" textlink="">
      <xdr:nvSpPr>
        <xdr:cNvPr id="164" name="CheckBox121" hidden="1">
          <a:extLst>
            <a:ext uri="{63B3BB69-23CF-44E3-9099-C40C66FF867C}">
              <a14:compatExt xmlns:a14="http://schemas.microsoft.com/office/drawing/2010/main" spid="_x0000_s7374"/>
            </a:ex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SpPr/>
      </xdr:nvSpPr>
      <xdr:spPr bwMode="auto">
        <a:xfrm>
          <a:off x="4638675" y="87630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19050</xdr:rowOff>
    </xdr:from>
    <xdr:ext cx="161925" cy="164726"/>
    <xdr:sp macro="" textlink="">
      <xdr:nvSpPr>
        <xdr:cNvPr id="165" name="CheckBox122" hidden="1">
          <a:extLst>
            <a:ext uri="{63B3BB69-23CF-44E3-9099-C40C66FF867C}">
              <a14:compatExt xmlns:a14="http://schemas.microsoft.com/office/drawing/2010/main" spid="_x0000_s7375"/>
            </a:ex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SpPr/>
      </xdr:nvSpPr>
      <xdr:spPr bwMode="auto">
        <a:xfrm>
          <a:off x="4200525" y="87630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19050</xdr:rowOff>
    </xdr:from>
    <xdr:ext cx="171450" cy="164727"/>
    <xdr:sp macro="" textlink="">
      <xdr:nvSpPr>
        <xdr:cNvPr id="166" name="CheckBox129" hidden="1">
          <a:extLst>
            <a:ext uri="{63B3BB69-23CF-44E3-9099-C40C66FF867C}">
              <a14:compatExt xmlns:a14="http://schemas.microsoft.com/office/drawing/2010/main" spid="_x0000_s7376"/>
            </a:ex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SpPr/>
      </xdr:nvSpPr>
      <xdr:spPr bwMode="auto">
        <a:xfrm>
          <a:off x="4638675" y="92773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19050</xdr:rowOff>
    </xdr:from>
    <xdr:ext cx="161925" cy="164727"/>
    <xdr:sp macro="" textlink="">
      <xdr:nvSpPr>
        <xdr:cNvPr id="167" name="CheckBox130" hidden="1">
          <a:extLst>
            <a:ext uri="{63B3BB69-23CF-44E3-9099-C40C66FF867C}">
              <a14:compatExt xmlns:a14="http://schemas.microsoft.com/office/drawing/2010/main" spid="_x0000_s7377"/>
            </a:ex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SpPr/>
      </xdr:nvSpPr>
      <xdr:spPr bwMode="auto">
        <a:xfrm>
          <a:off x="4200525" y="92773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19050</xdr:rowOff>
    </xdr:from>
    <xdr:ext cx="171450" cy="164727"/>
    <xdr:sp macro="" textlink="">
      <xdr:nvSpPr>
        <xdr:cNvPr id="168" name="CheckBox137" hidden="1">
          <a:extLst>
            <a:ext uri="{63B3BB69-23CF-44E3-9099-C40C66FF867C}">
              <a14:compatExt xmlns:a14="http://schemas.microsoft.com/office/drawing/2010/main" spid="_x0000_s7378"/>
            </a:ex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SpPr/>
      </xdr:nvSpPr>
      <xdr:spPr bwMode="auto">
        <a:xfrm>
          <a:off x="4638675" y="97917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19050</xdr:rowOff>
    </xdr:from>
    <xdr:ext cx="161925" cy="164727"/>
    <xdr:sp macro="" textlink="">
      <xdr:nvSpPr>
        <xdr:cNvPr id="169" name="CheckBox138" hidden="1">
          <a:extLst>
            <a:ext uri="{63B3BB69-23CF-44E3-9099-C40C66FF867C}">
              <a14:compatExt xmlns:a14="http://schemas.microsoft.com/office/drawing/2010/main" spid="_x0000_s7379"/>
            </a:ex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SpPr/>
      </xdr:nvSpPr>
      <xdr:spPr bwMode="auto">
        <a:xfrm>
          <a:off x="420052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19050</xdr:rowOff>
    </xdr:from>
    <xdr:ext cx="171450" cy="164726"/>
    <xdr:sp macro="" textlink="">
      <xdr:nvSpPr>
        <xdr:cNvPr id="170" name="CheckBox145" hidden="1">
          <a:extLst>
            <a:ext uri="{63B3BB69-23CF-44E3-9099-C40C66FF867C}">
              <a14:compatExt xmlns:a14="http://schemas.microsoft.com/office/drawing/2010/main" spid="_x0000_s7380"/>
            </a:ex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SpPr/>
      </xdr:nvSpPr>
      <xdr:spPr bwMode="auto">
        <a:xfrm>
          <a:off x="4638675" y="103060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19050</xdr:rowOff>
    </xdr:from>
    <xdr:ext cx="161925" cy="164726"/>
    <xdr:sp macro="" textlink="">
      <xdr:nvSpPr>
        <xdr:cNvPr id="171" name="CheckBox146" hidden="1">
          <a:extLst>
            <a:ext uri="{63B3BB69-23CF-44E3-9099-C40C66FF867C}">
              <a14:compatExt xmlns:a14="http://schemas.microsoft.com/office/drawing/2010/main" spid="_x0000_s7381"/>
            </a:ex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SpPr/>
      </xdr:nvSpPr>
      <xdr:spPr bwMode="auto">
        <a:xfrm>
          <a:off x="420052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19050</xdr:rowOff>
    </xdr:from>
    <xdr:ext cx="171450" cy="164726"/>
    <xdr:sp macro="" textlink="">
      <xdr:nvSpPr>
        <xdr:cNvPr id="172" name="CheckBox153" hidden="1">
          <a:extLst>
            <a:ext uri="{63B3BB69-23CF-44E3-9099-C40C66FF867C}">
              <a14:compatExt xmlns:a14="http://schemas.microsoft.com/office/drawing/2010/main" spid="_x0000_s7382"/>
            </a:ex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SpPr/>
      </xdr:nvSpPr>
      <xdr:spPr bwMode="auto">
        <a:xfrm>
          <a:off x="4638675" y="108204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19050</xdr:rowOff>
    </xdr:from>
    <xdr:ext cx="161925" cy="164726"/>
    <xdr:sp macro="" textlink="">
      <xdr:nvSpPr>
        <xdr:cNvPr id="173" name="CheckBox154" hidden="1">
          <a:extLst>
            <a:ext uri="{63B3BB69-23CF-44E3-9099-C40C66FF867C}">
              <a14:compatExt xmlns:a14="http://schemas.microsoft.com/office/drawing/2010/main" spid="_x0000_s7383"/>
            </a:ex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SpPr/>
      </xdr:nvSpPr>
      <xdr:spPr bwMode="auto">
        <a:xfrm>
          <a:off x="420052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19050</xdr:rowOff>
    </xdr:from>
    <xdr:ext cx="171450" cy="164727"/>
    <xdr:sp macro="" textlink="">
      <xdr:nvSpPr>
        <xdr:cNvPr id="174" name="CheckBox161" hidden="1">
          <a:extLst>
            <a:ext uri="{63B3BB69-23CF-44E3-9099-C40C66FF867C}">
              <a14:compatExt xmlns:a14="http://schemas.microsoft.com/office/drawing/2010/main" spid="_x0000_s7384"/>
            </a:ex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SpPr/>
      </xdr:nvSpPr>
      <xdr:spPr bwMode="auto">
        <a:xfrm>
          <a:off x="4638675" y="113347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19050</xdr:rowOff>
    </xdr:from>
    <xdr:ext cx="161925" cy="164727"/>
    <xdr:sp macro="" textlink="">
      <xdr:nvSpPr>
        <xdr:cNvPr id="175" name="CheckBox162" hidden="1">
          <a:extLst>
            <a:ext uri="{63B3BB69-23CF-44E3-9099-C40C66FF867C}">
              <a14:compatExt xmlns:a14="http://schemas.microsoft.com/office/drawing/2010/main" spid="_x0000_s7385"/>
            </a:ex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SpPr/>
      </xdr:nvSpPr>
      <xdr:spPr bwMode="auto">
        <a:xfrm>
          <a:off x="420052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19050</xdr:rowOff>
    </xdr:from>
    <xdr:ext cx="171450" cy="164727"/>
    <xdr:sp macro="" textlink="">
      <xdr:nvSpPr>
        <xdr:cNvPr id="176" name="CheckBox169" hidden="1">
          <a:extLst>
            <a:ext uri="{63B3BB69-23CF-44E3-9099-C40C66FF867C}">
              <a14:compatExt xmlns:a14="http://schemas.microsoft.com/office/drawing/2010/main" spid="_x0000_s7386"/>
            </a:ex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SpPr/>
      </xdr:nvSpPr>
      <xdr:spPr bwMode="auto">
        <a:xfrm>
          <a:off x="4638675" y="118491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19050</xdr:rowOff>
    </xdr:from>
    <xdr:ext cx="161925" cy="164727"/>
    <xdr:sp macro="" textlink="">
      <xdr:nvSpPr>
        <xdr:cNvPr id="177" name="CheckBox170" hidden="1">
          <a:extLst>
            <a:ext uri="{63B3BB69-23CF-44E3-9099-C40C66FF867C}">
              <a14:compatExt xmlns:a14="http://schemas.microsoft.com/office/drawing/2010/main" spid="_x0000_s7387"/>
            </a:ex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SpPr/>
      </xdr:nvSpPr>
      <xdr:spPr bwMode="auto">
        <a:xfrm>
          <a:off x="420052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</xdr:row>
      <xdr:rowOff>19050</xdr:rowOff>
    </xdr:from>
    <xdr:ext cx="152400" cy="161925"/>
    <xdr:sp macro="" textlink="">
      <xdr:nvSpPr>
        <xdr:cNvPr id="178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SpPr/>
      </xdr:nvSpPr>
      <xdr:spPr bwMode="auto">
        <a:xfrm>
          <a:off x="4638675" y="104775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1925"/>
    <xdr:sp macro="" textlink="">
      <xdr:nvSpPr>
        <xdr:cNvPr id="179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SpPr/>
      </xdr:nvSpPr>
      <xdr:spPr bwMode="auto">
        <a:xfrm>
          <a:off x="42005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</xdr:row>
      <xdr:rowOff>19050</xdr:rowOff>
    </xdr:from>
    <xdr:ext cx="142875" cy="161925"/>
    <xdr:sp macro="" textlink="">
      <xdr:nvSpPr>
        <xdr:cNvPr id="18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SpPr/>
      </xdr:nvSpPr>
      <xdr:spPr bwMode="auto">
        <a:xfrm>
          <a:off x="12392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</xdr:row>
      <xdr:rowOff>19050</xdr:rowOff>
    </xdr:from>
    <xdr:ext cx="142875" cy="161925"/>
    <xdr:sp macro="" textlink="">
      <xdr:nvSpPr>
        <xdr:cNvPr id="18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SpPr/>
      </xdr:nvSpPr>
      <xdr:spPr bwMode="auto">
        <a:xfrm>
          <a:off x="130778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</xdr:row>
      <xdr:rowOff>19050</xdr:rowOff>
    </xdr:from>
    <xdr:ext cx="142875" cy="161925"/>
    <xdr:sp macro="" textlink="">
      <xdr:nvSpPr>
        <xdr:cNvPr id="18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SpPr/>
      </xdr:nvSpPr>
      <xdr:spPr bwMode="auto">
        <a:xfrm>
          <a:off x="137636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</xdr:row>
      <xdr:rowOff>19050</xdr:rowOff>
    </xdr:from>
    <xdr:ext cx="142875" cy="161925"/>
    <xdr:sp macro="" textlink="">
      <xdr:nvSpPr>
        <xdr:cNvPr id="18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SpPr/>
      </xdr:nvSpPr>
      <xdr:spPr bwMode="auto">
        <a:xfrm>
          <a:off x="14439900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</xdr:row>
      <xdr:rowOff>19050</xdr:rowOff>
    </xdr:from>
    <xdr:ext cx="142875" cy="161925"/>
    <xdr:sp macro="" textlink="">
      <xdr:nvSpPr>
        <xdr:cNvPr id="18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SpPr/>
      </xdr:nvSpPr>
      <xdr:spPr bwMode="auto">
        <a:xfrm>
          <a:off x="152304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8</xdr:row>
      <xdr:rowOff>19050</xdr:rowOff>
    </xdr:from>
    <xdr:ext cx="142875" cy="161925"/>
    <xdr:sp macro="" textlink="">
      <xdr:nvSpPr>
        <xdr:cNvPr id="18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SpPr/>
      </xdr:nvSpPr>
      <xdr:spPr bwMode="auto">
        <a:xfrm>
          <a:off x="15230475" y="1390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1925"/>
    <xdr:sp macro="" textlink="">
      <xdr:nvSpPr>
        <xdr:cNvPr id="186" name="CheckBox7" hidden="1">
          <a:extLst>
            <a:ext uri="{63B3BB69-23CF-44E3-9099-C40C66FF867C}">
              <a14:compatExt xmlns:a14="http://schemas.microsoft.com/office/drawing/2010/main" spid="_x0000_s7177"/>
            </a:ex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SpPr/>
      </xdr:nvSpPr>
      <xdr:spPr bwMode="auto">
        <a:xfrm>
          <a:off x="4638675" y="156210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1925"/>
    <xdr:sp macro="" textlink="">
      <xdr:nvSpPr>
        <xdr:cNvPr id="187" name="CheckBox8" hidden="1">
          <a:extLst>
            <a:ext uri="{63B3BB69-23CF-44E3-9099-C40C66FF867C}">
              <a14:compatExt xmlns:a14="http://schemas.microsoft.com/office/drawing/2010/main" spid="_x0000_s7178"/>
            </a:ex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SpPr/>
      </xdr:nvSpPr>
      <xdr:spPr bwMode="auto">
        <a:xfrm>
          <a:off x="42005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9</xdr:row>
      <xdr:rowOff>19050</xdr:rowOff>
    </xdr:from>
    <xdr:ext cx="142875" cy="161925"/>
    <xdr:sp macro="" textlink="">
      <xdr:nvSpPr>
        <xdr:cNvPr id="188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SpPr/>
      </xdr:nvSpPr>
      <xdr:spPr bwMode="auto">
        <a:xfrm>
          <a:off x="123920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61925"/>
    <xdr:sp macro="" textlink="">
      <xdr:nvSpPr>
        <xdr:cNvPr id="189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SpPr/>
      </xdr:nvSpPr>
      <xdr:spPr bwMode="auto">
        <a:xfrm>
          <a:off x="130778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61925"/>
    <xdr:sp macro="" textlink="">
      <xdr:nvSpPr>
        <xdr:cNvPr id="190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SpPr/>
      </xdr:nvSpPr>
      <xdr:spPr bwMode="auto">
        <a:xfrm>
          <a:off x="137636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61925"/>
    <xdr:sp macro="" textlink="">
      <xdr:nvSpPr>
        <xdr:cNvPr id="191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SpPr/>
      </xdr:nvSpPr>
      <xdr:spPr bwMode="auto">
        <a:xfrm>
          <a:off x="14439900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9</xdr:row>
      <xdr:rowOff>19050</xdr:rowOff>
    </xdr:from>
    <xdr:ext cx="142875" cy="161925"/>
    <xdr:sp macro="" textlink="">
      <xdr:nvSpPr>
        <xdr:cNvPr id="19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SpPr/>
      </xdr:nvSpPr>
      <xdr:spPr bwMode="auto">
        <a:xfrm>
          <a:off x="152304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19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28575</xdr:rowOff>
    </xdr:from>
    <xdr:ext cx="152400" cy="161925"/>
    <xdr:sp macro="" textlink="">
      <xdr:nvSpPr>
        <xdr:cNvPr id="194" name="CheckBox15" hidden="1">
          <a:extLst>
            <a:ext uri="{63B3BB69-23CF-44E3-9099-C40C66FF867C}">
              <a14:compatExt xmlns:a14="http://schemas.microsoft.com/office/drawing/2010/main" spid="_x0000_s7185"/>
            </a:ex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SpPr/>
      </xdr:nvSpPr>
      <xdr:spPr bwMode="auto">
        <a:xfrm>
          <a:off x="4638675" y="20859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28575</xdr:rowOff>
    </xdr:from>
    <xdr:ext cx="142875" cy="161925"/>
    <xdr:sp macro="" textlink="">
      <xdr:nvSpPr>
        <xdr:cNvPr id="195" name="CheckBox16" hidden="1">
          <a:extLst>
            <a:ext uri="{63B3BB69-23CF-44E3-9099-C40C66FF867C}">
              <a14:compatExt xmlns:a14="http://schemas.microsoft.com/office/drawing/2010/main" spid="_x0000_s7186"/>
            </a:ex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SpPr/>
      </xdr:nvSpPr>
      <xdr:spPr bwMode="auto">
        <a:xfrm>
          <a:off x="42005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12</xdr:row>
      <xdr:rowOff>28575</xdr:rowOff>
    </xdr:from>
    <xdr:ext cx="142875" cy="161925"/>
    <xdr:sp macro="" textlink="">
      <xdr:nvSpPr>
        <xdr:cNvPr id="196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SpPr/>
      </xdr:nvSpPr>
      <xdr:spPr bwMode="auto">
        <a:xfrm>
          <a:off x="123920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28575</xdr:rowOff>
    </xdr:from>
    <xdr:ext cx="142875" cy="161925"/>
    <xdr:sp macro="" textlink="">
      <xdr:nvSpPr>
        <xdr:cNvPr id="197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SpPr/>
      </xdr:nvSpPr>
      <xdr:spPr bwMode="auto">
        <a:xfrm>
          <a:off x="130778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28575</xdr:rowOff>
    </xdr:from>
    <xdr:ext cx="142875" cy="161925"/>
    <xdr:sp macro="" textlink="">
      <xdr:nvSpPr>
        <xdr:cNvPr id="198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SpPr/>
      </xdr:nvSpPr>
      <xdr:spPr bwMode="auto">
        <a:xfrm>
          <a:off x="137636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28575</xdr:rowOff>
    </xdr:from>
    <xdr:ext cx="142875" cy="161925"/>
    <xdr:sp macro="" textlink="">
      <xdr:nvSpPr>
        <xdr:cNvPr id="199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SpPr/>
      </xdr:nvSpPr>
      <xdr:spPr bwMode="auto">
        <a:xfrm>
          <a:off x="14439900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12</xdr:row>
      <xdr:rowOff>28575</xdr:rowOff>
    </xdr:from>
    <xdr:ext cx="142875" cy="161925"/>
    <xdr:sp macro="" textlink="">
      <xdr:nvSpPr>
        <xdr:cNvPr id="2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SpPr/>
      </xdr:nvSpPr>
      <xdr:spPr bwMode="auto">
        <a:xfrm>
          <a:off x="1523047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28575</xdr:rowOff>
    </xdr:from>
    <xdr:ext cx="142875" cy="161925"/>
    <xdr:sp macro="" textlink="">
      <xdr:nvSpPr>
        <xdr:cNvPr id="2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SpPr/>
      </xdr:nvSpPr>
      <xdr:spPr bwMode="auto">
        <a:xfrm>
          <a:off x="15230475" y="24288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28575</xdr:rowOff>
    </xdr:from>
    <xdr:ext cx="152400" cy="161925"/>
    <xdr:sp macro="" textlink="">
      <xdr:nvSpPr>
        <xdr:cNvPr id="202" name="CheckBox23" hidden="1">
          <a:extLst>
            <a:ext uri="{63B3BB69-23CF-44E3-9099-C40C66FF867C}">
              <a14:compatExt xmlns:a14="http://schemas.microsoft.com/office/drawing/2010/main" spid="_x0000_s7193"/>
            </a:ex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SpPr/>
      </xdr:nvSpPr>
      <xdr:spPr bwMode="auto">
        <a:xfrm>
          <a:off x="4638675" y="260032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28575</xdr:rowOff>
    </xdr:from>
    <xdr:ext cx="142875" cy="161925"/>
    <xdr:sp macro="" textlink="">
      <xdr:nvSpPr>
        <xdr:cNvPr id="203" name="CheckBox24" hidden="1">
          <a:extLst>
            <a:ext uri="{63B3BB69-23CF-44E3-9099-C40C66FF867C}">
              <a14:compatExt xmlns:a14="http://schemas.microsoft.com/office/drawing/2010/main" spid="_x0000_s7194"/>
            </a:ex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SpPr/>
      </xdr:nvSpPr>
      <xdr:spPr bwMode="auto">
        <a:xfrm>
          <a:off x="42005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15</xdr:row>
      <xdr:rowOff>28575</xdr:rowOff>
    </xdr:from>
    <xdr:ext cx="142875" cy="161925"/>
    <xdr:sp macro="" textlink="">
      <xdr:nvSpPr>
        <xdr:cNvPr id="204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SpPr/>
      </xdr:nvSpPr>
      <xdr:spPr bwMode="auto">
        <a:xfrm>
          <a:off x="123920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28575</xdr:rowOff>
    </xdr:from>
    <xdr:ext cx="142875" cy="161925"/>
    <xdr:sp macro="" textlink="">
      <xdr:nvSpPr>
        <xdr:cNvPr id="205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SpPr/>
      </xdr:nvSpPr>
      <xdr:spPr bwMode="auto">
        <a:xfrm>
          <a:off x="130778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28575</xdr:rowOff>
    </xdr:from>
    <xdr:ext cx="142875" cy="161925"/>
    <xdr:sp macro="" textlink="">
      <xdr:nvSpPr>
        <xdr:cNvPr id="206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SpPr/>
      </xdr:nvSpPr>
      <xdr:spPr bwMode="auto">
        <a:xfrm>
          <a:off x="137636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28575</xdr:rowOff>
    </xdr:from>
    <xdr:ext cx="142875" cy="161925"/>
    <xdr:sp macro="" textlink="">
      <xdr:nvSpPr>
        <xdr:cNvPr id="207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SpPr/>
      </xdr:nvSpPr>
      <xdr:spPr bwMode="auto">
        <a:xfrm>
          <a:off x="14439900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28575</xdr:rowOff>
    </xdr:from>
    <xdr:ext cx="142875" cy="161925"/>
    <xdr:sp macro="" textlink="">
      <xdr:nvSpPr>
        <xdr:cNvPr id="20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SpPr/>
      </xdr:nvSpPr>
      <xdr:spPr bwMode="auto">
        <a:xfrm>
          <a:off x="152304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28575</xdr:rowOff>
    </xdr:from>
    <xdr:ext cx="142875" cy="161925"/>
    <xdr:sp macro="" textlink="">
      <xdr:nvSpPr>
        <xdr:cNvPr id="20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SpPr/>
      </xdr:nvSpPr>
      <xdr:spPr bwMode="auto">
        <a:xfrm>
          <a:off x="15230475" y="2943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28575</xdr:rowOff>
    </xdr:from>
    <xdr:ext cx="152400" cy="161925"/>
    <xdr:sp macro="" textlink="">
      <xdr:nvSpPr>
        <xdr:cNvPr id="210" name="CheckBox31" hidden="1">
          <a:extLst>
            <a:ext uri="{63B3BB69-23CF-44E3-9099-C40C66FF867C}">
              <a14:compatExt xmlns:a14="http://schemas.microsoft.com/office/drawing/2010/main" spid="_x0000_s7201"/>
            </a:ex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SpPr/>
      </xdr:nvSpPr>
      <xdr:spPr bwMode="auto">
        <a:xfrm>
          <a:off x="4638675" y="31146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28575</xdr:rowOff>
    </xdr:from>
    <xdr:ext cx="142875" cy="161925"/>
    <xdr:sp macro="" textlink="">
      <xdr:nvSpPr>
        <xdr:cNvPr id="211" name="CheckBox32" hidden="1">
          <a:extLst>
            <a:ext uri="{63B3BB69-23CF-44E3-9099-C40C66FF867C}">
              <a14:compatExt xmlns:a14="http://schemas.microsoft.com/office/drawing/2010/main" spid="_x0000_s7202"/>
            </a:ex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SpPr/>
      </xdr:nvSpPr>
      <xdr:spPr bwMode="auto">
        <a:xfrm>
          <a:off x="42005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28575</xdr:rowOff>
    </xdr:from>
    <xdr:ext cx="142875" cy="161925"/>
    <xdr:sp macro="" textlink="">
      <xdr:nvSpPr>
        <xdr:cNvPr id="212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SpPr/>
      </xdr:nvSpPr>
      <xdr:spPr bwMode="auto">
        <a:xfrm>
          <a:off x="123920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28575</xdr:rowOff>
    </xdr:from>
    <xdr:ext cx="142875" cy="161925"/>
    <xdr:sp macro="" textlink="">
      <xdr:nvSpPr>
        <xdr:cNvPr id="213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SpPr/>
      </xdr:nvSpPr>
      <xdr:spPr bwMode="auto">
        <a:xfrm>
          <a:off x="130778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28575</xdr:rowOff>
    </xdr:from>
    <xdr:ext cx="142875" cy="161925"/>
    <xdr:sp macro="" textlink="">
      <xdr:nvSpPr>
        <xdr:cNvPr id="214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SpPr/>
      </xdr:nvSpPr>
      <xdr:spPr bwMode="auto">
        <a:xfrm>
          <a:off x="137636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28575</xdr:rowOff>
    </xdr:from>
    <xdr:ext cx="142875" cy="161925"/>
    <xdr:sp macro="" textlink="">
      <xdr:nvSpPr>
        <xdr:cNvPr id="215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SpPr/>
      </xdr:nvSpPr>
      <xdr:spPr bwMode="auto">
        <a:xfrm>
          <a:off x="144399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18</xdr:row>
      <xdr:rowOff>28575</xdr:rowOff>
    </xdr:from>
    <xdr:ext cx="142875" cy="161925"/>
    <xdr:sp macro="" textlink="">
      <xdr:nvSpPr>
        <xdr:cNvPr id="216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SpPr/>
      </xdr:nvSpPr>
      <xdr:spPr bwMode="auto">
        <a:xfrm>
          <a:off x="1523047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28575</xdr:rowOff>
    </xdr:from>
    <xdr:ext cx="142875" cy="161925"/>
    <xdr:sp macro="" textlink="">
      <xdr:nvSpPr>
        <xdr:cNvPr id="217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SpPr/>
      </xdr:nvSpPr>
      <xdr:spPr bwMode="auto">
        <a:xfrm>
          <a:off x="15230475" y="3457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38100</xdr:rowOff>
    </xdr:from>
    <xdr:ext cx="152400" cy="160531"/>
    <xdr:sp macro="" textlink="">
      <xdr:nvSpPr>
        <xdr:cNvPr id="218" name="CheckBox39" hidden="1">
          <a:extLst>
            <a:ext uri="{63B3BB69-23CF-44E3-9099-C40C66FF867C}">
              <a14:compatExt xmlns:a14="http://schemas.microsoft.com/office/drawing/2010/main" spid="_x0000_s7209"/>
            </a:ex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SpPr/>
      </xdr:nvSpPr>
      <xdr:spPr bwMode="auto">
        <a:xfrm>
          <a:off x="4638675" y="36385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38100</xdr:rowOff>
    </xdr:from>
    <xdr:ext cx="142875" cy="160531"/>
    <xdr:sp macro="" textlink="">
      <xdr:nvSpPr>
        <xdr:cNvPr id="219" name="CheckBox40" hidden="1">
          <a:extLst>
            <a:ext uri="{63B3BB69-23CF-44E3-9099-C40C66FF867C}">
              <a14:compatExt xmlns:a14="http://schemas.microsoft.com/office/drawing/2010/main" spid="_x0000_s7210"/>
            </a:ex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SpPr/>
      </xdr:nvSpPr>
      <xdr:spPr bwMode="auto">
        <a:xfrm>
          <a:off x="42005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21</xdr:row>
      <xdr:rowOff>38100</xdr:rowOff>
    </xdr:from>
    <xdr:ext cx="142875" cy="160531"/>
    <xdr:sp macro="" textlink="">
      <xdr:nvSpPr>
        <xdr:cNvPr id="220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SpPr/>
      </xdr:nvSpPr>
      <xdr:spPr bwMode="auto">
        <a:xfrm>
          <a:off x="123920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38100</xdr:rowOff>
    </xdr:from>
    <xdr:ext cx="142875" cy="160531"/>
    <xdr:sp macro="" textlink="">
      <xdr:nvSpPr>
        <xdr:cNvPr id="221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SpPr/>
      </xdr:nvSpPr>
      <xdr:spPr bwMode="auto">
        <a:xfrm>
          <a:off x="130778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38100</xdr:rowOff>
    </xdr:from>
    <xdr:ext cx="142875" cy="160531"/>
    <xdr:sp macro="" textlink="">
      <xdr:nvSpPr>
        <xdr:cNvPr id="222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SpPr/>
      </xdr:nvSpPr>
      <xdr:spPr bwMode="auto">
        <a:xfrm>
          <a:off x="137636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38100</xdr:rowOff>
    </xdr:from>
    <xdr:ext cx="142875" cy="160531"/>
    <xdr:sp macro="" textlink="">
      <xdr:nvSpPr>
        <xdr:cNvPr id="223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SpPr/>
      </xdr:nvSpPr>
      <xdr:spPr bwMode="auto">
        <a:xfrm>
          <a:off x="144399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38100</xdr:rowOff>
    </xdr:from>
    <xdr:ext cx="142875" cy="160531"/>
    <xdr:sp macro="" textlink="">
      <xdr:nvSpPr>
        <xdr:cNvPr id="224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SpPr/>
      </xdr:nvSpPr>
      <xdr:spPr bwMode="auto">
        <a:xfrm>
          <a:off x="1523047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38100</xdr:rowOff>
    </xdr:from>
    <xdr:ext cx="142875" cy="164306"/>
    <xdr:sp macro="" textlink="">
      <xdr:nvSpPr>
        <xdr:cNvPr id="225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SpPr/>
      </xdr:nvSpPr>
      <xdr:spPr bwMode="auto">
        <a:xfrm>
          <a:off x="15230475" y="39814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38100</xdr:rowOff>
    </xdr:from>
    <xdr:ext cx="152400" cy="164306"/>
    <xdr:sp macro="" textlink="">
      <xdr:nvSpPr>
        <xdr:cNvPr id="226" name="CheckBox47" hidden="1">
          <a:extLst>
            <a:ext uri="{63B3BB69-23CF-44E3-9099-C40C66FF867C}">
              <a14:compatExt xmlns:a14="http://schemas.microsoft.com/office/drawing/2010/main" spid="_x0000_s7217"/>
            </a:ex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SpPr/>
      </xdr:nvSpPr>
      <xdr:spPr bwMode="auto">
        <a:xfrm>
          <a:off x="4638675" y="41529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38100</xdr:rowOff>
    </xdr:from>
    <xdr:ext cx="142875" cy="164306"/>
    <xdr:sp macro="" textlink="">
      <xdr:nvSpPr>
        <xdr:cNvPr id="227" name="CheckBox48" hidden="1">
          <a:extLst>
            <a:ext uri="{63B3BB69-23CF-44E3-9099-C40C66FF867C}">
              <a14:compatExt xmlns:a14="http://schemas.microsoft.com/office/drawing/2010/main" spid="_x0000_s7218"/>
            </a:ex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SpPr/>
      </xdr:nvSpPr>
      <xdr:spPr bwMode="auto">
        <a:xfrm>
          <a:off x="42005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24</xdr:row>
      <xdr:rowOff>38100</xdr:rowOff>
    </xdr:from>
    <xdr:ext cx="142875" cy="164306"/>
    <xdr:sp macro="" textlink="">
      <xdr:nvSpPr>
        <xdr:cNvPr id="228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SpPr/>
      </xdr:nvSpPr>
      <xdr:spPr bwMode="auto">
        <a:xfrm>
          <a:off x="123920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38100</xdr:rowOff>
    </xdr:from>
    <xdr:ext cx="142875" cy="164306"/>
    <xdr:sp macro="" textlink="">
      <xdr:nvSpPr>
        <xdr:cNvPr id="229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SpPr/>
      </xdr:nvSpPr>
      <xdr:spPr bwMode="auto">
        <a:xfrm>
          <a:off x="130778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38100</xdr:rowOff>
    </xdr:from>
    <xdr:ext cx="142875" cy="164306"/>
    <xdr:sp macro="" textlink="">
      <xdr:nvSpPr>
        <xdr:cNvPr id="230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SpPr/>
      </xdr:nvSpPr>
      <xdr:spPr bwMode="auto">
        <a:xfrm>
          <a:off x="137636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38100</xdr:rowOff>
    </xdr:from>
    <xdr:ext cx="142875" cy="164306"/>
    <xdr:sp macro="" textlink="">
      <xdr:nvSpPr>
        <xdr:cNvPr id="231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SpPr/>
      </xdr:nvSpPr>
      <xdr:spPr bwMode="auto">
        <a:xfrm>
          <a:off x="14439900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38100</xdr:rowOff>
    </xdr:from>
    <xdr:ext cx="142875" cy="164306"/>
    <xdr:sp macro="" textlink="">
      <xdr:nvSpPr>
        <xdr:cNvPr id="232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SpPr/>
      </xdr:nvSpPr>
      <xdr:spPr bwMode="auto">
        <a:xfrm>
          <a:off x="1523047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38100</xdr:rowOff>
    </xdr:from>
    <xdr:ext cx="142875" cy="164307"/>
    <xdr:sp macro="" textlink="">
      <xdr:nvSpPr>
        <xdr:cNvPr id="233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SpPr/>
      </xdr:nvSpPr>
      <xdr:spPr bwMode="auto">
        <a:xfrm>
          <a:off x="15230475" y="44958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38100</xdr:rowOff>
    </xdr:from>
    <xdr:ext cx="152400" cy="164306"/>
    <xdr:sp macro="" textlink="">
      <xdr:nvSpPr>
        <xdr:cNvPr id="234" name="CheckBox55" hidden="1">
          <a:extLst>
            <a:ext uri="{63B3BB69-23CF-44E3-9099-C40C66FF867C}">
              <a14:compatExt xmlns:a14="http://schemas.microsoft.com/office/drawing/2010/main" spid="_x0000_s7225"/>
            </a:ex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SpPr/>
      </xdr:nvSpPr>
      <xdr:spPr bwMode="auto">
        <a:xfrm>
          <a:off x="4638675" y="46672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38100</xdr:rowOff>
    </xdr:from>
    <xdr:ext cx="142875" cy="164306"/>
    <xdr:sp macro="" textlink="">
      <xdr:nvSpPr>
        <xdr:cNvPr id="235" name="CheckBox56" hidden="1">
          <a:extLst>
            <a:ext uri="{63B3BB69-23CF-44E3-9099-C40C66FF867C}">
              <a14:compatExt xmlns:a14="http://schemas.microsoft.com/office/drawing/2010/main" spid="_x0000_s7226"/>
            </a:ex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SpPr/>
      </xdr:nvSpPr>
      <xdr:spPr bwMode="auto">
        <a:xfrm>
          <a:off x="42005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27</xdr:row>
      <xdr:rowOff>38100</xdr:rowOff>
    </xdr:from>
    <xdr:ext cx="142875" cy="164306"/>
    <xdr:sp macro="" textlink="">
      <xdr:nvSpPr>
        <xdr:cNvPr id="236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SpPr/>
      </xdr:nvSpPr>
      <xdr:spPr bwMode="auto">
        <a:xfrm>
          <a:off x="123920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38100</xdr:rowOff>
    </xdr:from>
    <xdr:ext cx="142875" cy="164306"/>
    <xdr:sp macro="" textlink="">
      <xdr:nvSpPr>
        <xdr:cNvPr id="237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SpPr/>
      </xdr:nvSpPr>
      <xdr:spPr bwMode="auto">
        <a:xfrm>
          <a:off x="130778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38100</xdr:rowOff>
    </xdr:from>
    <xdr:ext cx="142875" cy="164306"/>
    <xdr:sp macro="" textlink="">
      <xdr:nvSpPr>
        <xdr:cNvPr id="238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SpPr/>
      </xdr:nvSpPr>
      <xdr:spPr bwMode="auto">
        <a:xfrm>
          <a:off x="137636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38100</xdr:rowOff>
    </xdr:from>
    <xdr:ext cx="142875" cy="164306"/>
    <xdr:sp macro="" textlink="">
      <xdr:nvSpPr>
        <xdr:cNvPr id="239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SpPr/>
      </xdr:nvSpPr>
      <xdr:spPr bwMode="auto">
        <a:xfrm>
          <a:off x="14439900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38100</xdr:rowOff>
    </xdr:from>
    <xdr:ext cx="142875" cy="164306"/>
    <xdr:sp macro="" textlink="">
      <xdr:nvSpPr>
        <xdr:cNvPr id="240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SpPr/>
      </xdr:nvSpPr>
      <xdr:spPr bwMode="auto">
        <a:xfrm>
          <a:off x="1523047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38100</xdr:rowOff>
    </xdr:from>
    <xdr:ext cx="142875" cy="164306"/>
    <xdr:sp macro="" textlink="">
      <xdr:nvSpPr>
        <xdr:cNvPr id="241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SpPr/>
      </xdr:nvSpPr>
      <xdr:spPr bwMode="auto">
        <a:xfrm>
          <a:off x="15230475" y="5010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47625</xdr:rowOff>
    </xdr:from>
    <xdr:ext cx="152400" cy="164306"/>
    <xdr:sp macro="" textlink="">
      <xdr:nvSpPr>
        <xdr:cNvPr id="242" name="CheckBox65" hidden="1">
          <a:extLst>
            <a:ext uri="{63B3BB69-23CF-44E3-9099-C40C66FF867C}">
              <a14:compatExt xmlns:a14="http://schemas.microsoft.com/office/drawing/2010/main" spid="_x0000_s7233"/>
            </a:ex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SpPr/>
      </xdr:nvSpPr>
      <xdr:spPr bwMode="auto">
        <a:xfrm>
          <a:off x="4638675" y="51911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47625</xdr:rowOff>
    </xdr:from>
    <xdr:ext cx="142875" cy="164306"/>
    <xdr:sp macro="" textlink="">
      <xdr:nvSpPr>
        <xdr:cNvPr id="243" name="CheckBox66" hidden="1">
          <a:extLst>
            <a:ext uri="{63B3BB69-23CF-44E3-9099-C40C66FF867C}">
              <a14:compatExt xmlns:a14="http://schemas.microsoft.com/office/drawing/2010/main" spid="_x0000_s7234"/>
            </a:ex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SpPr/>
      </xdr:nvSpPr>
      <xdr:spPr bwMode="auto">
        <a:xfrm>
          <a:off x="42005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47625</xdr:rowOff>
    </xdr:from>
    <xdr:ext cx="142875" cy="164306"/>
    <xdr:sp macro="" textlink="">
      <xdr:nvSpPr>
        <xdr:cNvPr id="244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SpPr/>
      </xdr:nvSpPr>
      <xdr:spPr bwMode="auto">
        <a:xfrm>
          <a:off x="123920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47625</xdr:rowOff>
    </xdr:from>
    <xdr:ext cx="142875" cy="164306"/>
    <xdr:sp macro="" textlink="">
      <xdr:nvSpPr>
        <xdr:cNvPr id="245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SpPr/>
      </xdr:nvSpPr>
      <xdr:spPr bwMode="auto">
        <a:xfrm>
          <a:off x="130778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47625</xdr:rowOff>
    </xdr:from>
    <xdr:ext cx="142875" cy="164306"/>
    <xdr:sp macro="" textlink="">
      <xdr:nvSpPr>
        <xdr:cNvPr id="246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SpPr/>
      </xdr:nvSpPr>
      <xdr:spPr bwMode="auto">
        <a:xfrm>
          <a:off x="137636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47625</xdr:rowOff>
    </xdr:from>
    <xdr:ext cx="142875" cy="164306"/>
    <xdr:sp macro="" textlink="">
      <xdr:nvSpPr>
        <xdr:cNvPr id="247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SpPr/>
      </xdr:nvSpPr>
      <xdr:spPr bwMode="auto">
        <a:xfrm>
          <a:off x="14439900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30</xdr:row>
      <xdr:rowOff>38100</xdr:rowOff>
    </xdr:from>
    <xdr:ext cx="142875" cy="164306"/>
    <xdr:sp macro="" textlink="">
      <xdr:nvSpPr>
        <xdr:cNvPr id="248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SpPr/>
      </xdr:nvSpPr>
      <xdr:spPr bwMode="auto">
        <a:xfrm>
          <a:off x="15230475" y="51816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28575</xdr:rowOff>
    </xdr:from>
    <xdr:ext cx="142875" cy="161925"/>
    <xdr:sp macro="" textlink="">
      <xdr:nvSpPr>
        <xdr:cNvPr id="249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SpPr/>
      </xdr:nvSpPr>
      <xdr:spPr bwMode="auto">
        <a:xfrm>
          <a:off x="15230475" y="5514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47625</xdr:rowOff>
    </xdr:from>
    <xdr:ext cx="152400" cy="164306"/>
    <xdr:sp macro="" textlink="">
      <xdr:nvSpPr>
        <xdr:cNvPr id="250" name="CheckBox73" hidden="1">
          <a:extLst>
            <a:ext uri="{63B3BB69-23CF-44E3-9099-C40C66FF867C}">
              <a14:compatExt xmlns:a14="http://schemas.microsoft.com/office/drawing/2010/main" spid="_x0000_s7241"/>
            </a:ex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SpPr/>
      </xdr:nvSpPr>
      <xdr:spPr bwMode="auto">
        <a:xfrm>
          <a:off x="4638675" y="57054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47625</xdr:rowOff>
    </xdr:from>
    <xdr:ext cx="142875" cy="164306"/>
    <xdr:sp macro="" textlink="">
      <xdr:nvSpPr>
        <xdr:cNvPr id="251" name="CheckBox74" hidden="1">
          <a:extLst>
            <a:ext uri="{63B3BB69-23CF-44E3-9099-C40C66FF867C}">
              <a14:compatExt xmlns:a14="http://schemas.microsoft.com/office/drawing/2010/main" spid="_x0000_s7242"/>
            </a:ex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SpPr/>
      </xdr:nvSpPr>
      <xdr:spPr bwMode="auto">
        <a:xfrm>
          <a:off x="42005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33</xdr:row>
      <xdr:rowOff>47625</xdr:rowOff>
    </xdr:from>
    <xdr:ext cx="142875" cy="164306"/>
    <xdr:sp macro="" textlink="">
      <xdr:nvSpPr>
        <xdr:cNvPr id="252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SpPr/>
      </xdr:nvSpPr>
      <xdr:spPr bwMode="auto">
        <a:xfrm>
          <a:off x="123920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47625</xdr:rowOff>
    </xdr:from>
    <xdr:ext cx="142875" cy="164306"/>
    <xdr:sp macro="" textlink="">
      <xdr:nvSpPr>
        <xdr:cNvPr id="253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SpPr/>
      </xdr:nvSpPr>
      <xdr:spPr bwMode="auto">
        <a:xfrm>
          <a:off x="130778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47625</xdr:rowOff>
    </xdr:from>
    <xdr:ext cx="142875" cy="164306"/>
    <xdr:sp macro="" textlink="">
      <xdr:nvSpPr>
        <xdr:cNvPr id="254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SpPr/>
      </xdr:nvSpPr>
      <xdr:spPr bwMode="auto">
        <a:xfrm>
          <a:off x="137636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47625</xdr:rowOff>
    </xdr:from>
    <xdr:ext cx="142875" cy="164306"/>
    <xdr:sp macro="" textlink="">
      <xdr:nvSpPr>
        <xdr:cNvPr id="255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SpPr/>
      </xdr:nvSpPr>
      <xdr:spPr bwMode="auto">
        <a:xfrm>
          <a:off x="14439900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28575</xdr:rowOff>
    </xdr:from>
    <xdr:ext cx="142875" cy="161925"/>
    <xdr:sp macro="" textlink="">
      <xdr:nvSpPr>
        <xdr:cNvPr id="256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SpPr/>
      </xdr:nvSpPr>
      <xdr:spPr bwMode="auto">
        <a:xfrm>
          <a:off x="15230475" y="5686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28575</xdr:rowOff>
    </xdr:from>
    <xdr:ext cx="142875" cy="161925"/>
    <xdr:sp macro="" textlink="">
      <xdr:nvSpPr>
        <xdr:cNvPr id="257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SpPr/>
      </xdr:nvSpPr>
      <xdr:spPr bwMode="auto">
        <a:xfrm>
          <a:off x="15230475" y="6029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47625</xdr:rowOff>
    </xdr:from>
    <xdr:ext cx="152400" cy="164306"/>
    <xdr:sp macro="" textlink="">
      <xdr:nvSpPr>
        <xdr:cNvPr id="258" name="CheckBox81" hidden="1">
          <a:extLst>
            <a:ext uri="{63B3BB69-23CF-44E3-9099-C40C66FF867C}">
              <a14:compatExt xmlns:a14="http://schemas.microsoft.com/office/drawing/2010/main" spid="_x0000_s7249"/>
            </a:ex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SpPr/>
      </xdr:nvSpPr>
      <xdr:spPr bwMode="auto">
        <a:xfrm>
          <a:off x="4638675" y="62198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47625</xdr:rowOff>
    </xdr:from>
    <xdr:ext cx="142875" cy="164306"/>
    <xdr:sp macro="" textlink="">
      <xdr:nvSpPr>
        <xdr:cNvPr id="259" name="CheckBox82" hidden="1">
          <a:extLst>
            <a:ext uri="{63B3BB69-23CF-44E3-9099-C40C66FF867C}">
              <a14:compatExt xmlns:a14="http://schemas.microsoft.com/office/drawing/2010/main" spid="_x0000_s7250"/>
            </a:ex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SpPr/>
      </xdr:nvSpPr>
      <xdr:spPr bwMode="auto">
        <a:xfrm>
          <a:off x="42005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36</xdr:row>
      <xdr:rowOff>47625</xdr:rowOff>
    </xdr:from>
    <xdr:ext cx="142875" cy="164306"/>
    <xdr:sp macro="" textlink="">
      <xdr:nvSpPr>
        <xdr:cNvPr id="260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SpPr/>
      </xdr:nvSpPr>
      <xdr:spPr bwMode="auto">
        <a:xfrm>
          <a:off x="123920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47625</xdr:rowOff>
    </xdr:from>
    <xdr:ext cx="142875" cy="164306"/>
    <xdr:sp macro="" textlink="">
      <xdr:nvSpPr>
        <xdr:cNvPr id="261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SpPr/>
      </xdr:nvSpPr>
      <xdr:spPr bwMode="auto">
        <a:xfrm>
          <a:off x="130778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47625</xdr:rowOff>
    </xdr:from>
    <xdr:ext cx="142875" cy="164306"/>
    <xdr:sp macro="" textlink="">
      <xdr:nvSpPr>
        <xdr:cNvPr id="262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SpPr/>
      </xdr:nvSpPr>
      <xdr:spPr bwMode="auto">
        <a:xfrm>
          <a:off x="137636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47625</xdr:rowOff>
    </xdr:from>
    <xdr:ext cx="142875" cy="164306"/>
    <xdr:sp macro="" textlink="">
      <xdr:nvSpPr>
        <xdr:cNvPr id="263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SpPr/>
      </xdr:nvSpPr>
      <xdr:spPr bwMode="auto">
        <a:xfrm>
          <a:off x="14439900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264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38100</xdr:rowOff>
    </xdr:from>
    <xdr:ext cx="142875" cy="164307"/>
    <xdr:sp macro="" textlink="">
      <xdr:nvSpPr>
        <xdr:cNvPr id="265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SpPr/>
      </xdr:nvSpPr>
      <xdr:spPr bwMode="auto">
        <a:xfrm>
          <a:off x="15230475" y="65532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57150</xdr:rowOff>
    </xdr:from>
    <xdr:ext cx="152400" cy="164306"/>
    <xdr:sp macro="" textlink="">
      <xdr:nvSpPr>
        <xdr:cNvPr id="266" name="CheckBox89" hidden="1">
          <a:extLst>
            <a:ext uri="{63B3BB69-23CF-44E3-9099-C40C66FF867C}">
              <a14:compatExt xmlns:a14="http://schemas.microsoft.com/office/drawing/2010/main" spid="_x0000_s7257"/>
            </a:ex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SpPr/>
      </xdr:nvSpPr>
      <xdr:spPr bwMode="auto">
        <a:xfrm>
          <a:off x="4638675" y="67437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57150</xdr:rowOff>
    </xdr:from>
    <xdr:ext cx="142875" cy="164306"/>
    <xdr:sp macro="" textlink="">
      <xdr:nvSpPr>
        <xdr:cNvPr id="267" name="CheckBox90" hidden="1">
          <a:extLst>
            <a:ext uri="{63B3BB69-23CF-44E3-9099-C40C66FF867C}">
              <a14:compatExt xmlns:a14="http://schemas.microsoft.com/office/drawing/2010/main" spid="_x0000_s7258"/>
            </a:ex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SpPr/>
      </xdr:nvSpPr>
      <xdr:spPr bwMode="auto">
        <a:xfrm>
          <a:off x="4200525" y="67437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39</xdr:row>
      <xdr:rowOff>38100</xdr:rowOff>
    </xdr:from>
    <xdr:ext cx="142875" cy="164306"/>
    <xdr:sp macro="" textlink="">
      <xdr:nvSpPr>
        <xdr:cNvPr id="268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SpPr/>
      </xdr:nvSpPr>
      <xdr:spPr bwMode="auto">
        <a:xfrm>
          <a:off x="123920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38100</xdr:rowOff>
    </xdr:from>
    <xdr:ext cx="142875" cy="164306"/>
    <xdr:sp macro="" textlink="">
      <xdr:nvSpPr>
        <xdr:cNvPr id="269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SpPr/>
      </xdr:nvSpPr>
      <xdr:spPr bwMode="auto">
        <a:xfrm>
          <a:off x="130778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38100</xdr:rowOff>
    </xdr:from>
    <xdr:ext cx="142875" cy="164306"/>
    <xdr:sp macro="" textlink="">
      <xdr:nvSpPr>
        <xdr:cNvPr id="270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SpPr/>
      </xdr:nvSpPr>
      <xdr:spPr bwMode="auto">
        <a:xfrm>
          <a:off x="137636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38100</xdr:rowOff>
    </xdr:from>
    <xdr:ext cx="142875" cy="164306"/>
    <xdr:sp macro="" textlink="">
      <xdr:nvSpPr>
        <xdr:cNvPr id="271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SpPr/>
      </xdr:nvSpPr>
      <xdr:spPr bwMode="auto">
        <a:xfrm>
          <a:off x="14439900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38100</xdr:rowOff>
    </xdr:from>
    <xdr:ext cx="142875" cy="164306"/>
    <xdr:sp macro="" textlink="">
      <xdr:nvSpPr>
        <xdr:cNvPr id="272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SpPr/>
      </xdr:nvSpPr>
      <xdr:spPr bwMode="auto">
        <a:xfrm>
          <a:off x="1523047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38100</xdr:rowOff>
    </xdr:from>
    <xdr:ext cx="142875" cy="161692"/>
    <xdr:sp macro="" textlink="">
      <xdr:nvSpPr>
        <xdr:cNvPr id="273" name="CheckBox96" hidden="1">
          <a:extLst>
            <a:ext uri="{63B3BB69-23CF-44E3-9099-C40C66FF867C}">
              <a14:compatExt xmlns:a14="http://schemas.microsoft.com/office/drawing/2010/main" spid="_x0000_s7264"/>
            </a:ex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SpPr/>
      </xdr:nvSpPr>
      <xdr:spPr bwMode="auto">
        <a:xfrm>
          <a:off x="15230475" y="7067550"/>
          <a:ext cx="142875" cy="161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38100</xdr:rowOff>
    </xdr:from>
    <xdr:ext cx="152400" cy="164306"/>
    <xdr:sp macro="" textlink="">
      <xdr:nvSpPr>
        <xdr:cNvPr id="274" name="CheckBox97" hidden="1">
          <a:extLst>
            <a:ext uri="{63B3BB69-23CF-44E3-9099-C40C66FF867C}">
              <a14:compatExt xmlns:a14="http://schemas.microsoft.com/office/drawing/2010/main" spid="_x0000_s7265"/>
            </a:ex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SpPr/>
      </xdr:nvSpPr>
      <xdr:spPr bwMode="auto">
        <a:xfrm>
          <a:off x="4638675" y="72390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38100</xdr:rowOff>
    </xdr:from>
    <xdr:ext cx="142875" cy="164306"/>
    <xdr:sp macro="" textlink="">
      <xdr:nvSpPr>
        <xdr:cNvPr id="275" name="CheckBox98" hidden="1">
          <a:extLst>
            <a:ext uri="{63B3BB69-23CF-44E3-9099-C40C66FF867C}">
              <a14:compatExt xmlns:a14="http://schemas.microsoft.com/office/drawing/2010/main" spid="_x0000_s7266"/>
            </a:ex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SpPr/>
      </xdr:nvSpPr>
      <xdr:spPr bwMode="auto">
        <a:xfrm>
          <a:off x="420052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47625</xdr:rowOff>
    </xdr:from>
    <xdr:ext cx="142875" cy="164306"/>
    <xdr:sp macro="" textlink="">
      <xdr:nvSpPr>
        <xdr:cNvPr id="276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SpPr/>
      </xdr:nvSpPr>
      <xdr:spPr bwMode="auto">
        <a:xfrm>
          <a:off x="123920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47625</xdr:rowOff>
    </xdr:from>
    <xdr:ext cx="142875" cy="164306"/>
    <xdr:sp macro="" textlink="">
      <xdr:nvSpPr>
        <xdr:cNvPr id="277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SpPr/>
      </xdr:nvSpPr>
      <xdr:spPr bwMode="auto">
        <a:xfrm>
          <a:off x="130778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47625</xdr:rowOff>
    </xdr:from>
    <xdr:ext cx="142875" cy="164306"/>
    <xdr:sp macro="" textlink="">
      <xdr:nvSpPr>
        <xdr:cNvPr id="278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SpPr/>
      </xdr:nvSpPr>
      <xdr:spPr bwMode="auto">
        <a:xfrm>
          <a:off x="137636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47625</xdr:rowOff>
    </xdr:from>
    <xdr:ext cx="142875" cy="164306"/>
    <xdr:sp macro="" textlink="">
      <xdr:nvSpPr>
        <xdr:cNvPr id="279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SpPr/>
      </xdr:nvSpPr>
      <xdr:spPr bwMode="auto">
        <a:xfrm>
          <a:off x="14439900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38100</xdr:rowOff>
    </xdr:from>
    <xdr:ext cx="142875" cy="164306"/>
    <xdr:sp macro="" textlink="">
      <xdr:nvSpPr>
        <xdr:cNvPr id="280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SpPr/>
      </xdr:nvSpPr>
      <xdr:spPr bwMode="auto">
        <a:xfrm>
          <a:off x="1523047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38100</xdr:rowOff>
    </xdr:from>
    <xdr:ext cx="142875" cy="164307"/>
    <xdr:sp macro="" textlink="">
      <xdr:nvSpPr>
        <xdr:cNvPr id="281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SpPr/>
      </xdr:nvSpPr>
      <xdr:spPr bwMode="auto">
        <a:xfrm>
          <a:off x="15230475" y="75819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38100</xdr:rowOff>
    </xdr:from>
    <xdr:ext cx="152400" cy="160531"/>
    <xdr:sp macro="" textlink="">
      <xdr:nvSpPr>
        <xdr:cNvPr id="28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SpPr/>
      </xdr:nvSpPr>
      <xdr:spPr bwMode="auto">
        <a:xfrm>
          <a:off x="4638675" y="77533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38100</xdr:rowOff>
    </xdr:from>
    <xdr:ext cx="142875" cy="160531"/>
    <xdr:sp macro="" textlink="">
      <xdr:nvSpPr>
        <xdr:cNvPr id="28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SpPr/>
      </xdr:nvSpPr>
      <xdr:spPr bwMode="auto">
        <a:xfrm>
          <a:off x="42005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47625</xdr:rowOff>
    </xdr:from>
    <xdr:ext cx="142875" cy="164306"/>
    <xdr:sp macro="" textlink="">
      <xdr:nvSpPr>
        <xdr:cNvPr id="284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SpPr/>
      </xdr:nvSpPr>
      <xdr:spPr bwMode="auto">
        <a:xfrm>
          <a:off x="123920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38100</xdr:rowOff>
    </xdr:from>
    <xdr:ext cx="142875" cy="160531"/>
    <xdr:sp macro="" textlink="">
      <xdr:nvSpPr>
        <xdr:cNvPr id="285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SpPr/>
      </xdr:nvSpPr>
      <xdr:spPr bwMode="auto">
        <a:xfrm>
          <a:off x="130778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47625</xdr:rowOff>
    </xdr:from>
    <xdr:ext cx="142875" cy="164306"/>
    <xdr:sp macro="" textlink="">
      <xdr:nvSpPr>
        <xdr:cNvPr id="286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SpPr/>
      </xdr:nvSpPr>
      <xdr:spPr bwMode="auto">
        <a:xfrm>
          <a:off x="137636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47625</xdr:rowOff>
    </xdr:from>
    <xdr:ext cx="142875" cy="164306"/>
    <xdr:sp macro="" textlink="">
      <xdr:nvSpPr>
        <xdr:cNvPr id="287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SpPr/>
      </xdr:nvSpPr>
      <xdr:spPr bwMode="auto">
        <a:xfrm>
          <a:off x="14439900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38100</xdr:rowOff>
    </xdr:from>
    <xdr:ext cx="142875" cy="160531"/>
    <xdr:sp macro="" textlink="">
      <xdr:nvSpPr>
        <xdr:cNvPr id="288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SpPr/>
      </xdr:nvSpPr>
      <xdr:spPr bwMode="auto">
        <a:xfrm>
          <a:off x="1523047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28575</xdr:rowOff>
    </xdr:from>
    <xdr:ext cx="142875" cy="161925"/>
    <xdr:sp macro="" textlink="">
      <xdr:nvSpPr>
        <xdr:cNvPr id="289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SpPr/>
      </xdr:nvSpPr>
      <xdr:spPr bwMode="auto">
        <a:xfrm>
          <a:off x="15230475" y="8086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47625</xdr:rowOff>
    </xdr:from>
    <xdr:ext cx="152400" cy="164306"/>
    <xdr:sp macro="" textlink="">
      <xdr:nvSpPr>
        <xdr:cNvPr id="290" name="CheckBox113" hidden="1">
          <a:extLst>
            <a:ext uri="{63B3BB69-23CF-44E3-9099-C40C66FF867C}">
              <a14:compatExt xmlns:a14="http://schemas.microsoft.com/office/drawing/2010/main" spid="_x0000_s7281"/>
            </a:ex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SpPr/>
      </xdr:nvSpPr>
      <xdr:spPr bwMode="auto">
        <a:xfrm>
          <a:off x="4638675" y="82772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47625</xdr:rowOff>
    </xdr:from>
    <xdr:ext cx="142875" cy="164306"/>
    <xdr:sp macro="" textlink="">
      <xdr:nvSpPr>
        <xdr:cNvPr id="291" name="CheckBox114" hidden="1">
          <a:extLst>
            <a:ext uri="{63B3BB69-23CF-44E3-9099-C40C66FF867C}">
              <a14:compatExt xmlns:a14="http://schemas.microsoft.com/office/drawing/2010/main" spid="_x0000_s7282"/>
            </a:ex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SpPr/>
      </xdr:nvSpPr>
      <xdr:spPr bwMode="auto">
        <a:xfrm>
          <a:off x="42005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47625</xdr:rowOff>
    </xdr:from>
    <xdr:ext cx="142875" cy="164306"/>
    <xdr:sp macro="" textlink="">
      <xdr:nvSpPr>
        <xdr:cNvPr id="292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SpPr/>
      </xdr:nvSpPr>
      <xdr:spPr bwMode="auto">
        <a:xfrm>
          <a:off x="123920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47625</xdr:rowOff>
    </xdr:from>
    <xdr:ext cx="142875" cy="164306"/>
    <xdr:sp macro="" textlink="">
      <xdr:nvSpPr>
        <xdr:cNvPr id="293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SpPr/>
      </xdr:nvSpPr>
      <xdr:spPr bwMode="auto">
        <a:xfrm>
          <a:off x="130778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47625</xdr:rowOff>
    </xdr:from>
    <xdr:ext cx="142875" cy="164306"/>
    <xdr:sp macro="" textlink="">
      <xdr:nvSpPr>
        <xdr:cNvPr id="294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SpPr/>
      </xdr:nvSpPr>
      <xdr:spPr bwMode="auto">
        <a:xfrm>
          <a:off x="137636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47625</xdr:rowOff>
    </xdr:from>
    <xdr:ext cx="142875" cy="164306"/>
    <xdr:sp macro="" textlink="">
      <xdr:nvSpPr>
        <xdr:cNvPr id="295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SpPr/>
      </xdr:nvSpPr>
      <xdr:spPr bwMode="auto">
        <a:xfrm>
          <a:off x="14439900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47625</xdr:rowOff>
    </xdr:from>
    <xdr:ext cx="142875" cy="164306"/>
    <xdr:sp macro="" textlink="">
      <xdr:nvSpPr>
        <xdr:cNvPr id="296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SpPr/>
      </xdr:nvSpPr>
      <xdr:spPr bwMode="auto">
        <a:xfrm>
          <a:off x="1523047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297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47625</xdr:rowOff>
    </xdr:from>
    <xdr:ext cx="152400" cy="164306"/>
    <xdr:sp macro="" textlink="">
      <xdr:nvSpPr>
        <xdr:cNvPr id="298" name="CheckBox121" hidden="1">
          <a:extLst>
            <a:ext uri="{63B3BB69-23CF-44E3-9099-C40C66FF867C}">
              <a14:compatExt xmlns:a14="http://schemas.microsoft.com/office/drawing/2010/main" spid="_x0000_s7289"/>
            </a:ex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SpPr/>
      </xdr:nvSpPr>
      <xdr:spPr bwMode="auto">
        <a:xfrm>
          <a:off x="4638675" y="87915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47625</xdr:rowOff>
    </xdr:from>
    <xdr:ext cx="142875" cy="164306"/>
    <xdr:sp macro="" textlink="">
      <xdr:nvSpPr>
        <xdr:cNvPr id="299" name="CheckBox122" hidden="1">
          <a:extLst>
            <a:ext uri="{63B3BB69-23CF-44E3-9099-C40C66FF867C}">
              <a14:compatExt xmlns:a14="http://schemas.microsoft.com/office/drawing/2010/main" spid="_x0000_s7290"/>
            </a:ex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SpPr/>
      </xdr:nvSpPr>
      <xdr:spPr bwMode="auto">
        <a:xfrm>
          <a:off x="42005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47625</xdr:rowOff>
    </xdr:from>
    <xdr:ext cx="142875" cy="164306"/>
    <xdr:sp macro="" textlink="">
      <xdr:nvSpPr>
        <xdr:cNvPr id="300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SpPr/>
      </xdr:nvSpPr>
      <xdr:spPr bwMode="auto">
        <a:xfrm>
          <a:off x="123920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47625</xdr:rowOff>
    </xdr:from>
    <xdr:ext cx="142875" cy="164306"/>
    <xdr:sp macro="" textlink="">
      <xdr:nvSpPr>
        <xdr:cNvPr id="301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SpPr/>
      </xdr:nvSpPr>
      <xdr:spPr bwMode="auto">
        <a:xfrm>
          <a:off x="130778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47625</xdr:rowOff>
    </xdr:from>
    <xdr:ext cx="142875" cy="164306"/>
    <xdr:sp macro="" textlink="">
      <xdr:nvSpPr>
        <xdr:cNvPr id="302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SpPr/>
      </xdr:nvSpPr>
      <xdr:spPr bwMode="auto">
        <a:xfrm>
          <a:off x="137636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47625</xdr:rowOff>
    </xdr:from>
    <xdr:ext cx="142875" cy="164306"/>
    <xdr:sp macro="" textlink="">
      <xdr:nvSpPr>
        <xdr:cNvPr id="303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SpPr/>
      </xdr:nvSpPr>
      <xdr:spPr bwMode="auto">
        <a:xfrm>
          <a:off x="14439900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47625</xdr:rowOff>
    </xdr:from>
    <xdr:ext cx="142875" cy="164306"/>
    <xdr:sp macro="" textlink="">
      <xdr:nvSpPr>
        <xdr:cNvPr id="304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SpPr/>
      </xdr:nvSpPr>
      <xdr:spPr bwMode="auto">
        <a:xfrm>
          <a:off x="1523047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305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47625</xdr:rowOff>
    </xdr:from>
    <xdr:ext cx="152400" cy="164306"/>
    <xdr:sp macro="" textlink="">
      <xdr:nvSpPr>
        <xdr:cNvPr id="306" name="CheckBox129" hidden="1">
          <a:extLst>
            <a:ext uri="{63B3BB69-23CF-44E3-9099-C40C66FF867C}">
              <a14:compatExt xmlns:a14="http://schemas.microsoft.com/office/drawing/2010/main" spid="_x0000_s7297"/>
            </a:ex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SpPr/>
      </xdr:nvSpPr>
      <xdr:spPr bwMode="auto">
        <a:xfrm>
          <a:off x="4638675" y="93059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47625</xdr:rowOff>
    </xdr:from>
    <xdr:ext cx="142875" cy="164306"/>
    <xdr:sp macro="" textlink="">
      <xdr:nvSpPr>
        <xdr:cNvPr id="307" name="CheckBox130" hidden="1">
          <a:extLst>
            <a:ext uri="{63B3BB69-23CF-44E3-9099-C40C66FF867C}">
              <a14:compatExt xmlns:a14="http://schemas.microsoft.com/office/drawing/2010/main" spid="_x0000_s7298"/>
            </a:ex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SpPr/>
      </xdr:nvSpPr>
      <xdr:spPr bwMode="auto">
        <a:xfrm>
          <a:off x="42005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54</xdr:row>
      <xdr:rowOff>47625</xdr:rowOff>
    </xdr:from>
    <xdr:ext cx="142875" cy="164306"/>
    <xdr:sp macro="" textlink="">
      <xdr:nvSpPr>
        <xdr:cNvPr id="308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SpPr/>
      </xdr:nvSpPr>
      <xdr:spPr bwMode="auto">
        <a:xfrm>
          <a:off x="123920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47625</xdr:rowOff>
    </xdr:from>
    <xdr:ext cx="142875" cy="164306"/>
    <xdr:sp macro="" textlink="">
      <xdr:nvSpPr>
        <xdr:cNvPr id="309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SpPr/>
      </xdr:nvSpPr>
      <xdr:spPr bwMode="auto">
        <a:xfrm>
          <a:off x="130778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47625</xdr:rowOff>
    </xdr:from>
    <xdr:ext cx="142875" cy="164306"/>
    <xdr:sp macro="" textlink="">
      <xdr:nvSpPr>
        <xdr:cNvPr id="310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SpPr/>
      </xdr:nvSpPr>
      <xdr:spPr bwMode="auto">
        <a:xfrm>
          <a:off x="137636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47625</xdr:rowOff>
    </xdr:from>
    <xdr:ext cx="142875" cy="164306"/>
    <xdr:sp macro="" textlink="">
      <xdr:nvSpPr>
        <xdr:cNvPr id="311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SpPr/>
      </xdr:nvSpPr>
      <xdr:spPr bwMode="auto">
        <a:xfrm>
          <a:off x="14439900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47625</xdr:rowOff>
    </xdr:from>
    <xdr:ext cx="142875" cy="164306"/>
    <xdr:sp macro="" textlink="">
      <xdr:nvSpPr>
        <xdr:cNvPr id="312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SpPr/>
      </xdr:nvSpPr>
      <xdr:spPr bwMode="auto">
        <a:xfrm>
          <a:off x="1523047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4307"/>
    <xdr:sp macro="" textlink="">
      <xdr:nvSpPr>
        <xdr:cNvPr id="313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SpPr/>
      </xdr:nvSpPr>
      <xdr:spPr bwMode="auto">
        <a:xfrm>
          <a:off x="15230475" y="96393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57150</xdr:rowOff>
    </xdr:from>
    <xdr:ext cx="152400" cy="164306"/>
    <xdr:sp macro="" textlink="">
      <xdr:nvSpPr>
        <xdr:cNvPr id="314" name="CheckBox137" hidden="1">
          <a:extLst>
            <a:ext uri="{63B3BB69-23CF-44E3-9099-C40C66FF867C}">
              <a14:compatExt xmlns:a14="http://schemas.microsoft.com/office/drawing/2010/main" spid="_x0000_s7305"/>
            </a:ex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SpPr/>
      </xdr:nvSpPr>
      <xdr:spPr bwMode="auto">
        <a:xfrm>
          <a:off x="4638675" y="9829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57150</xdr:rowOff>
    </xdr:from>
    <xdr:ext cx="142875" cy="164306"/>
    <xdr:sp macro="" textlink="">
      <xdr:nvSpPr>
        <xdr:cNvPr id="315" name="CheckBox138" hidden="1">
          <a:extLst>
            <a:ext uri="{63B3BB69-23CF-44E3-9099-C40C66FF867C}">
              <a14:compatExt xmlns:a14="http://schemas.microsoft.com/office/drawing/2010/main" spid="_x0000_s7306"/>
            </a:ex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SpPr/>
      </xdr:nvSpPr>
      <xdr:spPr bwMode="auto">
        <a:xfrm>
          <a:off x="4200525" y="9829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57</xdr:row>
      <xdr:rowOff>38100</xdr:rowOff>
    </xdr:from>
    <xdr:ext cx="142875" cy="164306"/>
    <xdr:sp macro="" textlink="">
      <xdr:nvSpPr>
        <xdr:cNvPr id="316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SpPr/>
      </xdr:nvSpPr>
      <xdr:spPr bwMode="auto">
        <a:xfrm>
          <a:off x="123920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38100</xdr:rowOff>
    </xdr:from>
    <xdr:ext cx="142875" cy="164306"/>
    <xdr:sp macro="" textlink="">
      <xdr:nvSpPr>
        <xdr:cNvPr id="317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SpPr/>
      </xdr:nvSpPr>
      <xdr:spPr bwMode="auto">
        <a:xfrm>
          <a:off x="130778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38100</xdr:rowOff>
    </xdr:from>
    <xdr:ext cx="142875" cy="164306"/>
    <xdr:sp macro="" textlink="">
      <xdr:nvSpPr>
        <xdr:cNvPr id="318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SpPr/>
      </xdr:nvSpPr>
      <xdr:spPr bwMode="auto">
        <a:xfrm>
          <a:off x="137636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38100</xdr:rowOff>
    </xdr:from>
    <xdr:ext cx="142875" cy="164306"/>
    <xdr:sp macro="" textlink="">
      <xdr:nvSpPr>
        <xdr:cNvPr id="319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SpPr/>
      </xdr:nvSpPr>
      <xdr:spPr bwMode="auto">
        <a:xfrm>
          <a:off x="14439900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4306"/>
    <xdr:sp macro="" textlink="">
      <xdr:nvSpPr>
        <xdr:cNvPr id="320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SpPr/>
      </xdr:nvSpPr>
      <xdr:spPr bwMode="auto">
        <a:xfrm>
          <a:off x="1523047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4306"/>
    <xdr:sp macro="" textlink="">
      <xdr:nvSpPr>
        <xdr:cNvPr id="321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SpPr/>
      </xdr:nvSpPr>
      <xdr:spPr bwMode="auto">
        <a:xfrm>
          <a:off x="15230475" y="10153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57150</xdr:rowOff>
    </xdr:from>
    <xdr:ext cx="152400" cy="164306"/>
    <xdr:sp macro="" textlink="">
      <xdr:nvSpPr>
        <xdr:cNvPr id="322" name="CheckBox145" hidden="1">
          <a:extLst>
            <a:ext uri="{63B3BB69-23CF-44E3-9099-C40C66FF867C}">
              <a14:compatExt xmlns:a14="http://schemas.microsoft.com/office/drawing/2010/main" spid="_x0000_s7313"/>
            </a:ex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SpPr/>
      </xdr:nvSpPr>
      <xdr:spPr bwMode="auto">
        <a:xfrm>
          <a:off x="4638675" y="103441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57150</xdr:rowOff>
    </xdr:from>
    <xdr:ext cx="142875" cy="164306"/>
    <xdr:sp macro="" textlink="">
      <xdr:nvSpPr>
        <xdr:cNvPr id="323" name="CheckBox146" hidden="1">
          <a:extLst>
            <a:ext uri="{63B3BB69-23CF-44E3-9099-C40C66FF867C}">
              <a14:compatExt xmlns:a14="http://schemas.microsoft.com/office/drawing/2010/main" spid="_x0000_s7314"/>
            </a:ex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SpPr/>
      </xdr:nvSpPr>
      <xdr:spPr bwMode="auto">
        <a:xfrm>
          <a:off x="4200525" y="10344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60</xdr:row>
      <xdr:rowOff>38100</xdr:rowOff>
    </xdr:from>
    <xdr:ext cx="142875" cy="164306"/>
    <xdr:sp macro="" textlink="">
      <xdr:nvSpPr>
        <xdr:cNvPr id="324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SpPr/>
      </xdr:nvSpPr>
      <xdr:spPr bwMode="auto">
        <a:xfrm>
          <a:off x="123920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38100</xdr:rowOff>
    </xdr:from>
    <xdr:ext cx="142875" cy="164306"/>
    <xdr:sp macro="" textlink="">
      <xdr:nvSpPr>
        <xdr:cNvPr id="325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SpPr/>
      </xdr:nvSpPr>
      <xdr:spPr bwMode="auto">
        <a:xfrm>
          <a:off x="130778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38100</xdr:rowOff>
    </xdr:from>
    <xdr:ext cx="142875" cy="164306"/>
    <xdr:sp macro="" textlink="">
      <xdr:nvSpPr>
        <xdr:cNvPr id="326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SpPr/>
      </xdr:nvSpPr>
      <xdr:spPr bwMode="auto">
        <a:xfrm>
          <a:off x="137636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38100</xdr:rowOff>
    </xdr:from>
    <xdr:ext cx="142875" cy="164306"/>
    <xdr:sp macro="" textlink="">
      <xdr:nvSpPr>
        <xdr:cNvPr id="327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SpPr/>
      </xdr:nvSpPr>
      <xdr:spPr bwMode="auto">
        <a:xfrm>
          <a:off x="14439900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4306"/>
    <xdr:sp macro="" textlink="">
      <xdr:nvSpPr>
        <xdr:cNvPr id="328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SpPr/>
      </xdr:nvSpPr>
      <xdr:spPr bwMode="auto">
        <a:xfrm>
          <a:off x="1523047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4307"/>
    <xdr:sp macro="" textlink="">
      <xdr:nvSpPr>
        <xdr:cNvPr id="329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SpPr/>
      </xdr:nvSpPr>
      <xdr:spPr bwMode="auto">
        <a:xfrm>
          <a:off x="15230475" y="106680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66675</xdr:rowOff>
    </xdr:from>
    <xdr:ext cx="152400" cy="164306"/>
    <xdr:sp macro="" textlink="">
      <xdr:nvSpPr>
        <xdr:cNvPr id="330" name="CheckBox153" hidden="1">
          <a:extLst>
            <a:ext uri="{63B3BB69-23CF-44E3-9099-C40C66FF867C}">
              <a14:compatExt xmlns:a14="http://schemas.microsoft.com/office/drawing/2010/main" spid="_x0000_s7321"/>
            </a:ex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SpPr/>
      </xdr:nvSpPr>
      <xdr:spPr bwMode="auto">
        <a:xfrm>
          <a:off x="4638675" y="108680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66675</xdr:rowOff>
    </xdr:from>
    <xdr:ext cx="142875" cy="164306"/>
    <xdr:sp macro="" textlink="">
      <xdr:nvSpPr>
        <xdr:cNvPr id="331" name="CheckBox154" hidden="1">
          <a:extLst>
            <a:ext uri="{63B3BB69-23CF-44E3-9099-C40C66FF867C}">
              <a14:compatExt xmlns:a14="http://schemas.microsoft.com/office/drawing/2010/main" spid="_x0000_s7322"/>
            </a:ex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SpPr/>
      </xdr:nvSpPr>
      <xdr:spPr bwMode="auto">
        <a:xfrm>
          <a:off x="4200525" y="108680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63</xdr:row>
      <xdr:rowOff>47625</xdr:rowOff>
    </xdr:from>
    <xdr:ext cx="142875" cy="164306"/>
    <xdr:sp macro="" textlink="">
      <xdr:nvSpPr>
        <xdr:cNvPr id="332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SpPr/>
      </xdr:nvSpPr>
      <xdr:spPr bwMode="auto">
        <a:xfrm>
          <a:off x="123920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47625</xdr:rowOff>
    </xdr:from>
    <xdr:ext cx="142875" cy="164306"/>
    <xdr:sp macro="" textlink="">
      <xdr:nvSpPr>
        <xdr:cNvPr id="333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SpPr/>
      </xdr:nvSpPr>
      <xdr:spPr bwMode="auto">
        <a:xfrm>
          <a:off x="130778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47625</xdr:rowOff>
    </xdr:from>
    <xdr:ext cx="142875" cy="164306"/>
    <xdr:sp macro="" textlink="">
      <xdr:nvSpPr>
        <xdr:cNvPr id="334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SpPr/>
      </xdr:nvSpPr>
      <xdr:spPr bwMode="auto">
        <a:xfrm>
          <a:off x="137636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47625</xdr:rowOff>
    </xdr:from>
    <xdr:ext cx="142875" cy="164306"/>
    <xdr:sp macro="" textlink="">
      <xdr:nvSpPr>
        <xdr:cNvPr id="335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SpPr/>
      </xdr:nvSpPr>
      <xdr:spPr bwMode="auto">
        <a:xfrm>
          <a:off x="14439900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336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337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38100</xdr:rowOff>
    </xdr:from>
    <xdr:ext cx="152400" cy="164306"/>
    <xdr:sp macro="" textlink="">
      <xdr:nvSpPr>
        <xdr:cNvPr id="338" name="CheckBox161" hidden="1">
          <a:extLst>
            <a:ext uri="{63B3BB69-23CF-44E3-9099-C40C66FF867C}">
              <a14:compatExt xmlns:a14="http://schemas.microsoft.com/office/drawing/2010/main" spid="_x0000_s7329"/>
            </a:ex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SpPr/>
      </xdr:nvSpPr>
      <xdr:spPr bwMode="auto">
        <a:xfrm>
          <a:off x="4638675" y="11353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4306"/>
    <xdr:sp macro="" textlink="">
      <xdr:nvSpPr>
        <xdr:cNvPr id="339" name="CheckBox162" hidden="1">
          <a:extLst>
            <a:ext uri="{63B3BB69-23CF-44E3-9099-C40C66FF867C}">
              <a14:compatExt xmlns:a14="http://schemas.microsoft.com/office/drawing/2010/main" spid="_x0000_s7330"/>
            </a:ex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SpPr/>
      </xdr:nvSpPr>
      <xdr:spPr bwMode="auto">
        <a:xfrm>
          <a:off x="420052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66</xdr:row>
      <xdr:rowOff>47625</xdr:rowOff>
    </xdr:from>
    <xdr:ext cx="142875" cy="164306"/>
    <xdr:sp macro="" textlink="">
      <xdr:nvSpPr>
        <xdr:cNvPr id="340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SpPr/>
      </xdr:nvSpPr>
      <xdr:spPr bwMode="auto">
        <a:xfrm>
          <a:off x="123920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47625</xdr:rowOff>
    </xdr:from>
    <xdr:ext cx="142875" cy="164306"/>
    <xdr:sp macro="" textlink="">
      <xdr:nvSpPr>
        <xdr:cNvPr id="341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SpPr/>
      </xdr:nvSpPr>
      <xdr:spPr bwMode="auto">
        <a:xfrm>
          <a:off x="130778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47625</xdr:rowOff>
    </xdr:from>
    <xdr:ext cx="142875" cy="164306"/>
    <xdr:sp macro="" textlink="">
      <xdr:nvSpPr>
        <xdr:cNvPr id="342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SpPr/>
      </xdr:nvSpPr>
      <xdr:spPr bwMode="auto">
        <a:xfrm>
          <a:off x="137636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47625</xdr:rowOff>
    </xdr:from>
    <xdr:ext cx="142875" cy="164306"/>
    <xdr:sp macro="" textlink="">
      <xdr:nvSpPr>
        <xdr:cNvPr id="343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SpPr/>
      </xdr:nvSpPr>
      <xdr:spPr bwMode="auto">
        <a:xfrm>
          <a:off x="14439900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344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345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47625</xdr:rowOff>
    </xdr:from>
    <xdr:ext cx="152400" cy="164306"/>
    <xdr:sp macro="" textlink="">
      <xdr:nvSpPr>
        <xdr:cNvPr id="346" name="CheckBox169" hidden="1">
          <a:extLst>
            <a:ext uri="{63B3BB69-23CF-44E3-9099-C40C66FF867C}">
              <a14:compatExt xmlns:a14="http://schemas.microsoft.com/office/drawing/2010/main" spid="_x0000_s7337"/>
            </a:ex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SpPr/>
      </xdr:nvSpPr>
      <xdr:spPr bwMode="auto">
        <a:xfrm>
          <a:off x="4638675" y="118776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47625</xdr:rowOff>
    </xdr:from>
    <xdr:ext cx="142875" cy="164306"/>
    <xdr:sp macro="" textlink="">
      <xdr:nvSpPr>
        <xdr:cNvPr id="347" name="CheckBox170" hidden="1">
          <a:extLst>
            <a:ext uri="{63B3BB69-23CF-44E3-9099-C40C66FF867C}">
              <a14:compatExt xmlns:a14="http://schemas.microsoft.com/office/drawing/2010/main" spid="_x0000_s7338"/>
            </a:ex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SpPr/>
      </xdr:nvSpPr>
      <xdr:spPr bwMode="auto">
        <a:xfrm>
          <a:off x="42005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69</xdr:row>
      <xdr:rowOff>47625</xdr:rowOff>
    </xdr:from>
    <xdr:ext cx="142875" cy="164306"/>
    <xdr:sp macro="" textlink="">
      <xdr:nvSpPr>
        <xdr:cNvPr id="348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SpPr/>
      </xdr:nvSpPr>
      <xdr:spPr bwMode="auto">
        <a:xfrm>
          <a:off x="123920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47625</xdr:rowOff>
    </xdr:from>
    <xdr:ext cx="142875" cy="164306"/>
    <xdr:sp macro="" textlink="">
      <xdr:nvSpPr>
        <xdr:cNvPr id="349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SpPr/>
      </xdr:nvSpPr>
      <xdr:spPr bwMode="auto">
        <a:xfrm>
          <a:off x="130778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47625</xdr:rowOff>
    </xdr:from>
    <xdr:ext cx="142875" cy="164306"/>
    <xdr:sp macro="" textlink="">
      <xdr:nvSpPr>
        <xdr:cNvPr id="350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SpPr/>
      </xdr:nvSpPr>
      <xdr:spPr bwMode="auto">
        <a:xfrm>
          <a:off x="137636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47625</xdr:rowOff>
    </xdr:from>
    <xdr:ext cx="142875" cy="164306"/>
    <xdr:sp macro="" textlink="">
      <xdr:nvSpPr>
        <xdr:cNvPr id="351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SpPr/>
      </xdr:nvSpPr>
      <xdr:spPr bwMode="auto">
        <a:xfrm>
          <a:off x="14439900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352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71450"/>
    <xdr:sp macro="" textlink="">
      <xdr:nvSpPr>
        <xdr:cNvPr id="353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SpPr/>
      </xdr:nvSpPr>
      <xdr:spPr bwMode="auto">
        <a:xfrm>
          <a:off x="15230475" y="12192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</xdr:row>
      <xdr:rowOff>9525</xdr:rowOff>
    </xdr:from>
    <xdr:ext cx="142875" cy="161925"/>
    <xdr:sp macro="" textlink="">
      <xdr:nvSpPr>
        <xdr:cNvPr id="354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SpPr/>
      </xdr:nvSpPr>
      <xdr:spPr bwMode="auto">
        <a:xfrm>
          <a:off x="46482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</xdr:row>
      <xdr:rowOff>9525</xdr:rowOff>
    </xdr:from>
    <xdr:ext cx="142875" cy="161925"/>
    <xdr:sp macro="" textlink="">
      <xdr:nvSpPr>
        <xdr:cNvPr id="355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SpPr/>
      </xdr:nvSpPr>
      <xdr:spPr bwMode="auto">
        <a:xfrm>
          <a:off x="41910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9</xdr:row>
      <xdr:rowOff>9525</xdr:rowOff>
    </xdr:from>
    <xdr:ext cx="142875" cy="161925"/>
    <xdr:sp macro="" textlink="">
      <xdr:nvSpPr>
        <xdr:cNvPr id="356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SpPr/>
      </xdr:nvSpPr>
      <xdr:spPr bwMode="auto">
        <a:xfrm>
          <a:off x="46482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9</xdr:row>
      <xdr:rowOff>9525</xdr:rowOff>
    </xdr:from>
    <xdr:ext cx="142875" cy="161925"/>
    <xdr:sp macro="" textlink="">
      <xdr:nvSpPr>
        <xdr:cNvPr id="357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SpPr/>
      </xdr:nvSpPr>
      <xdr:spPr bwMode="auto">
        <a:xfrm>
          <a:off x="41910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12</xdr:row>
      <xdr:rowOff>9525</xdr:rowOff>
    </xdr:from>
    <xdr:ext cx="142875" cy="161925"/>
    <xdr:sp macro="" textlink="">
      <xdr:nvSpPr>
        <xdr:cNvPr id="358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SpPr/>
      </xdr:nvSpPr>
      <xdr:spPr bwMode="auto">
        <a:xfrm>
          <a:off x="46482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12</xdr:row>
      <xdr:rowOff>9525</xdr:rowOff>
    </xdr:from>
    <xdr:ext cx="142875" cy="161925"/>
    <xdr:sp macro="" textlink="">
      <xdr:nvSpPr>
        <xdr:cNvPr id="359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SpPr/>
      </xdr:nvSpPr>
      <xdr:spPr bwMode="auto">
        <a:xfrm>
          <a:off x="41910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15</xdr:row>
      <xdr:rowOff>19050</xdr:rowOff>
    </xdr:from>
    <xdr:ext cx="142875" cy="161925"/>
    <xdr:sp macro="" textlink="">
      <xdr:nvSpPr>
        <xdr:cNvPr id="360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SpPr/>
      </xdr:nvSpPr>
      <xdr:spPr bwMode="auto">
        <a:xfrm>
          <a:off x="46482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15</xdr:row>
      <xdr:rowOff>19050</xdr:rowOff>
    </xdr:from>
    <xdr:ext cx="142875" cy="161925"/>
    <xdr:sp macro="" textlink="">
      <xdr:nvSpPr>
        <xdr:cNvPr id="361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SpPr/>
      </xdr:nvSpPr>
      <xdr:spPr bwMode="auto">
        <a:xfrm>
          <a:off x="41910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18</xdr:row>
      <xdr:rowOff>28575</xdr:rowOff>
    </xdr:from>
    <xdr:ext cx="142875" cy="161925"/>
    <xdr:sp macro="" textlink="">
      <xdr:nvSpPr>
        <xdr:cNvPr id="362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SpPr/>
      </xdr:nvSpPr>
      <xdr:spPr bwMode="auto">
        <a:xfrm>
          <a:off x="46482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18</xdr:row>
      <xdr:rowOff>28575</xdr:rowOff>
    </xdr:from>
    <xdr:ext cx="142875" cy="161925"/>
    <xdr:sp macro="" textlink="">
      <xdr:nvSpPr>
        <xdr:cNvPr id="363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SpPr/>
      </xdr:nvSpPr>
      <xdr:spPr bwMode="auto">
        <a:xfrm>
          <a:off x="41910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21</xdr:row>
      <xdr:rowOff>38100</xdr:rowOff>
    </xdr:from>
    <xdr:ext cx="142875" cy="160531"/>
    <xdr:sp macro="" textlink="">
      <xdr:nvSpPr>
        <xdr:cNvPr id="364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SpPr/>
      </xdr:nvSpPr>
      <xdr:spPr bwMode="auto">
        <a:xfrm>
          <a:off x="46482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21</xdr:row>
      <xdr:rowOff>38100</xdr:rowOff>
    </xdr:from>
    <xdr:ext cx="142875" cy="160531"/>
    <xdr:sp macro="" textlink="">
      <xdr:nvSpPr>
        <xdr:cNvPr id="365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SpPr/>
      </xdr:nvSpPr>
      <xdr:spPr bwMode="auto">
        <a:xfrm>
          <a:off x="41910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24</xdr:row>
      <xdr:rowOff>9525</xdr:rowOff>
    </xdr:from>
    <xdr:ext cx="142875" cy="171450"/>
    <xdr:sp macro="" textlink="">
      <xdr:nvSpPr>
        <xdr:cNvPr id="366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SpPr/>
      </xdr:nvSpPr>
      <xdr:spPr bwMode="auto">
        <a:xfrm>
          <a:off x="46482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24</xdr:row>
      <xdr:rowOff>9525</xdr:rowOff>
    </xdr:from>
    <xdr:ext cx="142875" cy="171450"/>
    <xdr:sp macro="" textlink="">
      <xdr:nvSpPr>
        <xdr:cNvPr id="367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SpPr/>
      </xdr:nvSpPr>
      <xdr:spPr bwMode="auto">
        <a:xfrm>
          <a:off x="41910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27</xdr:row>
      <xdr:rowOff>9525</xdr:rowOff>
    </xdr:from>
    <xdr:ext cx="142875" cy="171450"/>
    <xdr:sp macro="" textlink="">
      <xdr:nvSpPr>
        <xdr:cNvPr id="368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SpPr/>
      </xdr:nvSpPr>
      <xdr:spPr bwMode="auto">
        <a:xfrm>
          <a:off x="46482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27</xdr:row>
      <xdr:rowOff>9525</xdr:rowOff>
    </xdr:from>
    <xdr:ext cx="142875" cy="171450"/>
    <xdr:sp macro="" textlink="">
      <xdr:nvSpPr>
        <xdr:cNvPr id="369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SpPr/>
      </xdr:nvSpPr>
      <xdr:spPr bwMode="auto">
        <a:xfrm>
          <a:off x="41910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30</xdr:row>
      <xdr:rowOff>9525</xdr:rowOff>
    </xdr:from>
    <xdr:ext cx="142875" cy="171450"/>
    <xdr:sp macro="" textlink="">
      <xdr:nvSpPr>
        <xdr:cNvPr id="370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SpPr/>
      </xdr:nvSpPr>
      <xdr:spPr bwMode="auto">
        <a:xfrm>
          <a:off x="46482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30</xdr:row>
      <xdr:rowOff>9525</xdr:rowOff>
    </xdr:from>
    <xdr:ext cx="142875" cy="171450"/>
    <xdr:sp macro="" textlink="">
      <xdr:nvSpPr>
        <xdr:cNvPr id="371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SpPr/>
      </xdr:nvSpPr>
      <xdr:spPr bwMode="auto">
        <a:xfrm>
          <a:off x="41910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33</xdr:row>
      <xdr:rowOff>19050</xdr:rowOff>
    </xdr:from>
    <xdr:ext cx="142875" cy="171450"/>
    <xdr:sp macro="" textlink="">
      <xdr:nvSpPr>
        <xdr:cNvPr id="372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SpPr/>
      </xdr:nvSpPr>
      <xdr:spPr bwMode="auto">
        <a:xfrm>
          <a:off x="46482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33</xdr:row>
      <xdr:rowOff>19050</xdr:rowOff>
    </xdr:from>
    <xdr:ext cx="142875" cy="171450"/>
    <xdr:sp macro="" textlink="">
      <xdr:nvSpPr>
        <xdr:cNvPr id="373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SpPr/>
      </xdr:nvSpPr>
      <xdr:spPr bwMode="auto">
        <a:xfrm>
          <a:off x="41910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36</xdr:row>
      <xdr:rowOff>28575</xdr:rowOff>
    </xdr:from>
    <xdr:ext cx="142875" cy="161925"/>
    <xdr:sp macro="" textlink="">
      <xdr:nvSpPr>
        <xdr:cNvPr id="374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SpPr/>
      </xdr:nvSpPr>
      <xdr:spPr bwMode="auto">
        <a:xfrm>
          <a:off x="46482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36</xdr:row>
      <xdr:rowOff>28575</xdr:rowOff>
    </xdr:from>
    <xdr:ext cx="142875" cy="161925"/>
    <xdr:sp macro="" textlink="">
      <xdr:nvSpPr>
        <xdr:cNvPr id="375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SpPr/>
      </xdr:nvSpPr>
      <xdr:spPr bwMode="auto">
        <a:xfrm>
          <a:off x="41910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39</xdr:row>
      <xdr:rowOff>28575</xdr:rowOff>
    </xdr:from>
    <xdr:ext cx="142875" cy="161925"/>
    <xdr:sp macro="" textlink="">
      <xdr:nvSpPr>
        <xdr:cNvPr id="376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SpPr/>
      </xdr:nvSpPr>
      <xdr:spPr bwMode="auto">
        <a:xfrm>
          <a:off x="46482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39</xdr:row>
      <xdr:rowOff>28575</xdr:rowOff>
    </xdr:from>
    <xdr:ext cx="142875" cy="161925"/>
    <xdr:sp macro="" textlink="">
      <xdr:nvSpPr>
        <xdr:cNvPr id="377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SpPr/>
      </xdr:nvSpPr>
      <xdr:spPr bwMode="auto">
        <a:xfrm>
          <a:off x="41910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42</xdr:row>
      <xdr:rowOff>38100</xdr:rowOff>
    </xdr:from>
    <xdr:ext cx="142875" cy="164306"/>
    <xdr:sp macro="" textlink="">
      <xdr:nvSpPr>
        <xdr:cNvPr id="378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SpPr/>
      </xdr:nvSpPr>
      <xdr:spPr bwMode="auto">
        <a:xfrm>
          <a:off x="46482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42</xdr:row>
      <xdr:rowOff>38100</xdr:rowOff>
    </xdr:from>
    <xdr:ext cx="142875" cy="164306"/>
    <xdr:sp macro="" textlink="">
      <xdr:nvSpPr>
        <xdr:cNvPr id="379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SpPr/>
      </xdr:nvSpPr>
      <xdr:spPr bwMode="auto">
        <a:xfrm>
          <a:off x="41910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45</xdr:row>
      <xdr:rowOff>38100</xdr:rowOff>
    </xdr:from>
    <xdr:ext cx="142875" cy="160531"/>
    <xdr:sp macro="" textlink="">
      <xdr:nvSpPr>
        <xdr:cNvPr id="38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SpPr/>
      </xdr:nvSpPr>
      <xdr:spPr bwMode="auto">
        <a:xfrm>
          <a:off x="46482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45</xdr:row>
      <xdr:rowOff>38100</xdr:rowOff>
    </xdr:from>
    <xdr:ext cx="142875" cy="160531"/>
    <xdr:sp macro="" textlink="">
      <xdr:nvSpPr>
        <xdr:cNvPr id="38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SpPr/>
      </xdr:nvSpPr>
      <xdr:spPr bwMode="auto">
        <a:xfrm>
          <a:off x="41910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</xdr:row>
      <xdr:rowOff>19050</xdr:rowOff>
    </xdr:from>
    <xdr:ext cx="142875" cy="161925"/>
    <xdr:sp macro="" textlink="">
      <xdr:nvSpPr>
        <xdr:cNvPr id="38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SpPr/>
      </xdr:nvSpPr>
      <xdr:spPr bwMode="auto">
        <a:xfrm>
          <a:off x="46767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</xdr:row>
      <xdr:rowOff>19050</xdr:rowOff>
    </xdr:from>
    <xdr:ext cx="142875" cy="161925"/>
    <xdr:sp macro="" textlink="">
      <xdr:nvSpPr>
        <xdr:cNvPr id="38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SpPr/>
      </xdr:nvSpPr>
      <xdr:spPr bwMode="auto">
        <a:xfrm>
          <a:off x="42195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9</xdr:row>
      <xdr:rowOff>19050</xdr:rowOff>
    </xdr:from>
    <xdr:ext cx="142875" cy="161925"/>
    <xdr:sp macro="" textlink="">
      <xdr:nvSpPr>
        <xdr:cNvPr id="38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SpPr/>
      </xdr:nvSpPr>
      <xdr:spPr bwMode="auto">
        <a:xfrm>
          <a:off x="46767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1925"/>
    <xdr:sp macro="" textlink="">
      <xdr:nvSpPr>
        <xdr:cNvPr id="38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SpPr/>
      </xdr:nvSpPr>
      <xdr:spPr bwMode="auto">
        <a:xfrm>
          <a:off x="42195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1925"/>
    <xdr:sp macro="" textlink="">
      <xdr:nvSpPr>
        <xdr:cNvPr id="386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SpPr/>
      </xdr:nvSpPr>
      <xdr:spPr bwMode="auto">
        <a:xfrm>
          <a:off x="46767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1925"/>
    <xdr:sp macro="" textlink="">
      <xdr:nvSpPr>
        <xdr:cNvPr id="387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SpPr/>
      </xdr:nvSpPr>
      <xdr:spPr bwMode="auto">
        <a:xfrm>
          <a:off x="42195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28575</xdr:rowOff>
    </xdr:from>
    <xdr:ext cx="142875" cy="161925"/>
    <xdr:sp macro="" textlink="">
      <xdr:nvSpPr>
        <xdr:cNvPr id="388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SpPr/>
      </xdr:nvSpPr>
      <xdr:spPr bwMode="auto">
        <a:xfrm>
          <a:off x="46767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28575</xdr:rowOff>
    </xdr:from>
    <xdr:ext cx="142875" cy="161925"/>
    <xdr:sp macro="" textlink="">
      <xdr:nvSpPr>
        <xdr:cNvPr id="389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SpPr/>
      </xdr:nvSpPr>
      <xdr:spPr bwMode="auto">
        <a:xfrm>
          <a:off x="42195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38100</xdr:rowOff>
    </xdr:from>
    <xdr:ext cx="142875" cy="164306"/>
    <xdr:sp macro="" textlink="">
      <xdr:nvSpPr>
        <xdr:cNvPr id="390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SpPr/>
      </xdr:nvSpPr>
      <xdr:spPr bwMode="auto">
        <a:xfrm>
          <a:off x="46767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38100</xdr:rowOff>
    </xdr:from>
    <xdr:ext cx="142875" cy="164306"/>
    <xdr:sp macro="" textlink="">
      <xdr:nvSpPr>
        <xdr:cNvPr id="391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SpPr/>
      </xdr:nvSpPr>
      <xdr:spPr bwMode="auto">
        <a:xfrm>
          <a:off x="42195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47625</xdr:rowOff>
    </xdr:from>
    <xdr:ext cx="142875" cy="164306"/>
    <xdr:sp macro="" textlink="">
      <xdr:nvSpPr>
        <xdr:cNvPr id="392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SpPr/>
      </xdr:nvSpPr>
      <xdr:spPr bwMode="auto">
        <a:xfrm>
          <a:off x="46767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47625</xdr:rowOff>
    </xdr:from>
    <xdr:ext cx="142875" cy="164306"/>
    <xdr:sp macro="" textlink="">
      <xdr:nvSpPr>
        <xdr:cNvPr id="393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SpPr/>
      </xdr:nvSpPr>
      <xdr:spPr bwMode="auto">
        <a:xfrm>
          <a:off x="42195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71450"/>
    <xdr:sp macro="" textlink="">
      <xdr:nvSpPr>
        <xdr:cNvPr id="394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SpPr/>
      </xdr:nvSpPr>
      <xdr:spPr bwMode="auto">
        <a:xfrm>
          <a:off x="46767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71450"/>
    <xdr:sp macro="" textlink="">
      <xdr:nvSpPr>
        <xdr:cNvPr id="395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SpPr/>
      </xdr:nvSpPr>
      <xdr:spPr bwMode="auto">
        <a:xfrm>
          <a:off x="42195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71450"/>
    <xdr:sp macro="" textlink="">
      <xdr:nvSpPr>
        <xdr:cNvPr id="396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SpPr/>
      </xdr:nvSpPr>
      <xdr:spPr bwMode="auto">
        <a:xfrm>
          <a:off x="46767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71450"/>
    <xdr:sp macro="" textlink="">
      <xdr:nvSpPr>
        <xdr:cNvPr id="397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SpPr/>
      </xdr:nvSpPr>
      <xdr:spPr bwMode="auto">
        <a:xfrm>
          <a:off x="42195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71450"/>
    <xdr:sp macro="" textlink="">
      <xdr:nvSpPr>
        <xdr:cNvPr id="398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SpPr/>
      </xdr:nvSpPr>
      <xdr:spPr bwMode="auto">
        <a:xfrm>
          <a:off x="46767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71450"/>
    <xdr:sp macro="" textlink="">
      <xdr:nvSpPr>
        <xdr:cNvPr id="399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SpPr/>
      </xdr:nvSpPr>
      <xdr:spPr bwMode="auto">
        <a:xfrm>
          <a:off x="42195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28575</xdr:rowOff>
    </xdr:from>
    <xdr:ext cx="142875" cy="173831"/>
    <xdr:sp macro="" textlink="">
      <xdr:nvSpPr>
        <xdr:cNvPr id="400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SpPr/>
      </xdr:nvSpPr>
      <xdr:spPr bwMode="auto">
        <a:xfrm>
          <a:off x="46767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28575</xdr:rowOff>
    </xdr:from>
    <xdr:ext cx="142875" cy="173831"/>
    <xdr:sp macro="" textlink="">
      <xdr:nvSpPr>
        <xdr:cNvPr id="401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SpPr/>
      </xdr:nvSpPr>
      <xdr:spPr bwMode="auto">
        <a:xfrm>
          <a:off x="42195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38100</xdr:rowOff>
    </xdr:from>
    <xdr:ext cx="142875" cy="166276"/>
    <xdr:sp macro="" textlink="">
      <xdr:nvSpPr>
        <xdr:cNvPr id="402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SpPr/>
      </xdr:nvSpPr>
      <xdr:spPr bwMode="auto">
        <a:xfrm>
          <a:off x="46767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38100</xdr:rowOff>
    </xdr:from>
    <xdr:ext cx="142875" cy="166276"/>
    <xdr:sp macro="" textlink="">
      <xdr:nvSpPr>
        <xdr:cNvPr id="403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SpPr/>
      </xdr:nvSpPr>
      <xdr:spPr bwMode="auto">
        <a:xfrm>
          <a:off x="42195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38100</xdr:rowOff>
    </xdr:from>
    <xdr:ext cx="142875" cy="159919"/>
    <xdr:sp macro="" textlink="">
      <xdr:nvSpPr>
        <xdr:cNvPr id="404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SpPr/>
      </xdr:nvSpPr>
      <xdr:spPr bwMode="auto">
        <a:xfrm>
          <a:off x="46767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38100</xdr:rowOff>
    </xdr:from>
    <xdr:ext cx="142875" cy="159919"/>
    <xdr:sp macro="" textlink="">
      <xdr:nvSpPr>
        <xdr:cNvPr id="405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SpPr/>
      </xdr:nvSpPr>
      <xdr:spPr bwMode="auto">
        <a:xfrm>
          <a:off x="42195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47625</xdr:rowOff>
    </xdr:from>
    <xdr:ext cx="142875" cy="164306"/>
    <xdr:sp macro="" textlink="">
      <xdr:nvSpPr>
        <xdr:cNvPr id="406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SpPr/>
      </xdr:nvSpPr>
      <xdr:spPr bwMode="auto">
        <a:xfrm>
          <a:off x="46767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47625</xdr:rowOff>
    </xdr:from>
    <xdr:ext cx="142875" cy="164306"/>
    <xdr:sp macro="" textlink="">
      <xdr:nvSpPr>
        <xdr:cNvPr id="407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SpPr/>
      </xdr:nvSpPr>
      <xdr:spPr bwMode="auto">
        <a:xfrm>
          <a:off x="42195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47625</xdr:rowOff>
    </xdr:from>
    <xdr:ext cx="142875" cy="164306"/>
    <xdr:sp macro="" textlink="">
      <xdr:nvSpPr>
        <xdr:cNvPr id="40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SpPr/>
      </xdr:nvSpPr>
      <xdr:spPr bwMode="auto">
        <a:xfrm>
          <a:off x="46767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47625</xdr:rowOff>
    </xdr:from>
    <xdr:ext cx="142875" cy="164306"/>
    <xdr:sp macro="" textlink="">
      <xdr:nvSpPr>
        <xdr:cNvPr id="40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SpPr/>
      </xdr:nvSpPr>
      <xdr:spPr bwMode="auto">
        <a:xfrm>
          <a:off x="42195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</xdr:row>
          <xdr:rowOff>9525</xdr:rowOff>
        </xdr:from>
        <xdr:to>
          <xdr:col>6</xdr:col>
          <xdr:colOff>219075</xdr:colOff>
          <xdr:row>7</xdr:row>
          <xdr:rowOff>47625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C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</xdr:row>
          <xdr:rowOff>9525</xdr:rowOff>
        </xdr:from>
        <xdr:to>
          <xdr:col>6</xdr:col>
          <xdr:colOff>666750</xdr:colOff>
          <xdr:row>7</xdr:row>
          <xdr:rowOff>47625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C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9</xdr:row>
      <xdr:rowOff>19050</xdr:rowOff>
    </xdr:from>
    <xdr:ext cx="142875" cy="164432"/>
    <xdr:sp macro="" textlink="">
      <xdr:nvSpPr>
        <xdr:cNvPr id="41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SpPr/>
      </xdr:nvSpPr>
      <xdr:spPr bwMode="auto">
        <a:xfrm>
          <a:off x="46767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4432"/>
    <xdr:sp macro="" textlink="">
      <xdr:nvSpPr>
        <xdr:cNvPr id="41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SpPr/>
      </xdr:nvSpPr>
      <xdr:spPr bwMode="auto">
        <a:xfrm>
          <a:off x="42195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9525</xdr:rowOff>
        </xdr:from>
        <xdr:to>
          <xdr:col>6</xdr:col>
          <xdr:colOff>219075</xdr:colOff>
          <xdr:row>10</xdr:row>
          <xdr:rowOff>47625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C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9</xdr:row>
          <xdr:rowOff>9525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C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12</xdr:row>
      <xdr:rowOff>19050</xdr:rowOff>
    </xdr:from>
    <xdr:ext cx="142875" cy="163568"/>
    <xdr:sp macro="" textlink="">
      <xdr:nvSpPr>
        <xdr:cNvPr id="41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SpPr/>
      </xdr:nvSpPr>
      <xdr:spPr bwMode="auto">
        <a:xfrm>
          <a:off x="46767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3568"/>
    <xdr:sp macro="" textlink="">
      <xdr:nvSpPr>
        <xdr:cNvPr id="41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SpPr/>
      </xdr:nvSpPr>
      <xdr:spPr bwMode="auto">
        <a:xfrm>
          <a:off x="42195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4432"/>
    <xdr:sp macro="" textlink="">
      <xdr:nvSpPr>
        <xdr:cNvPr id="41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SpPr/>
      </xdr:nvSpPr>
      <xdr:spPr bwMode="auto">
        <a:xfrm>
          <a:off x="46767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4432"/>
    <xdr:sp macro="" textlink="">
      <xdr:nvSpPr>
        <xdr:cNvPr id="41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SpPr/>
      </xdr:nvSpPr>
      <xdr:spPr bwMode="auto">
        <a:xfrm>
          <a:off x="42195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12</xdr:row>
          <xdr:rowOff>9525</xdr:rowOff>
        </xdr:from>
        <xdr:to>
          <xdr:col>6</xdr:col>
          <xdr:colOff>219075</xdr:colOff>
          <xdr:row>13</xdr:row>
          <xdr:rowOff>47625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C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12</xdr:row>
          <xdr:rowOff>9525</xdr:rowOff>
        </xdr:from>
        <xdr:to>
          <xdr:col>6</xdr:col>
          <xdr:colOff>666750</xdr:colOff>
          <xdr:row>13</xdr:row>
          <xdr:rowOff>47625</xdr:rowOff>
        </xdr:to>
        <xdr:sp macro="" textlink="">
          <xdr:nvSpPr>
            <xdr:cNvPr id="16390" name="Check Box 6" hidden="1">
              <a:extLst>
                <a:ext uri="{63B3BB69-23CF-44E3-9099-C40C66FF867C}">
                  <a14:compatExt spid="_x0000_s16390"/>
                </a:ext>
                <a:ext uri="{FF2B5EF4-FFF2-40B4-BE49-F238E27FC236}">
                  <a16:creationId xmlns:a16="http://schemas.microsoft.com/office/drawing/2014/main" id="{00000000-0008-0000-0C00-00000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15</xdr:row>
      <xdr:rowOff>19050</xdr:rowOff>
    </xdr:from>
    <xdr:ext cx="142875" cy="163568"/>
    <xdr:sp macro="" textlink="">
      <xdr:nvSpPr>
        <xdr:cNvPr id="42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SpPr/>
      </xdr:nvSpPr>
      <xdr:spPr bwMode="auto">
        <a:xfrm>
          <a:off x="46767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3568"/>
    <xdr:sp macro="" textlink="">
      <xdr:nvSpPr>
        <xdr:cNvPr id="42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SpPr/>
      </xdr:nvSpPr>
      <xdr:spPr bwMode="auto">
        <a:xfrm>
          <a:off x="42195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19050</xdr:rowOff>
    </xdr:from>
    <xdr:ext cx="142875" cy="164432"/>
    <xdr:sp macro="" textlink="">
      <xdr:nvSpPr>
        <xdr:cNvPr id="42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SpPr/>
      </xdr:nvSpPr>
      <xdr:spPr bwMode="auto">
        <a:xfrm>
          <a:off x="46767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4432"/>
    <xdr:sp macro="" textlink="">
      <xdr:nvSpPr>
        <xdr:cNvPr id="42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SpPr/>
      </xdr:nvSpPr>
      <xdr:spPr bwMode="auto">
        <a:xfrm>
          <a:off x="42195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15</xdr:row>
          <xdr:rowOff>9525</xdr:rowOff>
        </xdr:from>
        <xdr:to>
          <xdr:col>6</xdr:col>
          <xdr:colOff>219075</xdr:colOff>
          <xdr:row>16</xdr:row>
          <xdr:rowOff>47625</xdr:rowOff>
        </xdr:to>
        <xdr:sp macro="" textlink="">
          <xdr:nvSpPr>
            <xdr:cNvPr id="16391" name="Check Box 7" hidden="1">
              <a:extLst>
                <a:ext uri="{63B3BB69-23CF-44E3-9099-C40C66FF867C}">
                  <a14:compatExt spid="_x0000_s16391"/>
                </a:ext>
                <a:ext uri="{FF2B5EF4-FFF2-40B4-BE49-F238E27FC236}">
                  <a16:creationId xmlns:a16="http://schemas.microsoft.com/office/drawing/2014/main" id="{00000000-0008-0000-0C00-00000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15</xdr:row>
          <xdr:rowOff>9525</xdr:rowOff>
        </xdr:from>
        <xdr:to>
          <xdr:col>6</xdr:col>
          <xdr:colOff>666750</xdr:colOff>
          <xdr:row>16</xdr:row>
          <xdr:rowOff>47625</xdr:rowOff>
        </xdr:to>
        <xdr:sp macro="" textlink="">
          <xdr:nvSpPr>
            <xdr:cNvPr id="16392" name="Check Box 8" hidden="1">
              <a:extLst>
                <a:ext uri="{63B3BB69-23CF-44E3-9099-C40C66FF867C}">
                  <a14:compatExt spid="_x0000_s16392"/>
                </a:ext>
                <a:ext uri="{FF2B5EF4-FFF2-40B4-BE49-F238E27FC236}">
                  <a16:creationId xmlns:a16="http://schemas.microsoft.com/office/drawing/2014/main" id="{00000000-0008-0000-0C00-00000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18</xdr:row>
      <xdr:rowOff>19050</xdr:rowOff>
    </xdr:from>
    <xdr:ext cx="142875" cy="163568"/>
    <xdr:sp macro="" textlink="">
      <xdr:nvSpPr>
        <xdr:cNvPr id="42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SpPr/>
      </xdr:nvSpPr>
      <xdr:spPr bwMode="auto">
        <a:xfrm>
          <a:off x="46767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3568"/>
    <xdr:sp macro="" textlink="">
      <xdr:nvSpPr>
        <xdr:cNvPr id="42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SpPr/>
      </xdr:nvSpPr>
      <xdr:spPr bwMode="auto">
        <a:xfrm>
          <a:off x="42195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19050</xdr:rowOff>
    </xdr:from>
    <xdr:ext cx="142875" cy="164432"/>
    <xdr:sp macro="" textlink="">
      <xdr:nvSpPr>
        <xdr:cNvPr id="4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SpPr/>
      </xdr:nvSpPr>
      <xdr:spPr bwMode="auto">
        <a:xfrm>
          <a:off x="46767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4432"/>
    <xdr:sp macro="" textlink="">
      <xdr:nvSpPr>
        <xdr:cNvPr id="4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SpPr/>
      </xdr:nvSpPr>
      <xdr:spPr bwMode="auto">
        <a:xfrm>
          <a:off x="42195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9525</xdr:rowOff>
        </xdr:from>
        <xdr:to>
          <xdr:col>6</xdr:col>
          <xdr:colOff>219075</xdr:colOff>
          <xdr:row>19</xdr:row>
          <xdr:rowOff>47625</xdr:rowOff>
        </xdr:to>
        <xdr:sp macro="" textlink="">
          <xdr:nvSpPr>
            <xdr:cNvPr id="16393" name="Check Box 9" hidden="1">
              <a:extLst>
                <a:ext uri="{63B3BB69-23CF-44E3-9099-C40C66FF867C}">
                  <a14:compatExt spid="_x0000_s16393"/>
                </a:ext>
                <a:ext uri="{FF2B5EF4-FFF2-40B4-BE49-F238E27FC236}">
                  <a16:creationId xmlns:a16="http://schemas.microsoft.com/office/drawing/2014/main" id="{00000000-0008-0000-0C00-00000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18</xdr:row>
          <xdr:rowOff>9525</xdr:rowOff>
        </xdr:from>
        <xdr:to>
          <xdr:col>6</xdr:col>
          <xdr:colOff>666750</xdr:colOff>
          <xdr:row>19</xdr:row>
          <xdr:rowOff>47625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C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21</xdr:row>
      <xdr:rowOff>19050</xdr:rowOff>
    </xdr:from>
    <xdr:ext cx="142875" cy="163568"/>
    <xdr:sp macro="" textlink="">
      <xdr:nvSpPr>
        <xdr:cNvPr id="43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B2010000}"/>
            </a:ext>
          </a:extLst>
        </xdr:cNvPr>
        <xdr:cNvSpPr/>
      </xdr:nvSpPr>
      <xdr:spPr bwMode="auto">
        <a:xfrm>
          <a:off x="46767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3568"/>
    <xdr:sp macro="" textlink="">
      <xdr:nvSpPr>
        <xdr:cNvPr id="43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B3010000}"/>
            </a:ext>
          </a:extLst>
        </xdr:cNvPr>
        <xdr:cNvSpPr/>
      </xdr:nvSpPr>
      <xdr:spPr bwMode="auto">
        <a:xfrm>
          <a:off x="42195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19050</xdr:rowOff>
    </xdr:from>
    <xdr:ext cx="142875" cy="164432"/>
    <xdr:sp macro="" textlink="">
      <xdr:nvSpPr>
        <xdr:cNvPr id="4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B4010000}"/>
            </a:ext>
          </a:extLst>
        </xdr:cNvPr>
        <xdr:cNvSpPr/>
      </xdr:nvSpPr>
      <xdr:spPr bwMode="auto">
        <a:xfrm>
          <a:off x="46767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4432"/>
    <xdr:sp macro="" textlink="">
      <xdr:nvSpPr>
        <xdr:cNvPr id="4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B5010000}"/>
            </a:ext>
          </a:extLst>
        </xdr:cNvPr>
        <xdr:cNvSpPr/>
      </xdr:nvSpPr>
      <xdr:spPr bwMode="auto">
        <a:xfrm>
          <a:off x="42195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21</xdr:row>
          <xdr:rowOff>9525</xdr:rowOff>
        </xdr:from>
        <xdr:to>
          <xdr:col>6</xdr:col>
          <xdr:colOff>219075</xdr:colOff>
          <xdr:row>22</xdr:row>
          <xdr:rowOff>47625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C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21</xdr:row>
          <xdr:rowOff>9525</xdr:rowOff>
        </xdr:from>
        <xdr:to>
          <xdr:col>6</xdr:col>
          <xdr:colOff>666750</xdr:colOff>
          <xdr:row>22</xdr:row>
          <xdr:rowOff>47625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C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24</xdr:row>
      <xdr:rowOff>19050</xdr:rowOff>
    </xdr:from>
    <xdr:ext cx="142875" cy="163568"/>
    <xdr:sp macro="" textlink="">
      <xdr:nvSpPr>
        <xdr:cNvPr id="4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B8010000}"/>
            </a:ext>
          </a:extLst>
        </xdr:cNvPr>
        <xdr:cNvSpPr/>
      </xdr:nvSpPr>
      <xdr:spPr bwMode="auto">
        <a:xfrm>
          <a:off x="46767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3568"/>
    <xdr:sp macro="" textlink="">
      <xdr:nvSpPr>
        <xdr:cNvPr id="4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B9010000}"/>
            </a:ext>
          </a:extLst>
        </xdr:cNvPr>
        <xdr:cNvSpPr/>
      </xdr:nvSpPr>
      <xdr:spPr bwMode="auto">
        <a:xfrm>
          <a:off x="42195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64432"/>
    <xdr:sp macro="" textlink="">
      <xdr:nvSpPr>
        <xdr:cNvPr id="4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BA010000}"/>
            </a:ext>
          </a:extLst>
        </xdr:cNvPr>
        <xdr:cNvSpPr/>
      </xdr:nvSpPr>
      <xdr:spPr bwMode="auto">
        <a:xfrm>
          <a:off x="46767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4432"/>
    <xdr:sp macro="" textlink="">
      <xdr:nvSpPr>
        <xdr:cNvPr id="4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BB010000}"/>
            </a:ext>
          </a:extLst>
        </xdr:cNvPr>
        <xdr:cNvSpPr/>
      </xdr:nvSpPr>
      <xdr:spPr bwMode="auto">
        <a:xfrm>
          <a:off x="42195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9525</xdr:rowOff>
        </xdr:from>
        <xdr:to>
          <xdr:col>6</xdr:col>
          <xdr:colOff>219075</xdr:colOff>
          <xdr:row>25</xdr:row>
          <xdr:rowOff>47625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C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24</xdr:row>
          <xdr:rowOff>9525</xdr:rowOff>
        </xdr:from>
        <xdr:to>
          <xdr:col>6</xdr:col>
          <xdr:colOff>666750</xdr:colOff>
          <xdr:row>25</xdr:row>
          <xdr:rowOff>47625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C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27</xdr:row>
      <xdr:rowOff>19050</xdr:rowOff>
    </xdr:from>
    <xdr:ext cx="142875" cy="163568"/>
    <xdr:sp macro="" textlink="">
      <xdr:nvSpPr>
        <xdr:cNvPr id="4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BE010000}"/>
            </a:ext>
          </a:extLst>
        </xdr:cNvPr>
        <xdr:cNvSpPr/>
      </xdr:nvSpPr>
      <xdr:spPr bwMode="auto">
        <a:xfrm>
          <a:off x="46767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3568"/>
    <xdr:sp macro="" textlink="">
      <xdr:nvSpPr>
        <xdr:cNvPr id="4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BF010000}"/>
            </a:ext>
          </a:extLst>
        </xdr:cNvPr>
        <xdr:cNvSpPr/>
      </xdr:nvSpPr>
      <xdr:spPr bwMode="auto">
        <a:xfrm>
          <a:off x="42195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64432"/>
    <xdr:sp macro="" textlink="">
      <xdr:nvSpPr>
        <xdr:cNvPr id="4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C0010000}"/>
            </a:ext>
          </a:extLst>
        </xdr:cNvPr>
        <xdr:cNvSpPr/>
      </xdr:nvSpPr>
      <xdr:spPr bwMode="auto">
        <a:xfrm>
          <a:off x="46767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4432"/>
    <xdr:sp macro="" textlink="">
      <xdr:nvSpPr>
        <xdr:cNvPr id="4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C1010000}"/>
            </a:ext>
          </a:extLst>
        </xdr:cNvPr>
        <xdr:cNvSpPr/>
      </xdr:nvSpPr>
      <xdr:spPr bwMode="auto">
        <a:xfrm>
          <a:off x="42195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27</xdr:row>
          <xdr:rowOff>9525</xdr:rowOff>
        </xdr:from>
        <xdr:to>
          <xdr:col>6</xdr:col>
          <xdr:colOff>219075</xdr:colOff>
          <xdr:row>28</xdr:row>
          <xdr:rowOff>47625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C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27</xdr:row>
          <xdr:rowOff>9525</xdr:rowOff>
        </xdr:from>
        <xdr:to>
          <xdr:col>6</xdr:col>
          <xdr:colOff>666750</xdr:colOff>
          <xdr:row>28</xdr:row>
          <xdr:rowOff>47625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C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30</xdr:row>
      <xdr:rowOff>19050</xdr:rowOff>
    </xdr:from>
    <xdr:ext cx="142875" cy="163568"/>
    <xdr:sp macro="" textlink="">
      <xdr:nvSpPr>
        <xdr:cNvPr id="4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C4010000}"/>
            </a:ext>
          </a:extLst>
        </xdr:cNvPr>
        <xdr:cNvSpPr/>
      </xdr:nvSpPr>
      <xdr:spPr bwMode="auto">
        <a:xfrm>
          <a:off x="46767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3568"/>
    <xdr:sp macro="" textlink="">
      <xdr:nvSpPr>
        <xdr:cNvPr id="4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C5010000}"/>
            </a:ext>
          </a:extLst>
        </xdr:cNvPr>
        <xdr:cNvSpPr/>
      </xdr:nvSpPr>
      <xdr:spPr bwMode="auto">
        <a:xfrm>
          <a:off x="42195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64432"/>
    <xdr:sp macro="" textlink="">
      <xdr:nvSpPr>
        <xdr:cNvPr id="4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C6010000}"/>
            </a:ext>
          </a:extLst>
        </xdr:cNvPr>
        <xdr:cNvSpPr/>
      </xdr:nvSpPr>
      <xdr:spPr bwMode="auto">
        <a:xfrm>
          <a:off x="46767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4432"/>
    <xdr:sp macro="" textlink="">
      <xdr:nvSpPr>
        <xdr:cNvPr id="4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C7010000}"/>
            </a:ext>
          </a:extLst>
        </xdr:cNvPr>
        <xdr:cNvSpPr/>
      </xdr:nvSpPr>
      <xdr:spPr bwMode="auto">
        <a:xfrm>
          <a:off x="42195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30</xdr:row>
          <xdr:rowOff>9525</xdr:rowOff>
        </xdr:from>
        <xdr:to>
          <xdr:col>6</xdr:col>
          <xdr:colOff>219075</xdr:colOff>
          <xdr:row>31</xdr:row>
          <xdr:rowOff>47625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C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30</xdr:row>
          <xdr:rowOff>9525</xdr:rowOff>
        </xdr:from>
        <xdr:to>
          <xdr:col>6</xdr:col>
          <xdr:colOff>666750</xdr:colOff>
          <xdr:row>31</xdr:row>
          <xdr:rowOff>47625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C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33</xdr:row>
      <xdr:rowOff>19050</xdr:rowOff>
    </xdr:from>
    <xdr:ext cx="142875" cy="163568"/>
    <xdr:sp macro="" textlink="">
      <xdr:nvSpPr>
        <xdr:cNvPr id="4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CA010000}"/>
            </a:ext>
          </a:extLst>
        </xdr:cNvPr>
        <xdr:cNvSpPr/>
      </xdr:nvSpPr>
      <xdr:spPr bwMode="auto">
        <a:xfrm>
          <a:off x="46767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3568"/>
    <xdr:sp macro="" textlink="">
      <xdr:nvSpPr>
        <xdr:cNvPr id="4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CB010000}"/>
            </a:ext>
          </a:extLst>
        </xdr:cNvPr>
        <xdr:cNvSpPr/>
      </xdr:nvSpPr>
      <xdr:spPr bwMode="auto">
        <a:xfrm>
          <a:off x="42195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19050</xdr:rowOff>
    </xdr:from>
    <xdr:ext cx="142875" cy="164432"/>
    <xdr:sp macro="" textlink="">
      <xdr:nvSpPr>
        <xdr:cNvPr id="4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CC010000}"/>
            </a:ext>
          </a:extLst>
        </xdr:cNvPr>
        <xdr:cNvSpPr/>
      </xdr:nvSpPr>
      <xdr:spPr bwMode="auto">
        <a:xfrm>
          <a:off x="46767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4432"/>
    <xdr:sp macro="" textlink="">
      <xdr:nvSpPr>
        <xdr:cNvPr id="4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CD010000}"/>
            </a:ext>
          </a:extLst>
        </xdr:cNvPr>
        <xdr:cNvSpPr/>
      </xdr:nvSpPr>
      <xdr:spPr bwMode="auto">
        <a:xfrm>
          <a:off x="42195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33</xdr:row>
          <xdr:rowOff>9525</xdr:rowOff>
        </xdr:from>
        <xdr:to>
          <xdr:col>6</xdr:col>
          <xdr:colOff>219075</xdr:colOff>
          <xdr:row>34</xdr:row>
          <xdr:rowOff>47625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C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33</xdr:row>
          <xdr:rowOff>9525</xdr:rowOff>
        </xdr:from>
        <xdr:to>
          <xdr:col>6</xdr:col>
          <xdr:colOff>666750</xdr:colOff>
          <xdr:row>34</xdr:row>
          <xdr:rowOff>47625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C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36</xdr:row>
      <xdr:rowOff>19050</xdr:rowOff>
    </xdr:from>
    <xdr:ext cx="142875" cy="163568"/>
    <xdr:sp macro="" textlink="">
      <xdr:nvSpPr>
        <xdr:cNvPr id="46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D0010000}"/>
            </a:ext>
          </a:extLst>
        </xdr:cNvPr>
        <xdr:cNvSpPr/>
      </xdr:nvSpPr>
      <xdr:spPr bwMode="auto">
        <a:xfrm>
          <a:off x="46767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3568"/>
    <xdr:sp macro="" textlink="">
      <xdr:nvSpPr>
        <xdr:cNvPr id="46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D1010000}"/>
            </a:ext>
          </a:extLst>
        </xdr:cNvPr>
        <xdr:cNvSpPr/>
      </xdr:nvSpPr>
      <xdr:spPr bwMode="auto">
        <a:xfrm>
          <a:off x="42195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19050</xdr:rowOff>
    </xdr:from>
    <xdr:ext cx="142875" cy="164432"/>
    <xdr:sp macro="" textlink="">
      <xdr:nvSpPr>
        <xdr:cNvPr id="46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D2010000}"/>
            </a:ext>
          </a:extLst>
        </xdr:cNvPr>
        <xdr:cNvSpPr/>
      </xdr:nvSpPr>
      <xdr:spPr bwMode="auto">
        <a:xfrm>
          <a:off x="46767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4432"/>
    <xdr:sp macro="" textlink="">
      <xdr:nvSpPr>
        <xdr:cNvPr id="46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D3010000}"/>
            </a:ext>
          </a:extLst>
        </xdr:cNvPr>
        <xdr:cNvSpPr/>
      </xdr:nvSpPr>
      <xdr:spPr bwMode="auto">
        <a:xfrm>
          <a:off x="42195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9525</xdr:rowOff>
        </xdr:from>
        <xdr:to>
          <xdr:col>6</xdr:col>
          <xdr:colOff>219075</xdr:colOff>
          <xdr:row>37</xdr:row>
          <xdr:rowOff>47625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C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36</xdr:row>
          <xdr:rowOff>9525</xdr:rowOff>
        </xdr:from>
        <xdr:to>
          <xdr:col>6</xdr:col>
          <xdr:colOff>666750</xdr:colOff>
          <xdr:row>37</xdr:row>
          <xdr:rowOff>47625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C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39</xdr:row>
      <xdr:rowOff>19050</xdr:rowOff>
    </xdr:from>
    <xdr:ext cx="142875" cy="163568"/>
    <xdr:sp macro="" textlink="">
      <xdr:nvSpPr>
        <xdr:cNvPr id="47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D6010000}"/>
            </a:ext>
          </a:extLst>
        </xdr:cNvPr>
        <xdr:cNvSpPr/>
      </xdr:nvSpPr>
      <xdr:spPr bwMode="auto">
        <a:xfrm>
          <a:off x="46767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3568"/>
    <xdr:sp macro="" textlink="">
      <xdr:nvSpPr>
        <xdr:cNvPr id="47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D7010000}"/>
            </a:ext>
          </a:extLst>
        </xdr:cNvPr>
        <xdr:cNvSpPr/>
      </xdr:nvSpPr>
      <xdr:spPr bwMode="auto">
        <a:xfrm>
          <a:off x="42195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19050</xdr:rowOff>
    </xdr:from>
    <xdr:ext cx="142875" cy="164432"/>
    <xdr:sp macro="" textlink="">
      <xdr:nvSpPr>
        <xdr:cNvPr id="47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D8010000}"/>
            </a:ext>
          </a:extLst>
        </xdr:cNvPr>
        <xdr:cNvSpPr/>
      </xdr:nvSpPr>
      <xdr:spPr bwMode="auto">
        <a:xfrm>
          <a:off x="46767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4432"/>
    <xdr:sp macro="" textlink="">
      <xdr:nvSpPr>
        <xdr:cNvPr id="47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D9010000}"/>
            </a:ext>
          </a:extLst>
        </xdr:cNvPr>
        <xdr:cNvSpPr/>
      </xdr:nvSpPr>
      <xdr:spPr bwMode="auto">
        <a:xfrm>
          <a:off x="42195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39</xdr:row>
          <xdr:rowOff>9525</xdr:rowOff>
        </xdr:from>
        <xdr:to>
          <xdr:col>6</xdr:col>
          <xdr:colOff>219075</xdr:colOff>
          <xdr:row>40</xdr:row>
          <xdr:rowOff>47625</xdr:rowOff>
        </xdr:to>
        <xdr:sp macro="" textlink="">
          <xdr:nvSpPr>
            <xdr:cNvPr id="16407" name="Check Box 23" hidden="1">
              <a:extLst>
                <a:ext uri="{63B3BB69-23CF-44E3-9099-C40C66FF867C}">
                  <a14:compatExt spid="_x0000_s16407"/>
                </a:ext>
                <a:ext uri="{FF2B5EF4-FFF2-40B4-BE49-F238E27FC236}">
                  <a16:creationId xmlns:a16="http://schemas.microsoft.com/office/drawing/2014/main" id="{00000000-0008-0000-0C00-00001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39</xdr:row>
          <xdr:rowOff>9525</xdr:rowOff>
        </xdr:from>
        <xdr:to>
          <xdr:col>6</xdr:col>
          <xdr:colOff>666750</xdr:colOff>
          <xdr:row>40</xdr:row>
          <xdr:rowOff>47625</xdr:rowOff>
        </xdr:to>
        <xdr:sp macro="" textlink="">
          <xdr:nvSpPr>
            <xdr:cNvPr id="16408" name="Check Box 24" hidden="1">
              <a:extLst>
                <a:ext uri="{63B3BB69-23CF-44E3-9099-C40C66FF867C}">
                  <a14:compatExt spid="_x0000_s16408"/>
                </a:ext>
                <a:ext uri="{FF2B5EF4-FFF2-40B4-BE49-F238E27FC236}">
                  <a16:creationId xmlns:a16="http://schemas.microsoft.com/office/drawing/2014/main" id="{00000000-0008-0000-0C00-00001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42</xdr:row>
      <xdr:rowOff>19050</xdr:rowOff>
    </xdr:from>
    <xdr:ext cx="142875" cy="163568"/>
    <xdr:sp macro="" textlink="">
      <xdr:nvSpPr>
        <xdr:cNvPr id="47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DC010000}"/>
            </a:ext>
          </a:extLst>
        </xdr:cNvPr>
        <xdr:cNvSpPr/>
      </xdr:nvSpPr>
      <xdr:spPr bwMode="auto">
        <a:xfrm>
          <a:off x="46767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3568"/>
    <xdr:sp macro="" textlink="">
      <xdr:nvSpPr>
        <xdr:cNvPr id="47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DD010000}"/>
            </a:ext>
          </a:extLst>
        </xdr:cNvPr>
        <xdr:cNvSpPr/>
      </xdr:nvSpPr>
      <xdr:spPr bwMode="auto">
        <a:xfrm>
          <a:off x="42195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19050</xdr:rowOff>
    </xdr:from>
    <xdr:ext cx="142875" cy="164432"/>
    <xdr:sp macro="" textlink="">
      <xdr:nvSpPr>
        <xdr:cNvPr id="47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DE010000}"/>
            </a:ext>
          </a:extLst>
        </xdr:cNvPr>
        <xdr:cNvSpPr/>
      </xdr:nvSpPr>
      <xdr:spPr bwMode="auto">
        <a:xfrm>
          <a:off x="46767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4432"/>
    <xdr:sp macro="" textlink="">
      <xdr:nvSpPr>
        <xdr:cNvPr id="47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DF010000}"/>
            </a:ext>
          </a:extLst>
        </xdr:cNvPr>
        <xdr:cNvSpPr/>
      </xdr:nvSpPr>
      <xdr:spPr bwMode="auto">
        <a:xfrm>
          <a:off x="42195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42</xdr:row>
          <xdr:rowOff>9525</xdr:rowOff>
        </xdr:from>
        <xdr:to>
          <xdr:col>6</xdr:col>
          <xdr:colOff>219075</xdr:colOff>
          <xdr:row>43</xdr:row>
          <xdr:rowOff>47625</xdr:rowOff>
        </xdr:to>
        <xdr:sp macro="" textlink="">
          <xdr:nvSpPr>
            <xdr:cNvPr id="16409" name="Check Box 25" hidden="1">
              <a:extLst>
                <a:ext uri="{63B3BB69-23CF-44E3-9099-C40C66FF867C}">
                  <a14:compatExt spid="_x0000_s16409"/>
                </a:ext>
                <a:ext uri="{FF2B5EF4-FFF2-40B4-BE49-F238E27FC236}">
                  <a16:creationId xmlns:a16="http://schemas.microsoft.com/office/drawing/2014/main" id="{00000000-0008-0000-0C00-00001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42</xdr:row>
          <xdr:rowOff>9525</xdr:rowOff>
        </xdr:from>
        <xdr:to>
          <xdr:col>6</xdr:col>
          <xdr:colOff>666750</xdr:colOff>
          <xdr:row>43</xdr:row>
          <xdr:rowOff>47625</xdr:rowOff>
        </xdr:to>
        <xdr:sp macro="" textlink="">
          <xdr:nvSpPr>
            <xdr:cNvPr id="16410" name="Check Box 26" hidden="1">
              <a:extLst>
                <a:ext uri="{63B3BB69-23CF-44E3-9099-C40C66FF867C}">
                  <a14:compatExt spid="_x0000_s16410"/>
                </a:ext>
                <a:ext uri="{FF2B5EF4-FFF2-40B4-BE49-F238E27FC236}">
                  <a16:creationId xmlns:a16="http://schemas.microsoft.com/office/drawing/2014/main" id="{00000000-0008-0000-0C00-00001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45</xdr:row>
      <xdr:rowOff>19050</xdr:rowOff>
    </xdr:from>
    <xdr:ext cx="142875" cy="163568"/>
    <xdr:sp macro="" textlink="">
      <xdr:nvSpPr>
        <xdr:cNvPr id="48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E2010000}"/>
            </a:ext>
          </a:extLst>
        </xdr:cNvPr>
        <xdr:cNvSpPr/>
      </xdr:nvSpPr>
      <xdr:spPr bwMode="auto">
        <a:xfrm>
          <a:off x="46767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3568"/>
    <xdr:sp macro="" textlink="">
      <xdr:nvSpPr>
        <xdr:cNvPr id="48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E3010000}"/>
            </a:ext>
          </a:extLst>
        </xdr:cNvPr>
        <xdr:cNvSpPr/>
      </xdr:nvSpPr>
      <xdr:spPr bwMode="auto">
        <a:xfrm>
          <a:off x="42195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19050</xdr:rowOff>
    </xdr:from>
    <xdr:ext cx="142875" cy="164432"/>
    <xdr:sp macro="" textlink="">
      <xdr:nvSpPr>
        <xdr:cNvPr id="48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E4010000}"/>
            </a:ext>
          </a:extLst>
        </xdr:cNvPr>
        <xdr:cNvSpPr/>
      </xdr:nvSpPr>
      <xdr:spPr bwMode="auto">
        <a:xfrm>
          <a:off x="46767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4432"/>
    <xdr:sp macro="" textlink="">
      <xdr:nvSpPr>
        <xdr:cNvPr id="48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E5010000}"/>
            </a:ext>
          </a:extLst>
        </xdr:cNvPr>
        <xdr:cNvSpPr/>
      </xdr:nvSpPr>
      <xdr:spPr bwMode="auto">
        <a:xfrm>
          <a:off x="42195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45</xdr:row>
          <xdr:rowOff>9525</xdr:rowOff>
        </xdr:from>
        <xdr:to>
          <xdr:col>6</xdr:col>
          <xdr:colOff>219075</xdr:colOff>
          <xdr:row>46</xdr:row>
          <xdr:rowOff>47625</xdr:rowOff>
        </xdr:to>
        <xdr:sp macro="" textlink="">
          <xdr:nvSpPr>
            <xdr:cNvPr id="16411" name="Check Box 27" hidden="1">
              <a:extLst>
                <a:ext uri="{63B3BB69-23CF-44E3-9099-C40C66FF867C}">
                  <a14:compatExt spid="_x0000_s16411"/>
                </a:ext>
                <a:ext uri="{FF2B5EF4-FFF2-40B4-BE49-F238E27FC236}">
                  <a16:creationId xmlns:a16="http://schemas.microsoft.com/office/drawing/2014/main" id="{00000000-0008-0000-0C00-00001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45</xdr:row>
          <xdr:rowOff>9525</xdr:rowOff>
        </xdr:from>
        <xdr:to>
          <xdr:col>6</xdr:col>
          <xdr:colOff>666750</xdr:colOff>
          <xdr:row>46</xdr:row>
          <xdr:rowOff>47625</xdr:rowOff>
        </xdr:to>
        <xdr:sp macro="" textlink="">
          <xdr:nvSpPr>
            <xdr:cNvPr id="16412" name="Check Box 28" hidden="1">
              <a:extLst>
                <a:ext uri="{63B3BB69-23CF-44E3-9099-C40C66FF867C}">
                  <a14:compatExt spid="_x0000_s16412"/>
                </a:ext>
                <a:ext uri="{FF2B5EF4-FFF2-40B4-BE49-F238E27FC236}">
                  <a16:creationId xmlns:a16="http://schemas.microsoft.com/office/drawing/2014/main" id="{00000000-0008-0000-0C00-00001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48</xdr:row>
      <xdr:rowOff>38100</xdr:rowOff>
    </xdr:from>
    <xdr:ext cx="152400" cy="160683"/>
    <xdr:sp macro="" textlink="">
      <xdr:nvSpPr>
        <xdr:cNvPr id="48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E8010000}"/>
            </a:ext>
          </a:extLst>
        </xdr:cNvPr>
        <xdr:cNvSpPr/>
      </xdr:nvSpPr>
      <xdr:spPr bwMode="auto">
        <a:xfrm>
          <a:off x="4638675" y="82677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38100</xdr:rowOff>
    </xdr:from>
    <xdr:ext cx="142875" cy="160683"/>
    <xdr:sp macro="" textlink="">
      <xdr:nvSpPr>
        <xdr:cNvPr id="48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E9010000}"/>
            </a:ext>
          </a:extLst>
        </xdr:cNvPr>
        <xdr:cNvSpPr/>
      </xdr:nvSpPr>
      <xdr:spPr bwMode="auto">
        <a:xfrm>
          <a:off x="4200525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48</xdr:row>
      <xdr:rowOff>38100</xdr:rowOff>
    </xdr:from>
    <xdr:ext cx="142875" cy="160683"/>
    <xdr:sp macro="" textlink="">
      <xdr:nvSpPr>
        <xdr:cNvPr id="49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EA010000}"/>
            </a:ext>
          </a:extLst>
        </xdr:cNvPr>
        <xdr:cNvSpPr/>
      </xdr:nvSpPr>
      <xdr:spPr bwMode="auto">
        <a:xfrm>
          <a:off x="46482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48</xdr:row>
      <xdr:rowOff>38100</xdr:rowOff>
    </xdr:from>
    <xdr:ext cx="142875" cy="160683"/>
    <xdr:sp macro="" textlink="">
      <xdr:nvSpPr>
        <xdr:cNvPr id="49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EB010000}"/>
            </a:ext>
          </a:extLst>
        </xdr:cNvPr>
        <xdr:cNvSpPr/>
      </xdr:nvSpPr>
      <xdr:spPr bwMode="auto">
        <a:xfrm>
          <a:off x="41910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47625</xdr:rowOff>
    </xdr:from>
    <xdr:ext cx="142875" cy="160683"/>
    <xdr:sp macro="" textlink="">
      <xdr:nvSpPr>
        <xdr:cNvPr id="49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EC010000}"/>
            </a:ext>
          </a:extLst>
        </xdr:cNvPr>
        <xdr:cNvSpPr/>
      </xdr:nvSpPr>
      <xdr:spPr bwMode="auto">
        <a:xfrm>
          <a:off x="46767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47625</xdr:rowOff>
    </xdr:from>
    <xdr:ext cx="142875" cy="160683"/>
    <xdr:sp macro="" textlink="">
      <xdr:nvSpPr>
        <xdr:cNvPr id="49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ED010000}"/>
            </a:ext>
          </a:extLst>
        </xdr:cNvPr>
        <xdr:cNvSpPr/>
      </xdr:nvSpPr>
      <xdr:spPr bwMode="auto">
        <a:xfrm>
          <a:off x="42195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3568"/>
    <xdr:sp macro="" textlink="">
      <xdr:nvSpPr>
        <xdr:cNvPr id="49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EE010000}"/>
            </a:ext>
          </a:extLst>
        </xdr:cNvPr>
        <xdr:cNvSpPr/>
      </xdr:nvSpPr>
      <xdr:spPr bwMode="auto">
        <a:xfrm>
          <a:off x="46767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3568"/>
    <xdr:sp macro="" textlink="">
      <xdr:nvSpPr>
        <xdr:cNvPr id="49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EF010000}"/>
            </a:ext>
          </a:extLst>
        </xdr:cNvPr>
        <xdr:cNvSpPr/>
      </xdr:nvSpPr>
      <xdr:spPr bwMode="auto">
        <a:xfrm>
          <a:off x="42195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4432"/>
    <xdr:sp macro="" textlink="">
      <xdr:nvSpPr>
        <xdr:cNvPr id="49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F0010000}"/>
            </a:ext>
          </a:extLst>
        </xdr:cNvPr>
        <xdr:cNvSpPr/>
      </xdr:nvSpPr>
      <xdr:spPr bwMode="auto">
        <a:xfrm>
          <a:off x="46767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4432"/>
    <xdr:sp macro="" textlink="">
      <xdr:nvSpPr>
        <xdr:cNvPr id="49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F1010000}"/>
            </a:ext>
          </a:extLst>
        </xdr:cNvPr>
        <xdr:cNvSpPr/>
      </xdr:nvSpPr>
      <xdr:spPr bwMode="auto">
        <a:xfrm>
          <a:off x="42195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48</xdr:row>
          <xdr:rowOff>9525</xdr:rowOff>
        </xdr:from>
        <xdr:to>
          <xdr:col>6</xdr:col>
          <xdr:colOff>219075</xdr:colOff>
          <xdr:row>49</xdr:row>
          <xdr:rowOff>47625</xdr:rowOff>
        </xdr:to>
        <xdr:sp macro="" textlink="">
          <xdr:nvSpPr>
            <xdr:cNvPr id="16413" name="Check Box 29" hidden="1">
              <a:extLst>
                <a:ext uri="{63B3BB69-23CF-44E3-9099-C40C66FF867C}">
                  <a14:compatExt spid="_x0000_s16413"/>
                </a:ext>
                <a:ext uri="{FF2B5EF4-FFF2-40B4-BE49-F238E27FC236}">
                  <a16:creationId xmlns:a16="http://schemas.microsoft.com/office/drawing/2014/main" id="{00000000-0008-0000-0C00-00001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48</xdr:row>
          <xdr:rowOff>9525</xdr:rowOff>
        </xdr:from>
        <xdr:to>
          <xdr:col>6</xdr:col>
          <xdr:colOff>666750</xdr:colOff>
          <xdr:row>49</xdr:row>
          <xdr:rowOff>47625</xdr:rowOff>
        </xdr:to>
        <xdr:sp macro="" textlink="">
          <xdr:nvSpPr>
            <xdr:cNvPr id="16414" name="Check Box 30" hidden="1">
              <a:extLst>
                <a:ext uri="{63B3BB69-23CF-44E3-9099-C40C66FF867C}">
                  <a14:compatExt spid="_x0000_s16414"/>
                </a:ext>
                <a:ext uri="{FF2B5EF4-FFF2-40B4-BE49-F238E27FC236}">
                  <a16:creationId xmlns:a16="http://schemas.microsoft.com/office/drawing/2014/main" id="{00000000-0008-0000-0C00-00001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51</xdr:row>
      <xdr:rowOff>38100</xdr:rowOff>
    </xdr:from>
    <xdr:ext cx="152400" cy="160683"/>
    <xdr:sp macro="" textlink="">
      <xdr:nvSpPr>
        <xdr:cNvPr id="50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F4010000}"/>
            </a:ext>
          </a:extLst>
        </xdr:cNvPr>
        <xdr:cNvSpPr/>
      </xdr:nvSpPr>
      <xdr:spPr bwMode="auto">
        <a:xfrm>
          <a:off x="4638675" y="87820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38100</xdr:rowOff>
    </xdr:from>
    <xdr:ext cx="142875" cy="160683"/>
    <xdr:sp macro="" textlink="">
      <xdr:nvSpPr>
        <xdr:cNvPr id="50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F5010000}"/>
            </a:ext>
          </a:extLst>
        </xdr:cNvPr>
        <xdr:cNvSpPr/>
      </xdr:nvSpPr>
      <xdr:spPr bwMode="auto">
        <a:xfrm>
          <a:off x="4200525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51</xdr:row>
      <xdr:rowOff>38100</xdr:rowOff>
    </xdr:from>
    <xdr:ext cx="142875" cy="160683"/>
    <xdr:sp macro="" textlink="">
      <xdr:nvSpPr>
        <xdr:cNvPr id="50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F6010000}"/>
            </a:ext>
          </a:extLst>
        </xdr:cNvPr>
        <xdr:cNvSpPr/>
      </xdr:nvSpPr>
      <xdr:spPr bwMode="auto">
        <a:xfrm>
          <a:off x="46482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51</xdr:row>
      <xdr:rowOff>38100</xdr:rowOff>
    </xdr:from>
    <xdr:ext cx="142875" cy="160683"/>
    <xdr:sp macro="" textlink="">
      <xdr:nvSpPr>
        <xdr:cNvPr id="50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F7010000}"/>
            </a:ext>
          </a:extLst>
        </xdr:cNvPr>
        <xdr:cNvSpPr/>
      </xdr:nvSpPr>
      <xdr:spPr bwMode="auto">
        <a:xfrm>
          <a:off x="41910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47625</xdr:rowOff>
    </xdr:from>
    <xdr:ext cx="142875" cy="160683"/>
    <xdr:sp macro="" textlink="">
      <xdr:nvSpPr>
        <xdr:cNvPr id="50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F8010000}"/>
            </a:ext>
          </a:extLst>
        </xdr:cNvPr>
        <xdr:cNvSpPr/>
      </xdr:nvSpPr>
      <xdr:spPr bwMode="auto">
        <a:xfrm>
          <a:off x="46767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47625</xdr:rowOff>
    </xdr:from>
    <xdr:ext cx="142875" cy="160683"/>
    <xdr:sp macro="" textlink="">
      <xdr:nvSpPr>
        <xdr:cNvPr id="50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F9010000}"/>
            </a:ext>
          </a:extLst>
        </xdr:cNvPr>
        <xdr:cNvSpPr/>
      </xdr:nvSpPr>
      <xdr:spPr bwMode="auto">
        <a:xfrm>
          <a:off x="42195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3568"/>
    <xdr:sp macro="" textlink="">
      <xdr:nvSpPr>
        <xdr:cNvPr id="50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FA010000}"/>
            </a:ext>
          </a:extLst>
        </xdr:cNvPr>
        <xdr:cNvSpPr/>
      </xdr:nvSpPr>
      <xdr:spPr bwMode="auto">
        <a:xfrm>
          <a:off x="46767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3568"/>
    <xdr:sp macro="" textlink="">
      <xdr:nvSpPr>
        <xdr:cNvPr id="50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FB010000}"/>
            </a:ext>
          </a:extLst>
        </xdr:cNvPr>
        <xdr:cNvSpPr/>
      </xdr:nvSpPr>
      <xdr:spPr bwMode="auto">
        <a:xfrm>
          <a:off x="42195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4432"/>
    <xdr:sp macro="" textlink="">
      <xdr:nvSpPr>
        <xdr:cNvPr id="50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FC010000}"/>
            </a:ext>
          </a:extLst>
        </xdr:cNvPr>
        <xdr:cNvSpPr/>
      </xdr:nvSpPr>
      <xdr:spPr bwMode="auto">
        <a:xfrm>
          <a:off x="46767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4432"/>
    <xdr:sp macro="" textlink="">
      <xdr:nvSpPr>
        <xdr:cNvPr id="50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FD010000}"/>
            </a:ext>
          </a:extLst>
        </xdr:cNvPr>
        <xdr:cNvSpPr/>
      </xdr:nvSpPr>
      <xdr:spPr bwMode="auto">
        <a:xfrm>
          <a:off x="42195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51</xdr:row>
          <xdr:rowOff>9525</xdr:rowOff>
        </xdr:from>
        <xdr:to>
          <xdr:col>6</xdr:col>
          <xdr:colOff>219075</xdr:colOff>
          <xdr:row>52</xdr:row>
          <xdr:rowOff>47625</xdr:rowOff>
        </xdr:to>
        <xdr:sp macro="" textlink="">
          <xdr:nvSpPr>
            <xdr:cNvPr id="16415" name="Check Box 31" hidden="1">
              <a:extLst>
                <a:ext uri="{63B3BB69-23CF-44E3-9099-C40C66FF867C}">
                  <a14:compatExt spid="_x0000_s16415"/>
                </a:ext>
                <a:ext uri="{FF2B5EF4-FFF2-40B4-BE49-F238E27FC236}">
                  <a16:creationId xmlns:a16="http://schemas.microsoft.com/office/drawing/2014/main" id="{00000000-0008-0000-0C00-00001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51</xdr:row>
          <xdr:rowOff>9525</xdr:rowOff>
        </xdr:from>
        <xdr:to>
          <xdr:col>6</xdr:col>
          <xdr:colOff>666750</xdr:colOff>
          <xdr:row>52</xdr:row>
          <xdr:rowOff>47625</xdr:rowOff>
        </xdr:to>
        <xdr:sp macro="" textlink="">
          <xdr:nvSpPr>
            <xdr:cNvPr id="16416" name="Check Box 32" hidden="1">
              <a:extLst>
                <a:ext uri="{63B3BB69-23CF-44E3-9099-C40C66FF867C}">
                  <a14:compatExt spid="_x0000_s16416"/>
                </a:ext>
                <a:ext uri="{FF2B5EF4-FFF2-40B4-BE49-F238E27FC236}">
                  <a16:creationId xmlns:a16="http://schemas.microsoft.com/office/drawing/2014/main" id="{00000000-0008-0000-0C00-00002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54</xdr:row>
      <xdr:rowOff>38100</xdr:rowOff>
    </xdr:from>
    <xdr:ext cx="152400" cy="160683"/>
    <xdr:sp macro="" textlink="">
      <xdr:nvSpPr>
        <xdr:cNvPr id="51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00020000}"/>
            </a:ext>
          </a:extLst>
        </xdr:cNvPr>
        <xdr:cNvSpPr/>
      </xdr:nvSpPr>
      <xdr:spPr bwMode="auto">
        <a:xfrm>
          <a:off x="4638675" y="92964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38100</xdr:rowOff>
    </xdr:from>
    <xdr:ext cx="142875" cy="160683"/>
    <xdr:sp macro="" textlink="">
      <xdr:nvSpPr>
        <xdr:cNvPr id="51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01020000}"/>
            </a:ext>
          </a:extLst>
        </xdr:cNvPr>
        <xdr:cNvSpPr/>
      </xdr:nvSpPr>
      <xdr:spPr bwMode="auto">
        <a:xfrm>
          <a:off x="4200525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54</xdr:row>
      <xdr:rowOff>38100</xdr:rowOff>
    </xdr:from>
    <xdr:ext cx="142875" cy="160683"/>
    <xdr:sp macro="" textlink="">
      <xdr:nvSpPr>
        <xdr:cNvPr id="51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02020000}"/>
            </a:ext>
          </a:extLst>
        </xdr:cNvPr>
        <xdr:cNvSpPr/>
      </xdr:nvSpPr>
      <xdr:spPr bwMode="auto">
        <a:xfrm>
          <a:off x="46482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54</xdr:row>
      <xdr:rowOff>38100</xdr:rowOff>
    </xdr:from>
    <xdr:ext cx="142875" cy="160683"/>
    <xdr:sp macro="" textlink="">
      <xdr:nvSpPr>
        <xdr:cNvPr id="51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03020000}"/>
            </a:ext>
          </a:extLst>
        </xdr:cNvPr>
        <xdr:cNvSpPr/>
      </xdr:nvSpPr>
      <xdr:spPr bwMode="auto">
        <a:xfrm>
          <a:off x="41910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47625</xdr:rowOff>
    </xdr:from>
    <xdr:ext cx="142875" cy="160683"/>
    <xdr:sp macro="" textlink="">
      <xdr:nvSpPr>
        <xdr:cNvPr id="51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04020000}"/>
            </a:ext>
          </a:extLst>
        </xdr:cNvPr>
        <xdr:cNvSpPr/>
      </xdr:nvSpPr>
      <xdr:spPr bwMode="auto">
        <a:xfrm>
          <a:off x="46767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47625</xdr:rowOff>
    </xdr:from>
    <xdr:ext cx="142875" cy="160683"/>
    <xdr:sp macro="" textlink="">
      <xdr:nvSpPr>
        <xdr:cNvPr id="51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05020000}"/>
            </a:ext>
          </a:extLst>
        </xdr:cNvPr>
        <xdr:cNvSpPr/>
      </xdr:nvSpPr>
      <xdr:spPr bwMode="auto">
        <a:xfrm>
          <a:off x="42195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3568"/>
    <xdr:sp macro="" textlink="">
      <xdr:nvSpPr>
        <xdr:cNvPr id="51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06020000}"/>
            </a:ext>
          </a:extLst>
        </xdr:cNvPr>
        <xdr:cNvSpPr/>
      </xdr:nvSpPr>
      <xdr:spPr bwMode="auto">
        <a:xfrm>
          <a:off x="46767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3568"/>
    <xdr:sp macro="" textlink="">
      <xdr:nvSpPr>
        <xdr:cNvPr id="51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07020000}"/>
            </a:ext>
          </a:extLst>
        </xdr:cNvPr>
        <xdr:cNvSpPr/>
      </xdr:nvSpPr>
      <xdr:spPr bwMode="auto">
        <a:xfrm>
          <a:off x="42195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4432"/>
    <xdr:sp macro="" textlink="">
      <xdr:nvSpPr>
        <xdr:cNvPr id="52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08020000}"/>
            </a:ext>
          </a:extLst>
        </xdr:cNvPr>
        <xdr:cNvSpPr/>
      </xdr:nvSpPr>
      <xdr:spPr bwMode="auto">
        <a:xfrm>
          <a:off x="46767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4432"/>
    <xdr:sp macro="" textlink="">
      <xdr:nvSpPr>
        <xdr:cNvPr id="52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09020000}"/>
            </a:ext>
          </a:extLst>
        </xdr:cNvPr>
        <xdr:cNvSpPr/>
      </xdr:nvSpPr>
      <xdr:spPr bwMode="auto">
        <a:xfrm>
          <a:off x="42195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54</xdr:row>
          <xdr:rowOff>9525</xdr:rowOff>
        </xdr:from>
        <xdr:to>
          <xdr:col>6</xdr:col>
          <xdr:colOff>219075</xdr:colOff>
          <xdr:row>55</xdr:row>
          <xdr:rowOff>47625</xdr:rowOff>
        </xdr:to>
        <xdr:sp macro="" textlink="">
          <xdr:nvSpPr>
            <xdr:cNvPr id="16417" name="Check Box 33" hidden="1">
              <a:extLst>
                <a:ext uri="{63B3BB69-23CF-44E3-9099-C40C66FF867C}">
                  <a14:compatExt spid="_x0000_s16417"/>
                </a:ext>
                <a:ext uri="{FF2B5EF4-FFF2-40B4-BE49-F238E27FC236}">
                  <a16:creationId xmlns:a16="http://schemas.microsoft.com/office/drawing/2014/main" id="{00000000-0008-0000-0C00-00002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54</xdr:row>
          <xdr:rowOff>9525</xdr:rowOff>
        </xdr:from>
        <xdr:to>
          <xdr:col>6</xdr:col>
          <xdr:colOff>666750</xdr:colOff>
          <xdr:row>55</xdr:row>
          <xdr:rowOff>47625</xdr:rowOff>
        </xdr:to>
        <xdr:sp macro="" textlink="">
          <xdr:nvSpPr>
            <xdr:cNvPr id="16418" name="Check Box 34" hidden="1">
              <a:extLst>
                <a:ext uri="{63B3BB69-23CF-44E3-9099-C40C66FF867C}">
                  <a14:compatExt spid="_x0000_s16418"/>
                </a:ext>
                <a:ext uri="{FF2B5EF4-FFF2-40B4-BE49-F238E27FC236}">
                  <a16:creationId xmlns:a16="http://schemas.microsoft.com/office/drawing/2014/main" id="{00000000-0008-0000-0C00-00002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63</xdr:row>
      <xdr:rowOff>38100</xdr:rowOff>
    </xdr:from>
    <xdr:ext cx="152400" cy="160683"/>
    <xdr:sp macro="" textlink="">
      <xdr:nvSpPr>
        <xdr:cNvPr id="52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0C020000}"/>
            </a:ext>
          </a:extLst>
        </xdr:cNvPr>
        <xdr:cNvSpPr/>
      </xdr:nvSpPr>
      <xdr:spPr bwMode="auto">
        <a:xfrm>
          <a:off x="4638675" y="108394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38100</xdr:rowOff>
    </xdr:from>
    <xdr:ext cx="142875" cy="160683"/>
    <xdr:sp macro="" textlink="">
      <xdr:nvSpPr>
        <xdr:cNvPr id="52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0D020000}"/>
            </a:ext>
          </a:extLst>
        </xdr:cNvPr>
        <xdr:cNvSpPr/>
      </xdr:nvSpPr>
      <xdr:spPr bwMode="auto">
        <a:xfrm>
          <a:off x="4200525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63</xdr:row>
      <xdr:rowOff>38100</xdr:rowOff>
    </xdr:from>
    <xdr:ext cx="142875" cy="160683"/>
    <xdr:sp macro="" textlink="">
      <xdr:nvSpPr>
        <xdr:cNvPr id="52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0E020000}"/>
            </a:ext>
          </a:extLst>
        </xdr:cNvPr>
        <xdr:cNvSpPr/>
      </xdr:nvSpPr>
      <xdr:spPr bwMode="auto">
        <a:xfrm>
          <a:off x="46482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63</xdr:row>
      <xdr:rowOff>38100</xdr:rowOff>
    </xdr:from>
    <xdr:ext cx="142875" cy="160683"/>
    <xdr:sp macro="" textlink="">
      <xdr:nvSpPr>
        <xdr:cNvPr id="52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0F020000}"/>
            </a:ext>
          </a:extLst>
        </xdr:cNvPr>
        <xdr:cNvSpPr/>
      </xdr:nvSpPr>
      <xdr:spPr bwMode="auto">
        <a:xfrm>
          <a:off x="41910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47625</xdr:rowOff>
    </xdr:from>
    <xdr:ext cx="142875" cy="160683"/>
    <xdr:sp macro="" textlink="">
      <xdr:nvSpPr>
        <xdr:cNvPr id="52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10020000}"/>
            </a:ext>
          </a:extLst>
        </xdr:cNvPr>
        <xdr:cNvSpPr/>
      </xdr:nvSpPr>
      <xdr:spPr bwMode="auto">
        <a:xfrm>
          <a:off x="46767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47625</xdr:rowOff>
    </xdr:from>
    <xdr:ext cx="142875" cy="160683"/>
    <xdr:sp macro="" textlink="">
      <xdr:nvSpPr>
        <xdr:cNvPr id="52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11020000}"/>
            </a:ext>
          </a:extLst>
        </xdr:cNvPr>
        <xdr:cNvSpPr/>
      </xdr:nvSpPr>
      <xdr:spPr bwMode="auto">
        <a:xfrm>
          <a:off x="42195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3568"/>
    <xdr:sp macro="" textlink="">
      <xdr:nvSpPr>
        <xdr:cNvPr id="53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12020000}"/>
            </a:ext>
          </a:extLst>
        </xdr:cNvPr>
        <xdr:cNvSpPr/>
      </xdr:nvSpPr>
      <xdr:spPr bwMode="auto">
        <a:xfrm>
          <a:off x="46767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3568"/>
    <xdr:sp macro="" textlink="">
      <xdr:nvSpPr>
        <xdr:cNvPr id="53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13020000}"/>
            </a:ext>
          </a:extLst>
        </xdr:cNvPr>
        <xdr:cNvSpPr/>
      </xdr:nvSpPr>
      <xdr:spPr bwMode="auto">
        <a:xfrm>
          <a:off x="42195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4432"/>
    <xdr:sp macro="" textlink="">
      <xdr:nvSpPr>
        <xdr:cNvPr id="5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14020000}"/>
            </a:ext>
          </a:extLst>
        </xdr:cNvPr>
        <xdr:cNvSpPr/>
      </xdr:nvSpPr>
      <xdr:spPr bwMode="auto">
        <a:xfrm>
          <a:off x="46767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4432"/>
    <xdr:sp macro="" textlink="">
      <xdr:nvSpPr>
        <xdr:cNvPr id="5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15020000}"/>
            </a:ext>
          </a:extLst>
        </xdr:cNvPr>
        <xdr:cNvSpPr/>
      </xdr:nvSpPr>
      <xdr:spPr bwMode="auto">
        <a:xfrm>
          <a:off x="42195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63</xdr:row>
          <xdr:rowOff>9525</xdr:rowOff>
        </xdr:from>
        <xdr:to>
          <xdr:col>6</xdr:col>
          <xdr:colOff>219075</xdr:colOff>
          <xdr:row>64</xdr:row>
          <xdr:rowOff>47625</xdr:rowOff>
        </xdr:to>
        <xdr:sp macro="" textlink="">
          <xdr:nvSpPr>
            <xdr:cNvPr id="16419" name="Check Box 35" hidden="1">
              <a:extLst>
                <a:ext uri="{63B3BB69-23CF-44E3-9099-C40C66FF867C}">
                  <a14:compatExt spid="_x0000_s16419"/>
                </a:ext>
                <a:ext uri="{FF2B5EF4-FFF2-40B4-BE49-F238E27FC236}">
                  <a16:creationId xmlns:a16="http://schemas.microsoft.com/office/drawing/2014/main" id="{00000000-0008-0000-0C00-00002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63</xdr:row>
          <xdr:rowOff>9525</xdr:rowOff>
        </xdr:from>
        <xdr:to>
          <xdr:col>6</xdr:col>
          <xdr:colOff>666750</xdr:colOff>
          <xdr:row>64</xdr:row>
          <xdr:rowOff>47625</xdr:rowOff>
        </xdr:to>
        <xdr:sp macro="" textlink="">
          <xdr:nvSpPr>
            <xdr:cNvPr id="16420" name="Check Box 36" hidden="1">
              <a:extLst>
                <a:ext uri="{63B3BB69-23CF-44E3-9099-C40C66FF867C}">
                  <a14:compatExt spid="_x0000_s16420"/>
                </a:ext>
                <a:ext uri="{FF2B5EF4-FFF2-40B4-BE49-F238E27FC236}">
                  <a16:creationId xmlns:a16="http://schemas.microsoft.com/office/drawing/2014/main" id="{00000000-0008-0000-0C00-00002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57</xdr:row>
      <xdr:rowOff>38100</xdr:rowOff>
    </xdr:from>
    <xdr:ext cx="152400" cy="160683"/>
    <xdr:sp macro="" textlink="">
      <xdr:nvSpPr>
        <xdr:cNvPr id="53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18020000}"/>
            </a:ext>
          </a:extLst>
        </xdr:cNvPr>
        <xdr:cNvSpPr/>
      </xdr:nvSpPr>
      <xdr:spPr bwMode="auto">
        <a:xfrm>
          <a:off x="4638675" y="98107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38100</xdr:rowOff>
    </xdr:from>
    <xdr:ext cx="142875" cy="160683"/>
    <xdr:sp macro="" textlink="">
      <xdr:nvSpPr>
        <xdr:cNvPr id="53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19020000}"/>
            </a:ext>
          </a:extLst>
        </xdr:cNvPr>
        <xdr:cNvSpPr/>
      </xdr:nvSpPr>
      <xdr:spPr bwMode="auto">
        <a:xfrm>
          <a:off x="4200525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57</xdr:row>
      <xdr:rowOff>38100</xdr:rowOff>
    </xdr:from>
    <xdr:ext cx="142875" cy="160683"/>
    <xdr:sp macro="" textlink="">
      <xdr:nvSpPr>
        <xdr:cNvPr id="53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1A020000}"/>
            </a:ext>
          </a:extLst>
        </xdr:cNvPr>
        <xdr:cNvSpPr/>
      </xdr:nvSpPr>
      <xdr:spPr bwMode="auto">
        <a:xfrm>
          <a:off x="46482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57</xdr:row>
      <xdr:rowOff>38100</xdr:rowOff>
    </xdr:from>
    <xdr:ext cx="142875" cy="160683"/>
    <xdr:sp macro="" textlink="">
      <xdr:nvSpPr>
        <xdr:cNvPr id="53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1B020000}"/>
            </a:ext>
          </a:extLst>
        </xdr:cNvPr>
        <xdr:cNvSpPr/>
      </xdr:nvSpPr>
      <xdr:spPr bwMode="auto">
        <a:xfrm>
          <a:off x="41910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47625</xdr:rowOff>
    </xdr:from>
    <xdr:ext cx="142875" cy="160683"/>
    <xdr:sp macro="" textlink="">
      <xdr:nvSpPr>
        <xdr:cNvPr id="54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1C020000}"/>
            </a:ext>
          </a:extLst>
        </xdr:cNvPr>
        <xdr:cNvSpPr/>
      </xdr:nvSpPr>
      <xdr:spPr bwMode="auto">
        <a:xfrm>
          <a:off x="46767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47625</xdr:rowOff>
    </xdr:from>
    <xdr:ext cx="142875" cy="160683"/>
    <xdr:sp macro="" textlink="">
      <xdr:nvSpPr>
        <xdr:cNvPr id="54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1D020000}"/>
            </a:ext>
          </a:extLst>
        </xdr:cNvPr>
        <xdr:cNvSpPr/>
      </xdr:nvSpPr>
      <xdr:spPr bwMode="auto">
        <a:xfrm>
          <a:off x="42195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3568"/>
    <xdr:sp macro="" textlink="">
      <xdr:nvSpPr>
        <xdr:cNvPr id="54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1E020000}"/>
            </a:ext>
          </a:extLst>
        </xdr:cNvPr>
        <xdr:cNvSpPr/>
      </xdr:nvSpPr>
      <xdr:spPr bwMode="auto">
        <a:xfrm>
          <a:off x="46767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3568"/>
    <xdr:sp macro="" textlink="">
      <xdr:nvSpPr>
        <xdr:cNvPr id="54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1F020000}"/>
            </a:ext>
          </a:extLst>
        </xdr:cNvPr>
        <xdr:cNvSpPr/>
      </xdr:nvSpPr>
      <xdr:spPr bwMode="auto">
        <a:xfrm>
          <a:off x="42195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4432"/>
    <xdr:sp macro="" textlink="">
      <xdr:nvSpPr>
        <xdr:cNvPr id="5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20020000}"/>
            </a:ext>
          </a:extLst>
        </xdr:cNvPr>
        <xdr:cNvSpPr/>
      </xdr:nvSpPr>
      <xdr:spPr bwMode="auto">
        <a:xfrm>
          <a:off x="46767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4432"/>
    <xdr:sp macro="" textlink="">
      <xdr:nvSpPr>
        <xdr:cNvPr id="5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21020000}"/>
            </a:ext>
          </a:extLst>
        </xdr:cNvPr>
        <xdr:cNvSpPr/>
      </xdr:nvSpPr>
      <xdr:spPr bwMode="auto">
        <a:xfrm>
          <a:off x="42195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57</xdr:row>
          <xdr:rowOff>9525</xdr:rowOff>
        </xdr:from>
        <xdr:to>
          <xdr:col>6</xdr:col>
          <xdr:colOff>219075</xdr:colOff>
          <xdr:row>58</xdr:row>
          <xdr:rowOff>47625</xdr:rowOff>
        </xdr:to>
        <xdr:sp macro="" textlink="">
          <xdr:nvSpPr>
            <xdr:cNvPr id="16421" name="Check Box 37" hidden="1">
              <a:extLst>
                <a:ext uri="{63B3BB69-23CF-44E3-9099-C40C66FF867C}">
                  <a14:compatExt spid="_x0000_s16421"/>
                </a:ext>
                <a:ext uri="{FF2B5EF4-FFF2-40B4-BE49-F238E27FC236}">
                  <a16:creationId xmlns:a16="http://schemas.microsoft.com/office/drawing/2014/main" id="{00000000-0008-0000-0C00-00002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57</xdr:row>
          <xdr:rowOff>9525</xdr:rowOff>
        </xdr:from>
        <xdr:to>
          <xdr:col>6</xdr:col>
          <xdr:colOff>666750</xdr:colOff>
          <xdr:row>58</xdr:row>
          <xdr:rowOff>47625</xdr:rowOff>
        </xdr:to>
        <xdr:sp macro="" textlink="">
          <xdr:nvSpPr>
            <xdr:cNvPr id="16422" name="Check Box 38" hidden="1">
              <a:extLst>
                <a:ext uri="{63B3BB69-23CF-44E3-9099-C40C66FF867C}">
                  <a14:compatExt spid="_x0000_s16422"/>
                </a:ext>
                <a:ext uri="{FF2B5EF4-FFF2-40B4-BE49-F238E27FC236}">
                  <a16:creationId xmlns:a16="http://schemas.microsoft.com/office/drawing/2014/main" id="{00000000-0008-0000-0C00-00002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60</xdr:row>
      <xdr:rowOff>38100</xdr:rowOff>
    </xdr:from>
    <xdr:ext cx="152400" cy="160683"/>
    <xdr:sp macro="" textlink="">
      <xdr:nvSpPr>
        <xdr:cNvPr id="54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24020000}"/>
            </a:ext>
          </a:extLst>
        </xdr:cNvPr>
        <xdr:cNvSpPr/>
      </xdr:nvSpPr>
      <xdr:spPr bwMode="auto">
        <a:xfrm>
          <a:off x="4638675" y="103251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38100</xdr:rowOff>
    </xdr:from>
    <xdr:ext cx="142875" cy="160683"/>
    <xdr:sp macro="" textlink="">
      <xdr:nvSpPr>
        <xdr:cNvPr id="54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25020000}"/>
            </a:ext>
          </a:extLst>
        </xdr:cNvPr>
        <xdr:cNvSpPr/>
      </xdr:nvSpPr>
      <xdr:spPr bwMode="auto">
        <a:xfrm>
          <a:off x="4200525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60</xdr:row>
      <xdr:rowOff>38100</xdr:rowOff>
    </xdr:from>
    <xdr:ext cx="142875" cy="160683"/>
    <xdr:sp macro="" textlink="">
      <xdr:nvSpPr>
        <xdr:cNvPr id="55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26020000}"/>
            </a:ext>
          </a:extLst>
        </xdr:cNvPr>
        <xdr:cNvSpPr/>
      </xdr:nvSpPr>
      <xdr:spPr bwMode="auto">
        <a:xfrm>
          <a:off x="46482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60</xdr:row>
      <xdr:rowOff>38100</xdr:rowOff>
    </xdr:from>
    <xdr:ext cx="142875" cy="160683"/>
    <xdr:sp macro="" textlink="">
      <xdr:nvSpPr>
        <xdr:cNvPr id="55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27020000}"/>
            </a:ext>
          </a:extLst>
        </xdr:cNvPr>
        <xdr:cNvSpPr/>
      </xdr:nvSpPr>
      <xdr:spPr bwMode="auto">
        <a:xfrm>
          <a:off x="41910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47625</xdr:rowOff>
    </xdr:from>
    <xdr:ext cx="142875" cy="160683"/>
    <xdr:sp macro="" textlink="">
      <xdr:nvSpPr>
        <xdr:cNvPr id="55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28020000}"/>
            </a:ext>
          </a:extLst>
        </xdr:cNvPr>
        <xdr:cNvSpPr/>
      </xdr:nvSpPr>
      <xdr:spPr bwMode="auto">
        <a:xfrm>
          <a:off x="46767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47625</xdr:rowOff>
    </xdr:from>
    <xdr:ext cx="142875" cy="160683"/>
    <xdr:sp macro="" textlink="">
      <xdr:nvSpPr>
        <xdr:cNvPr id="55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29020000}"/>
            </a:ext>
          </a:extLst>
        </xdr:cNvPr>
        <xdr:cNvSpPr/>
      </xdr:nvSpPr>
      <xdr:spPr bwMode="auto">
        <a:xfrm>
          <a:off x="42195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3568"/>
    <xdr:sp macro="" textlink="">
      <xdr:nvSpPr>
        <xdr:cNvPr id="55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2A020000}"/>
            </a:ext>
          </a:extLst>
        </xdr:cNvPr>
        <xdr:cNvSpPr/>
      </xdr:nvSpPr>
      <xdr:spPr bwMode="auto">
        <a:xfrm>
          <a:off x="46767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3568"/>
    <xdr:sp macro="" textlink="">
      <xdr:nvSpPr>
        <xdr:cNvPr id="55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2B020000}"/>
            </a:ext>
          </a:extLst>
        </xdr:cNvPr>
        <xdr:cNvSpPr/>
      </xdr:nvSpPr>
      <xdr:spPr bwMode="auto">
        <a:xfrm>
          <a:off x="42195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4432"/>
    <xdr:sp macro="" textlink="">
      <xdr:nvSpPr>
        <xdr:cNvPr id="55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2C020000}"/>
            </a:ext>
          </a:extLst>
        </xdr:cNvPr>
        <xdr:cNvSpPr/>
      </xdr:nvSpPr>
      <xdr:spPr bwMode="auto">
        <a:xfrm>
          <a:off x="46767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4432"/>
    <xdr:sp macro="" textlink="">
      <xdr:nvSpPr>
        <xdr:cNvPr id="55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2D020000}"/>
            </a:ext>
          </a:extLst>
        </xdr:cNvPr>
        <xdr:cNvSpPr/>
      </xdr:nvSpPr>
      <xdr:spPr bwMode="auto">
        <a:xfrm>
          <a:off x="42195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60</xdr:row>
          <xdr:rowOff>9525</xdr:rowOff>
        </xdr:from>
        <xdr:to>
          <xdr:col>6</xdr:col>
          <xdr:colOff>219075</xdr:colOff>
          <xdr:row>61</xdr:row>
          <xdr:rowOff>47625</xdr:rowOff>
        </xdr:to>
        <xdr:sp macro="" textlink="">
          <xdr:nvSpPr>
            <xdr:cNvPr id="16423" name="Check Box 39" hidden="1">
              <a:extLst>
                <a:ext uri="{63B3BB69-23CF-44E3-9099-C40C66FF867C}">
                  <a14:compatExt spid="_x0000_s16423"/>
                </a:ext>
                <a:ext uri="{FF2B5EF4-FFF2-40B4-BE49-F238E27FC236}">
                  <a16:creationId xmlns:a16="http://schemas.microsoft.com/office/drawing/2014/main" id="{00000000-0008-0000-0C00-00002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60</xdr:row>
          <xdr:rowOff>9525</xdr:rowOff>
        </xdr:from>
        <xdr:to>
          <xdr:col>6</xdr:col>
          <xdr:colOff>666750</xdr:colOff>
          <xdr:row>61</xdr:row>
          <xdr:rowOff>47625</xdr:rowOff>
        </xdr:to>
        <xdr:sp macro="" textlink="">
          <xdr:nvSpPr>
            <xdr:cNvPr id="16424" name="Check Box 40" hidden="1">
              <a:extLst>
                <a:ext uri="{63B3BB69-23CF-44E3-9099-C40C66FF867C}">
                  <a14:compatExt spid="_x0000_s16424"/>
                </a:ext>
                <a:ext uri="{FF2B5EF4-FFF2-40B4-BE49-F238E27FC236}">
                  <a16:creationId xmlns:a16="http://schemas.microsoft.com/office/drawing/2014/main" id="{00000000-0008-0000-0C00-00002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66</xdr:row>
      <xdr:rowOff>38100</xdr:rowOff>
    </xdr:from>
    <xdr:ext cx="152400" cy="160683"/>
    <xdr:sp macro="" textlink="">
      <xdr:nvSpPr>
        <xdr:cNvPr id="56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30020000}"/>
            </a:ext>
          </a:extLst>
        </xdr:cNvPr>
        <xdr:cNvSpPr/>
      </xdr:nvSpPr>
      <xdr:spPr bwMode="auto">
        <a:xfrm>
          <a:off x="4638675" y="113538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0683"/>
    <xdr:sp macro="" textlink="">
      <xdr:nvSpPr>
        <xdr:cNvPr id="56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31020000}"/>
            </a:ext>
          </a:extLst>
        </xdr:cNvPr>
        <xdr:cNvSpPr/>
      </xdr:nvSpPr>
      <xdr:spPr bwMode="auto">
        <a:xfrm>
          <a:off x="4200525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66</xdr:row>
      <xdr:rowOff>38100</xdr:rowOff>
    </xdr:from>
    <xdr:ext cx="142875" cy="160683"/>
    <xdr:sp macro="" textlink="">
      <xdr:nvSpPr>
        <xdr:cNvPr id="56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32020000}"/>
            </a:ext>
          </a:extLst>
        </xdr:cNvPr>
        <xdr:cNvSpPr/>
      </xdr:nvSpPr>
      <xdr:spPr bwMode="auto">
        <a:xfrm>
          <a:off x="46482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66</xdr:row>
      <xdr:rowOff>38100</xdr:rowOff>
    </xdr:from>
    <xdr:ext cx="142875" cy="160683"/>
    <xdr:sp macro="" textlink="">
      <xdr:nvSpPr>
        <xdr:cNvPr id="56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33020000}"/>
            </a:ext>
          </a:extLst>
        </xdr:cNvPr>
        <xdr:cNvSpPr/>
      </xdr:nvSpPr>
      <xdr:spPr bwMode="auto">
        <a:xfrm>
          <a:off x="41910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47625</xdr:rowOff>
    </xdr:from>
    <xdr:ext cx="142875" cy="160683"/>
    <xdr:sp macro="" textlink="">
      <xdr:nvSpPr>
        <xdr:cNvPr id="56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34020000}"/>
            </a:ext>
          </a:extLst>
        </xdr:cNvPr>
        <xdr:cNvSpPr/>
      </xdr:nvSpPr>
      <xdr:spPr bwMode="auto">
        <a:xfrm>
          <a:off x="46767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47625</xdr:rowOff>
    </xdr:from>
    <xdr:ext cx="142875" cy="160683"/>
    <xdr:sp macro="" textlink="">
      <xdr:nvSpPr>
        <xdr:cNvPr id="56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35020000}"/>
            </a:ext>
          </a:extLst>
        </xdr:cNvPr>
        <xdr:cNvSpPr/>
      </xdr:nvSpPr>
      <xdr:spPr bwMode="auto">
        <a:xfrm>
          <a:off x="42195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3568"/>
    <xdr:sp macro="" textlink="">
      <xdr:nvSpPr>
        <xdr:cNvPr id="56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36020000}"/>
            </a:ext>
          </a:extLst>
        </xdr:cNvPr>
        <xdr:cNvSpPr/>
      </xdr:nvSpPr>
      <xdr:spPr bwMode="auto">
        <a:xfrm>
          <a:off x="46767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3568"/>
    <xdr:sp macro="" textlink="">
      <xdr:nvSpPr>
        <xdr:cNvPr id="56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37020000}"/>
            </a:ext>
          </a:extLst>
        </xdr:cNvPr>
        <xdr:cNvSpPr/>
      </xdr:nvSpPr>
      <xdr:spPr bwMode="auto">
        <a:xfrm>
          <a:off x="42195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4432"/>
    <xdr:sp macro="" textlink="">
      <xdr:nvSpPr>
        <xdr:cNvPr id="56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38020000}"/>
            </a:ext>
          </a:extLst>
        </xdr:cNvPr>
        <xdr:cNvSpPr/>
      </xdr:nvSpPr>
      <xdr:spPr bwMode="auto">
        <a:xfrm>
          <a:off x="46767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4432"/>
    <xdr:sp macro="" textlink="">
      <xdr:nvSpPr>
        <xdr:cNvPr id="56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39020000}"/>
            </a:ext>
          </a:extLst>
        </xdr:cNvPr>
        <xdr:cNvSpPr/>
      </xdr:nvSpPr>
      <xdr:spPr bwMode="auto">
        <a:xfrm>
          <a:off x="42195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66</xdr:row>
          <xdr:rowOff>9525</xdr:rowOff>
        </xdr:from>
        <xdr:to>
          <xdr:col>6</xdr:col>
          <xdr:colOff>219075</xdr:colOff>
          <xdr:row>67</xdr:row>
          <xdr:rowOff>47625</xdr:rowOff>
        </xdr:to>
        <xdr:sp macro="" textlink="">
          <xdr:nvSpPr>
            <xdr:cNvPr id="16425" name="Check Box 41" hidden="1">
              <a:extLst>
                <a:ext uri="{63B3BB69-23CF-44E3-9099-C40C66FF867C}">
                  <a14:compatExt spid="_x0000_s16425"/>
                </a:ext>
                <a:ext uri="{FF2B5EF4-FFF2-40B4-BE49-F238E27FC236}">
                  <a16:creationId xmlns:a16="http://schemas.microsoft.com/office/drawing/2014/main" id="{00000000-0008-0000-0C00-00002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66</xdr:row>
          <xdr:rowOff>9525</xdr:rowOff>
        </xdr:from>
        <xdr:to>
          <xdr:col>6</xdr:col>
          <xdr:colOff>666750</xdr:colOff>
          <xdr:row>67</xdr:row>
          <xdr:rowOff>47625</xdr:rowOff>
        </xdr:to>
        <xdr:sp macro="" textlink="">
          <xdr:nvSpPr>
            <xdr:cNvPr id="16426" name="Check Box 42" hidden="1">
              <a:extLst>
                <a:ext uri="{63B3BB69-23CF-44E3-9099-C40C66FF867C}">
                  <a14:compatExt spid="_x0000_s16426"/>
                </a:ext>
                <a:ext uri="{FF2B5EF4-FFF2-40B4-BE49-F238E27FC236}">
                  <a16:creationId xmlns:a16="http://schemas.microsoft.com/office/drawing/2014/main" id="{00000000-0008-0000-0C00-00002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69</xdr:row>
      <xdr:rowOff>38100</xdr:rowOff>
    </xdr:from>
    <xdr:ext cx="152400" cy="160683"/>
    <xdr:sp macro="" textlink="">
      <xdr:nvSpPr>
        <xdr:cNvPr id="57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C00-00003C020000}"/>
            </a:ext>
          </a:extLst>
        </xdr:cNvPr>
        <xdr:cNvSpPr/>
      </xdr:nvSpPr>
      <xdr:spPr bwMode="auto">
        <a:xfrm>
          <a:off x="4638675" y="118681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38100</xdr:rowOff>
    </xdr:from>
    <xdr:ext cx="142875" cy="160683"/>
    <xdr:sp macro="" textlink="">
      <xdr:nvSpPr>
        <xdr:cNvPr id="57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C00-00003D020000}"/>
            </a:ext>
          </a:extLst>
        </xdr:cNvPr>
        <xdr:cNvSpPr/>
      </xdr:nvSpPr>
      <xdr:spPr bwMode="auto">
        <a:xfrm>
          <a:off x="4200525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69</xdr:row>
      <xdr:rowOff>38100</xdr:rowOff>
    </xdr:from>
    <xdr:ext cx="142875" cy="160683"/>
    <xdr:sp macro="" textlink="">
      <xdr:nvSpPr>
        <xdr:cNvPr id="57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C00-00003E020000}"/>
            </a:ext>
          </a:extLst>
        </xdr:cNvPr>
        <xdr:cNvSpPr/>
      </xdr:nvSpPr>
      <xdr:spPr bwMode="auto">
        <a:xfrm>
          <a:off x="46482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69</xdr:row>
      <xdr:rowOff>38100</xdr:rowOff>
    </xdr:from>
    <xdr:ext cx="142875" cy="160683"/>
    <xdr:sp macro="" textlink="">
      <xdr:nvSpPr>
        <xdr:cNvPr id="57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C00-00003F020000}"/>
            </a:ext>
          </a:extLst>
        </xdr:cNvPr>
        <xdr:cNvSpPr/>
      </xdr:nvSpPr>
      <xdr:spPr bwMode="auto">
        <a:xfrm>
          <a:off x="41910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47625</xdr:rowOff>
    </xdr:from>
    <xdr:ext cx="142875" cy="160683"/>
    <xdr:sp macro="" textlink="">
      <xdr:nvSpPr>
        <xdr:cNvPr id="57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C00-000040020000}"/>
            </a:ext>
          </a:extLst>
        </xdr:cNvPr>
        <xdr:cNvSpPr/>
      </xdr:nvSpPr>
      <xdr:spPr bwMode="auto">
        <a:xfrm>
          <a:off x="46767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47625</xdr:rowOff>
    </xdr:from>
    <xdr:ext cx="142875" cy="160683"/>
    <xdr:sp macro="" textlink="">
      <xdr:nvSpPr>
        <xdr:cNvPr id="57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C00-000041020000}"/>
            </a:ext>
          </a:extLst>
        </xdr:cNvPr>
        <xdr:cNvSpPr/>
      </xdr:nvSpPr>
      <xdr:spPr bwMode="auto">
        <a:xfrm>
          <a:off x="42195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3568"/>
    <xdr:sp macro="" textlink="">
      <xdr:nvSpPr>
        <xdr:cNvPr id="5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C00-000042020000}"/>
            </a:ext>
          </a:extLst>
        </xdr:cNvPr>
        <xdr:cNvSpPr/>
      </xdr:nvSpPr>
      <xdr:spPr bwMode="auto">
        <a:xfrm>
          <a:off x="46767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3568"/>
    <xdr:sp macro="" textlink="">
      <xdr:nvSpPr>
        <xdr:cNvPr id="5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C00-000043020000}"/>
            </a:ext>
          </a:extLst>
        </xdr:cNvPr>
        <xdr:cNvSpPr/>
      </xdr:nvSpPr>
      <xdr:spPr bwMode="auto">
        <a:xfrm>
          <a:off x="42195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4432"/>
    <xdr:sp macro="" textlink="">
      <xdr:nvSpPr>
        <xdr:cNvPr id="5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C00-000044020000}"/>
            </a:ext>
          </a:extLst>
        </xdr:cNvPr>
        <xdr:cNvSpPr/>
      </xdr:nvSpPr>
      <xdr:spPr bwMode="auto">
        <a:xfrm>
          <a:off x="46767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4432"/>
    <xdr:sp macro="" textlink="">
      <xdr:nvSpPr>
        <xdr:cNvPr id="5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C00-000045020000}"/>
            </a:ext>
          </a:extLst>
        </xdr:cNvPr>
        <xdr:cNvSpPr/>
      </xdr:nvSpPr>
      <xdr:spPr bwMode="auto">
        <a:xfrm>
          <a:off x="42195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69</xdr:row>
          <xdr:rowOff>9525</xdr:rowOff>
        </xdr:from>
        <xdr:to>
          <xdr:col>6</xdr:col>
          <xdr:colOff>219075</xdr:colOff>
          <xdr:row>70</xdr:row>
          <xdr:rowOff>47625</xdr:rowOff>
        </xdr:to>
        <xdr:sp macro="" textlink="">
          <xdr:nvSpPr>
            <xdr:cNvPr id="16427" name="Check Box 43" hidden="1">
              <a:extLst>
                <a:ext uri="{63B3BB69-23CF-44E3-9099-C40C66FF867C}">
                  <a14:compatExt spid="_x0000_s16427"/>
                </a:ext>
                <a:ext uri="{FF2B5EF4-FFF2-40B4-BE49-F238E27FC236}">
                  <a16:creationId xmlns:a16="http://schemas.microsoft.com/office/drawing/2014/main" id="{00000000-0008-0000-0C00-00002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69</xdr:row>
          <xdr:rowOff>9525</xdr:rowOff>
        </xdr:from>
        <xdr:to>
          <xdr:col>6</xdr:col>
          <xdr:colOff>666750</xdr:colOff>
          <xdr:row>70</xdr:row>
          <xdr:rowOff>47625</xdr:rowOff>
        </xdr:to>
        <xdr:sp macro="" textlink="">
          <xdr:nvSpPr>
            <xdr:cNvPr id="16428" name="Check Box 44" hidden="1">
              <a:extLst>
                <a:ext uri="{63B3BB69-23CF-44E3-9099-C40C66FF867C}">
                  <a14:compatExt spid="_x0000_s16428"/>
                </a:ext>
                <a:ext uri="{FF2B5EF4-FFF2-40B4-BE49-F238E27FC236}">
                  <a16:creationId xmlns:a16="http://schemas.microsoft.com/office/drawing/2014/main" id="{00000000-0008-0000-0C00-00002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</xdr:row>
          <xdr:rowOff>9525</xdr:rowOff>
        </xdr:from>
        <xdr:to>
          <xdr:col>18</xdr:col>
          <xdr:colOff>161925</xdr:colOff>
          <xdr:row>7</xdr:row>
          <xdr:rowOff>47625</xdr:rowOff>
        </xdr:to>
        <xdr:sp macro="" textlink="">
          <xdr:nvSpPr>
            <xdr:cNvPr id="16429" name="Check Box 45" hidden="1">
              <a:extLst>
                <a:ext uri="{63B3BB69-23CF-44E3-9099-C40C66FF867C}">
                  <a14:compatExt spid="_x0000_s16429"/>
                </a:ext>
                <a:ext uri="{FF2B5EF4-FFF2-40B4-BE49-F238E27FC236}">
                  <a16:creationId xmlns:a16="http://schemas.microsoft.com/office/drawing/2014/main" id="{00000000-0008-0000-0C00-00002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</xdr:row>
          <xdr:rowOff>9525</xdr:rowOff>
        </xdr:from>
        <xdr:to>
          <xdr:col>19</xdr:col>
          <xdr:colOff>142875</xdr:colOff>
          <xdr:row>7</xdr:row>
          <xdr:rowOff>47625</xdr:rowOff>
        </xdr:to>
        <xdr:sp macro="" textlink="">
          <xdr:nvSpPr>
            <xdr:cNvPr id="16430" name="Check Box 46" hidden="1">
              <a:extLst>
                <a:ext uri="{63B3BB69-23CF-44E3-9099-C40C66FF867C}">
                  <a14:compatExt spid="_x0000_s16430"/>
                </a:ext>
                <a:ext uri="{FF2B5EF4-FFF2-40B4-BE49-F238E27FC236}">
                  <a16:creationId xmlns:a16="http://schemas.microsoft.com/office/drawing/2014/main" id="{00000000-0008-0000-0C00-00002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</xdr:row>
          <xdr:rowOff>9525</xdr:rowOff>
        </xdr:from>
        <xdr:to>
          <xdr:col>20</xdr:col>
          <xdr:colOff>152400</xdr:colOff>
          <xdr:row>7</xdr:row>
          <xdr:rowOff>47625</xdr:rowOff>
        </xdr:to>
        <xdr:sp macro="" textlink="">
          <xdr:nvSpPr>
            <xdr:cNvPr id="16431" name="Check Box 47" hidden="1">
              <a:extLst>
                <a:ext uri="{63B3BB69-23CF-44E3-9099-C40C66FF867C}">
                  <a14:compatExt spid="_x0000_s16431"/>
                </a:ext>
                <a:ext uri="{FF2B5EF4-FFF2-40B4-BE49-F238E27FC236}">
                  <a16:creationId xmlns:a16="http://schemas.microsoft.com/office/drawing/2014/main" id="{00000000-0008-0000-0C00-00002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</xdr:row>
          <xdr:rowOff>9525</xdr:rowOff>
        </xdr:from>
        <xdr:to>
          <xdr:col>21</xdr:col>
          <xdr:colOff>133350</xdr:colOff>
          <xdr:row>7</xdr:row>
          <xdr:rowOff>47625</xdr:rowOff>
        </xdr:to>
        <xdr:sp macro="" textlink="">
          <xdr:nvSpPr>
            <xdr:cNvPr id="16432" name="Check Box 48" hidden="1">
              <a:extLst>
                <a:ext uri="{63B3BB69-23CF-44E3-9099-C40C66FF867C}">
                  <a14:compatExt spid="_x0000_s16432"/>
                </a:ext>
                <a:ext uri="{FF2B5EF4-FFF2-40B4-BE49-F238E27FC236}">
                  <a16:creationId xmlns:a16="http://schemas.microsoft.com/office/drawing/2014/main" id="{00000000-0008-0000-0C00-00003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9</xdr:row>
      <xdr:rowOff>19050</xdr:rowOff>
    </xdr:from>
    <xdr:ext cx="142875" cy="159855"/>
    <xdr:sp macro="" textlink="">
      <xdr:nvSpPr>
        <xdr:cNvPr id="58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4C020000}"/>
            </a:ext>
          </a:extLst>
        </xdr:cNvPr>
        <xdr:cNvSpPr/>
      </xdr:nvSpPr>
      <xdr:spPr bwMode="auto">
        <a:xfrm>
          <a:off x="123920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59855"/>
    <xdr:sp macro="" textlink="">
      <xdr:nvSpPr>
        <xdr:cNvPr id="58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4D020000}"/>
            </a:ext>
          </a:extLst>
        </xdr:cNvPr>
        <xdr:cNvSpPr/>
      </xdr:nvSpPr>
      <xdr:spPr bwMode="auto">
        <a:xfrm>
          <a:off x="130778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59855"/>
    <xdr:sp macro="" textlink="">
      <xdr:nvSpPr>
        <xdr:cNvPr id="59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4E020000}"/>
            </a:ext>
          </a:extLst>
        </xdr:cNvPr>
        <xdr:cNvSpPr/>
      </xdr:nvSpPr>
      <xdr:spPr bwMode="auto">
        <a:xfrm>
          <a:off x="137636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59855"/>
    <xdr:sp macro="" textlink="">
      <xdr:nvSpPr>
        <xdr:cNvPr id="59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4F020000}"/>
            </a:ext>
          </a:extLst>
        </xdr:cNvPr>
        <xdr:cNvSpPr/>
      </xdr:nvSpPr>
      <xdr:spPr bwMode="auto">
        <a:xfrm>
          <a:off x="14439900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9</xdr:row>
          <xdr:rowOff>9525</xdr:rowOff>
        </xdr:from>
        <xdr:to>
          <xdr:col>18</xdr:col>
          <xdr:colOff>161925</xdr:colOff>
          <xdr:row>10</xdr:row>
          <xdr:rowOff>47625</xdr:rowOff>
        </xdr:to>
        <xdr:sp macro="" textlink="">
          <xdr:nvSpPr>
            <xdr:cNvPr id="16433" name="Check Box 49" hidden="1">
              <a:extLst>
                <a:ext uri="{63B3BB69-23CF-44E3-9099-C40C66FF867C}">
                  <a14:compatExt spid="_x0000_s16433"/>
                </a:ext>
                <a:ext uri="{FF2B5EF4-FFF2-40B4-BE49-F238E27FC236}">
                  <a16:creationId xmlns:a16="http://schemas.microsoft.com/office/drawing/2014/main" id="{00000000-0008-0000-0C00-00003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9</xdr:row>
          <xdr:rowOff>9525</xdr:rowOff>
        </xdr:from>
        <xdr:to>
          <xdr:col>19</xdr:col>
          <xdr:colOff>142875</xdr:colOff>
          <xdr:row>10</xdr:row>
          <xdr:rowOff>47625</xdr:rowOff>
        </xdr:to>
        <xdr:sp macro="" textlink="">
          <xdr:nvSpPr>
            <xdr:cNvPr id="16434" name="Check Box 50" hidden="1">
              <a:extLst>
                <a:ext uri="{63B3BB69-23CF-44E3-9099-C40C66FF867C}">
                  <a14:compatExt spid="_x0000_s16434"/>
                </a:ext>
                <a:ext uri="{FF2B5EF4-FFF2-40B4-BE49-F238E27FC236}">
                  <a16:creationId xmlns:a16="http://schemas.microsoft.com/office/drawing/2014/main" id="{00000000-0008-0000-0C00-00003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9</xdr:row>
          <xdr:rowOff>9525</xdr:rowOff>
        </xdr:from>
        <xdr:to>
          <xdr:col>20</xdr:col>
          <xdr:colOff>152400</xdr:colOff>
          <xdr:row>10</xdr:row>
          <xdr:rowOff>47625</xdr:rowOff>
        </xdr:to>
        <xdr:sp macro="" textlink="">
          <xdr:nvSpPr>
            <xdr:cNvPr id="16435" name="Check Box 51" hidden="1">
              <a:extLst>
                <a:ext uri="{63B3BB69-23CF-44E3-9099-C40C66FF867C}">
                  <a14:compatExt spid="_x0000_s16435"/>
                </a:ext>
                <a:ext uri="{FF2B5EF4-FFF2-40B4-BE49-F238E27FC236}">
                  <a16:creationId xmlns:a16="http://schemas.microsoft.com/office/drawing/2014/main" id="{00000000-0008-0000-0C00-00003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9</xdr:row>
          <xdr:rowOff>9525</xdr:rowOff>
        </xdr:from>
        <xdr:to>
          <xdr:col>21</xdr:col>
          <xdr:colOff>133350</xdr:colOff>
          <xdr:row>10</xdr:row>
          <xdr:rowOff>47625</xdr:rowOff>
        </xdr:to>
        <xdr:sp macro="" textlink="">
          <xdr:nvSpPr>
            <xdr:cNvPr id="16436" name="Check Box 52" hidden="1">
              <a:extLst>
                <a:ext uri="{63B3BB69-23CF-44E3-9099-C40C66FF867C}">
                  <a14:compatExt spid="_x0000_s16436"/>
                </a:ext>
                <a:ext uri="{FF2B5EF4-FFF2-40B4-BE49-F238E27FC236}">
                  <a16:creationId xmlns:a16="http://schemas.microsoft.com/office/drawing/2014/main" id="{00000000-0008-0000-0C00-00003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12</xdr:row>
      <xdr:rowOff>19050</xdr:rowOff>
    </xdr:from>
    <xdr:ext cx="142875" cy="159855"/>
    <xdr:sp macro="" textlink="">
      <xdr:nvSpPr>
        <xdr:cNvPr id="59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54020000}"/>
            </a:ext>
          </a:extLst>
        </xdr:cNvPr>
        <xdr:cNvSpPr/>
      </xdr:nvSpPr>
      <xdr:spPr bwMode="auto">
        <a:xfrm>
          <a:off x="123920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19050</xdr:rowOff>
    </xdr:from>
    <xdr:ext cx="142875" cy="159855"/>
    <xdr:sp macro="" textlink="">
      <xdr:nvSpPr>
        <xdr:cNvPr id="59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55020000}"/>
            </a:ext>
          </a:extLst>
        </xdr:cNvPr>
        <xdr:cNvSpPr/>
      </xdr:nvSpPr>
      <xdr:spPr bwMode="auto">
        <a:xfrm>
          <a:off x="130778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19050</xdr:rowOff>
    </xdr:from>
    <xdr:ext cx="142875" cy="159855"/>
    <xdr:sp macro="" textlink="">
      <xdr:nvSpPr>
        <xdr:cNvPr id="59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56020000}"/>
            </a:ext>
          </a:extLst>
        </xdr:cNvPr>
        <xdr:cNvSpPr/>
      </xdr:nvSpPr>
      <xdr:spPr bwMode="auto">
        <a:xfrm>
          <a:off x="137636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19050</xdr:rowOff>
    </xdr:from>
    <xdr:ext cx="142875" cy="159855"/>
    <xdr:sp macro="" textlink="">
      <xdr:nvSpPr>
        <xdr:cNvPr id="59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57020000}"/>
            </a:ext>
          </a:extLst>
        </xdr:cNvPr>
        <xdr:cNvSpPr/>
      </xdr:nvSpPr>
      <xdr:spPr bwMode="auto">
        <a:xfrm>
          <a:off x="14439900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12</xdr:row>
          <xdr:rowOff>9525</xdr:rowOff>
        </xdr:from>
        <xdr:to>
          <xdr:col>18</xdr:col>
          <xdr:colOff>161925</xdr:colOff>
          <xdr:row>13</xdr:row>
          <xdr:rowOff>47625</xdr:rowOff>
        </xdr:to>
        <xdr:sp macro="" textlink="">
          <xdr:nvSpPr>
            <xdr:cNvPr id="16437" name="Check Box 53" hidden="1">
              <a:extLst>
                <a:ext uri="{63B3BB69-23CF-44E3-9099-C40C66FF867C}">
                  <a14:compatExt spid="_x0000_s16437"/>
                </a:ext>
                <a:ext uri="{FF2B5EF4-FFF2-40B4-BE49-F238E27FC236}">
                  <a16:creationId xmlns:a16="http://schemas.microsoft.com/office/drawing/2014/main" id="{00000000-0008-0000-0C00-00003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12</xdr:row>
          <xdr:rowOff>9525</xdr:rowOff>
        </xdr:from>
        <xdr:to>
          <xdr:col>19</xdr:col>
          <xdr:colOff>142875</xdr:colOff>
          <xdr:row>13</xdr:row>
          <xdr:rowOff>47625</xdr:rowOff>
        </xdr:to>
        <xdr:sp macro="" textlink="">
          <xdr:nvSpPr>
            <xdr:cNvPr id="16438" name="Check Box 54" hidden="1">
              <a:extLst>
                <a:ext uri="{63B3BB69-23CF-44E3-9099-C40C66FF867C}">
                  <a14:compatExt spid="_x0000_s16438"/>
                </a:ext>
                <a:ext uri="{FF2B5EF4-FFF2-40B4-BE49-F238E27FC236}">
                  <a16:creationId xmlns:a16="http://schemas.microsoft.com/office/drawing/2014/main" id="{00000000-0008-0000-0C00-00003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12</xdr:row>
          <xdr:rowOff>9525</xdr:rowOff>
        </xdr:from>
        <xdr:to>
          <xdr:col>20</xdr:col>
          <xdr:colOff>152400</xdr:colOff>
          <xdr:row>13</xdr:row>
          <xdr:rowOff>47625</xdr:rowOff>
        </xdr:to>
        <xdr:sp macro="" textlink="">
          <xdr:nvSpPr>
            <xdr:cNvPr id="16439" name="Check Box 55" hidden="1">
              <a:extLst>
                <a:ext uri="{63B3BB69-23CF-44E3-9099-C40C66FF867C}">
                  <a14:compatExt spid="_x0000_s16439"/>
                </a:ext>
                <a:ext uri="{FF2B5EF4-FFF2-40B4-BE49-F238E27FC236}">
                  <a16:creationId xmlns:a16="http://schemas.microsoft.com/office/drawing/2014/main" id="{00000000-0008-0000-0C00-00003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12</xdr:row>
          <xdr:rowOff>9525</xdr:rowOff>
        </xdr:from>
        <xdr:to>
          <xdr:col>21</xdr:col>
          <xdr:colOff>133350</xdr:colOff>
          <xdr:row>13</xdr:row>
          <xdr:rowOff>47625</xdr:rowOff>
        </xdr:to>
        <xdr:sp macro="" textlink="">
          <xdr:nvSpPr>
            <xdr:cNvPr id="16440" name="Check Box 56" hidden="1">
              <a:extLst>
                <a:ext uri="{63B3BB69-23CF-44E3-9099-C40C66FF867C}">
                  <a14:compatExt spid="_x0000_s16440"/>
                </a:ext>
                <a:ext uri="{FF2B5EF4-FFF2-40B4-BE49-F238E27FC236}">
                  <a16:creationId xmlns:a16="http://schemas.microsoft.com/office/drawing/2014/main" id="{00000000-0008-0000-0C00-00003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15</xdr:row>
      <xdr:rowOff>19050</xdr:rowOff>
    </xdr:from>
    <xdr:ext cx="142875" cy="159855"/>
    <xdr:sp macro="" textlink="">
      <xdr:nvSpPr>
        <xdr:cNvPr id="60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5C020000}"/>
            </a:ext>
          </a:extLst>
        </xdr:cNvPr>
        <xdr:cNvSpPr/>
      </xdr:nvSpPr>
      <xdr:spPr bwMode="auto">
        <a:xfrm>
          <a:off x="123920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19050</xdr:rowOff>
    </xdr:from>
    <xdr:ext cx="142875" cy="159855"/>
    <xdr:sp macro="" textlink="">
      <xdr:nvSpPr>
        <xdr:cNvPr id="60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5D020000}"/>
            </a:ext>
          </a:extLst>
        </xdr:cNvPr>
        <xdr:cNvSpPr/>
      </xdr:nvSpPr>
      <xdr:spPr bwMode="auto">
        <a:xfrm>
          <a:off x="130778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19050</xdr:rowOff>
    </xdr:from>
    <xdr:ext cx="142875" cy="159855"/>
    <xdr:sp macro="" textlink="">
      <xdr:nvSpPr>
        <xdr:cNvPr id="60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5E020000}"/>
            </a:ext>
          </a:extLst>
        </xdr:cNvPr>
        <xdr:cNvSpPr/>
      </xdr:nvSpPr>
      <xdr:spPr bwMode="auto">
        <a:xfrm>
          <a:off x="137636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19050</xdr:rowOff>
    </xdr:from>
    <xdr:ext cx="142875" cy="159855"/>
    <xdr:sp macro="" textlink="">
      <xdr:nvSpPr>
        <xdr:cNvPr id="60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5F020000}"/>
            </a:ext>
          </a:extLst>
        </xdr:cNvPr>
        <xdr:cNvSpPr/>
      </xdr:nvSpPr>
      <xdr:spPr bwMode="auto">
        <a:xfrm>
          <a:off x="14439900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15</xdr:row>
          <xdr:rowOff>9525</xdr:rowOff>
        </xdr:from>
        <xdr:to>
          <xdr:col>18</xdr:col>
          <xdr:colOff>161925</xdr:colOff>
          <xdr:row>16</xdr:row>
          <xdr:rowOff>47625</xdr:rowOff>
        </xdr:to>
        <xdr:sp macro="" textlink="">
          <xdr:nvSpPr>
            <xdr:cNvPr id="16441" name="Check Box 57" hidden="1">
              <a:extLst>
                <a:ext uri="{63B3BB69-23CF-44E3-9099-C40C66FF867C}">
                  <a14:compatExt spid="_x0000_s16441"/>
                </a:ext>
                <a:ext uri="{FF2B5EF4-FFF2-40B4-BE49-F238E27FC236}">
                  <a16:creationId xmlns:a16="http://schemas.microsoft.com/office/drawing/2014/main" id="{00000000-0008-0000-0C00-00003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15</xdr:row>
          <xdr:rowOff>9525</xdr:rowOff>
        </xdr:from>
        <xdr:to>
          <xdr:col>19</xdr:col>
          <xdr:colOff>142875</xdr:colOff>
          <xdr:row>16</xdr:row>
          <xdr:rowOff>47625</xdr:rowOff>
        </xdr:to>
        <xdr:sp macro="" textlink="">
          <xdr:nvSpPr>
            <xdr:cNvPr id="16442" name="Check Box 58" hidden="1">
              <a:extLst>
                <a:ext uri="{63B3BB69-23CF-44E3-9099-C40C66FF867C}">
                  <a14:compatExt spid="_x0000_s16442"/>
                </a:ext>
                <a:ext uri="{FF2B5EF4-FFF2-40B4-BE49-F238E27FC236}">
                  <a16:creationId xmlns:a16="http://schemas.microsoft.com/office/drawing/2014/main" id="{00000000-0008-0000-0C00-00003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15</xdr:row>
          <xdr:rowOff>9525</xdr:rowOff>
        </xdr:from>
        <xdr:to>
          <xdr:col>20</xdr:col>
          <xdr:colOff>152400</xdr:colOff>
          <xdr:row>16</xdr:row>
          <xdr:rowOff>47625</xdr:rowOff>
        </xdr:to>
        <xdr:sp macro="" textlink="">
          <xdr:nvSpPr>
            <xdr:cNvPr id="16443" name="Check Box 59" hidden="1">
              <a:extLst>
                <a:ext uri="{63B3BB69-23CF-44E3-9099-C40C66FF867C}">
                  <a14:compatExt spid="_x0000_s16443"/>
                </a:ext>
                <a:ext uri="{FF2B5EF4-FFF2-40B4-BE49-F238E27FC236}">
                  <a16:creationId xmlns:a16="http://schemas.microsoft.com/office/drawing/2014/main" id="{00000000-0008-0000-0C00-00003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15</xdr:row>
          <xdr:rowOff>9525</xdr:rowOff>
        </xdr:from>
        <xdr:to>
          <xdr:col>21</xdr:col>
          <xdr:colOff>133350</xdr:colOff>
          <xdr:row>16</xdr:row>
          <xdr:rowOff>47625</xdr:rowOff>
        </xdr:to>
        <xdr:sp macro="" textlink="">
          <xdr:nvSpPr>
            <xdr:cNvPr id="16444" name="Check Box 60" hidden="1">
              <a:extLst>
                <a:ext uri="{63B3BB69-23CF-44E3-9099-C40C66FF867C}">
                  <a14:compatExt spid="_x0000_s16444"/>
                </a:ext>
                <a:ext uri="{FF2B5EF4-FFF2-40B4-BE49-F238E27FC236}">
                  <a16:creationId xmlns:a16="http://schemas.microsoft.com/office/drawing/2014/main" id="{00000000-0008-0000-0C00-00003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18</xdr:row>
      <xdr:rowOff>19050</xdr:rowOff>
    </xdr:from>
    <xdr:ext cx="142875" cy="159855"/>
    <xdr:sp macro="" textlink="">
      <xdr:nvSpPr>
        <xdr:cNvPr id="61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64020000}"/>
            </a:ext>
          </a:extLst>
        </xdr:cNvPr>
        <xdr:cNvSpPr/>
      </xdr:nvSpPr>
      <xdr:spPr bwMode="auto">
        <a:xfrm>
          <a:off x="123920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19050</xdr:rowOff>
    </xdr:from>
    <xdr:ext cx="142875" cy="159855"/>
    <xdr:sp macro="" textlink="">
      <xdr:nvSpPr>
        <xdr:cNvPr id="61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65020000}"/>
            </a:ext>
          </a:extLst>
        </xdr:cNvPr>
        <xdr:cNvSpPr/>
      </xdr:nvSpPr>
      <xdr:spPr bwMode="auto">
        <a:xfrm>
          <a:off x="130778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19050</xdr:rowOff>
    </xdr:from>
    <xdr:ext cx="142875" cy="159855"/>
    <xdr:sp macro="" textlink="">
      <xdr:nvSpPr>
        <xdr:cNvPr id="61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66020000}"/>
            </a:ext>
          </a:extLst>
        </xdr:cNvPr>
        <xdr:cNvSpPr/>
      </xdr:nvSpPr>
      <xdr:spPr bwMode="auto">
        <a:xfrm>
          <a:off x="137636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19050</xdr:rowOff>
    </xdr:from>
    <xdr:ext cx="142875" cy="159855"/>
    <xdr:sp macro="" textlink="">
      <xdr:nvSpPr>
        <xdr:cNvPr id="61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67020000}"/>
            </a:ext>
          </a:extLst>
        </xdr:cNvPr>
        <xdr:cNvSpPr/>
      </xdr:nvSpPr>
      <xdr:spPr bwMode="auto">
        <a:xfrm>
          <a:off x="14439900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18</xdr:row>
          <xdr:rowOff>9525</xdr:rowOff>
        </xdr:from>
        <xdr:to>
          <xdr:col>18</xdr:col>
          <xdr:colOff>161925</xdr:colOff>
          <xdr:row>19</xdr:row>
          <xdr:rowOff>47625</xdr:rowOff>
        </xdr:to>
        <xdr:sp macro="" textlink="">
          <xdr:nvSpPr>
            <xdr:cNvPr id="16445" name="Check Box 61" hidden="1">
              <a:extLst>
                <a:ext uri="{63B3BB69-23CF-44E3-9099-C40C66FF867C}">
                  <a14:compatExt spid="_x0000_s16445"/>
                </a:ext>
                <a:ext uri="{FF2B5EF4-FFF2-40B4-BE49-F238E27FC236}">
                  <a16:creationId xmlns:a16="http://schemas.microsoft.com/office/drawing/2014/main" id="{00000000-0008-0000-0C00-00003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18</xdr:row>
          <xdr:rowOff>9525</xdr:rowOff>
        </xdr:from>
        <xdr:to>
          <xdr:col>19</xdr:col>
          <xdr:colOff>142875</xdr:colOff>
          <xdr:row>19</xdr:row>
          <xdr:rowOff>47625</xdr:rowOff>
        </xdr:to>
        <xdr:sp macro="" textlink="">
          <xdr:nvSpPr>
            <xdr:cNvPr id="16446" name="Check Box 62" hidden="1">
              <a:extLst>
                <a:ext uri="{63B3BB69-23CF-44E3-9099-C40C66FF867C}">
                  <a14:compatExt spid="_x0000_s16446"/>
                </a:ext>
                <a:ext uri="{FF2B5EF4-FFF2-40B4-BE49-F238E27FC236}">
                  <a16:creationId xmlns:a16="http://schemas.microsoft.com/office/drawing/2014/main" id="{00000000-0008-0000-0C00-00003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18</xdr:row>
          <xdr:rowOff>9525</xdr:rowOff>
        </xdr:from>
        <xdr:to>
          <xdr:col>20</xdr:col>
          <xdr:colOff>152400</xdr:colOff>
          <xdr:row>19</xdr:row>
          <xdr:rowOff>47625</xdr:rowOff>
        </xdr:to>
        <xdr:sp macro="" textlink="">
          <xdr:nvSpPr>
            <xdr:cNvPr id="16447" name="Check Box 63" hidden="1">
              <a:extLst>
                <a:ext uri="{63B3BB69-23CF-44E3-9099-C40C66FF867C}">
                  <a14:compatExt spid="_x0000_s16447"/>
                </a:ext>
                <a:ext uri="{FF2B5EF4-FFF2-40B4-BE49-F238E27FC236}">
                  <a16:creationId xmlns:a16="http://schemas.microsoft.com/office/drawing/2014/main" id="{00000000-0008-0000-0C00-00003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18</xdr:row>
          <xdr:rowOff>9525</xdr:rowOff>
        </xdr:from>
        <xdr:to>
          <xdr:col>21</xdr:col>
          <xdr:colOff>133350</xdr:colOff>
          <xdr:row>19</xdr:row>
          <xdr:rowOff>47625</xdr:rowOff>
        </xdr:to>
        <xdr:sp macro="" textlink="">
          <xdr:nvSpPr>
            <xdr:cNvPr id="16448" name="Check Box 64" hidden="1">
              <a:extLst>
                <a:ext uri="{63B3BB69-23CF-44E3-9099-C40C66FF867C}">
                  <a14:compatExt spid="_x0000_s16448"/>
                </a:ext>
                <a:ext uri="{FF2B5EF4-FFF2-40B4-BE49-F238E27FC236}">
                  <a16:creationId xmlns:a16="http://schemas.microsoft.com/office/drawing/2014/main" id="{00000000-0008-0000-0C00-00004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21</xdr:row>
      <xdr:rowOff>19050</xdr:rowOff>
    </xdr:from>
    <xdr:ext cx="142875" cy="159855"/>
    <xdr:sp macro="" textlink="">
      <xdr:nvSpPr>
        <xdr:cNvPr id="62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6C020000}"/>
            </a:ext>
          </a:extLst>
        </xdr:cNvPr>
        <xdr:cNvSpPr/>
      </xdr:nvSpPr>
      <xdr:spPr bwMode="auto">
        <a:xfrm>
          <a:off x="123920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19050</xdr:rowOff>
    </xdr:from>
    <xdr:ext cx="142875" cy="159855"/>
    <xdr:sp macro="" textlink="">
      <xdr:nvSpPr>
        <xdr:cNvPr id="62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6D020000}"/>
            </a:ext>
          </a:extLst>
        </xdr:cNvPr>
        <xdr:cNvSpPr/>
      </xdr:nvSpPr>
      <xdr:spPr bwMode="auto">
        <a:xfrm>
          <a:off x="130778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19050</xdr:rowOff>
    </xdr:from>
    <xdr:ext cx="142875" cy="159855"/>
    <xdr:sp macro="" textlink="">
      <xdr:nvSpPr>
        <xdr:cNvPr id="62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6E020000}"/>
            </a:ext>
          </a:extLst>
        </xdr:cNvPr>
        <xdr:cNvSpPr/>
      </xdr:nvSpPr>
      <xdr:spPr bwMode="auto">
        <a:xfrm>
          <a:off x="137636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19050</xdr:rowOff>
    </xdr:from>
    <xdr:ext cx="142875" cy="159855"/>
    <xdr:sp macro="" textlink="">
      <xdr:nvSpPr>
        <xdr:cNvPr id="62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6F020000}"/>
            </a:ext>
          </a:extLst>
        </xdr:cNvPr>
        <xdr:cNvSpPr/>
      </xdr:nvSpPr>
      <xdr:spPr bwMode="auto">
        <a:xfrm>
          <a:off x="14439900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21</xdr:row>
          <xdr:rowOff>9525</xdr:rowOff>
        </xdr:from>
        <xdr:to>
          <xdr:col>18</xdr:col>
          <xdr:colOff>161925</xdr:colOff>
          <xdr:row>22</xdr:row>
          <xdr:rowOff>47625</xdr:rowOff>
        </xdr:to>
        <xdr:sp macro="" textlink="">
          <xdr:nvSpPr>
            <xdr:cNvPr id="16449" name="Check Box 65" hidden="1">
              <a:extLst>
                <a:ext uri="{63B3BB69-23CF-44E3-9099-C40C66FF867C}">
                  <a14:compatExt spid="_x0000_s16449"/>
                </a:ext>
                <a:ext uri="{FF2B5EF4-FFF2-40B4-BE49-F238E27FC236}">
                  <a16:creationId xmlns:a16="http://schemas.microsoft.com/office/drawing/2014/main" id="{00000000-0008-0000-0C00-00004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21</xdr:row>
          <xdr:rowOff>9525</xdr:rowOff>
        </xdr:from>
        <xdr:to>
          <xdr:col>19</xdr:col>
          <xdr:colOff>142875</xdr:colOff>
          <xdr:row>22</xdr:row>
          <xdr:rowOff>47625</xdr:rowOff>
        </xdr:to>
        <xdr:sp macro="" textlink="">
          <xdr:nvSpPr>
            <xdr:cNvPr id="16450" name="Check Box 66" hidden="1">
              <a:extLst>
                <a:ext uri="{63B3BB69-23CF-44E3-9099-C40C66FF867C}">
                  <a14:compatExt spid="_x0000_s16450"/>
                </a:ext>
                <a:ext uri="{FF2B5EF4-FFF2-40B4-BE49-F238E27FC236}">
                  <a16:creationId xmlns:a16="http://schemas.microsoft.com/office/drawing/2014/main" id="{00000000-0008-0000-0C00-00004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21</xdr:row>
          <xdr:rowOff>9525</xdr:rowOff>
        </xdr:from>
        <xdr:to>
          <xdr:col>20</xdr:col>
          <xdr:colOff>152400</xdr:colOff>
          <xdr:row>22</xdr:row>
          <xdr:rowOff>47625</xdr:rowOff>
        </xdr:to>
        <xdr:sp macro="" textlink="">
          <xdr:nvSpPr>
            <xdr:cNvPr id="16451" name="Check Box 67" hidden="1">
              <a:extLst>
                <a:ext uri="{63B3BB69-23CF-44E3-9099-C40C66FF867C}">
                  <a14:compatExt spid="_x0000_s16451"/>
                </a:ext>
                <a:ext uri="{FF2B5EF4-FFF2-40B4-BE49-F238E27FC236}">
                  <a16:creationId xmlns:a16="http://schemas.microsoft.com/office/drawing/2014/main" id="{00000000-0008-0000-0C00-00004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21</xdr:row>
          <xdr:rowOff>9525</xdr:rowOff>
        </xdr:from>
        <xdr:to>
          <xdr:col>21</xdr:col>
          <xdr:colOff>133350</xdr:colOff>
          <xdr:row>22</xdr:row>
          <xdr:rowOff>47625</xdr:rowOff>
        </xdr:to>
        <xdr:sp macro="" textlink="">
          <xdr:nvSpPr>
            <xdr:cNvPr id="16452" name="Check Box 68" hidden="1">
              <a:extLst>
                <a:ext uri="{63B3BB69-23CF-44E3-9099-C40C66FF867C}">
                  <a14:compatExt spid="_x0000_s16452"/>
                </a:ext>
                <a:ext uri="{FF2B5EF4-FFF2-40B4-BE49-F238E27FC236}">
                  <a16:creationId xmlns:a16="http://schemas.microsoft.com/office/drawing/2014/main" id="{00000000-0008-0000-0C00-00004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24</xdr:row>
      <xdr:rowOff>19050</xdr:rowOff>
    </xdr:from>
    <xdr:ext cx="142875" cy="159855"/>
    <xdr:sp macro="" textlink="">
      <xdr:nvSpPr>
        <xdr:cNvPr id="62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74020000}"/>
            </a:ext>
          </a:extLst>
        </xdr:cNvPr>
        <xdr:cNvSpPr/>
      </xdr:nvSpPr>
      <xdr:spPr bwMode="auto">
        <a:xfrm>
          <a:off x="123920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19050</xdr:rowOff>
    </xdr:from>
    <xdr:ext cx="142875" cy="159855"/>
    <xdr:sp macro="" textlink="">
      <xdr:nvSpPr>
        <xdr:cNvPr id="62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75020000}"/>
            </a:ext>
          </a:extLst>
        </xdr:cNvPr>
        <xdr:cNvSpPr/>
      </xdr:nvSpPr>
      <xdr:spPr bwMode="auto">
        <a:xfrm>
          <a:off x="130778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19050</xdr:rowOff>
    </xdr:from>
    <xdr:ext cx="142875" cy="159855"/>
    <xdr:sp macro="" textlink="">
      <xdr:nvSpPr>
        <xdr:cNvPr id="63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76020000}"/>
            </a:ext>
          </a:extLst>
        </xdr:cNvPr>
        <xdr:cNvSpPr/>
      </xdr:nvSpPr>
      <xdr:spPr bwMode="auto">
        <a:xfrm>
          <a:off x="137636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19050</xdr:rowOff>
    </xdr:from>
    <xdr:ext cx="142875" cy="159855"/>
    <xdr:sp macro="" textlink="">
      <xdr:nvSpPr>
        <xdr:cNvPr id="63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77020000}"/>
            </a:ext>
          </a:extLst>
        </xdr:cNvPr>
        <xdr:cNvSpPr/>
      </xdr:nvSpPr>
      <xdr:spPr bwMode="auto">
        <a:xfrm>
          <a:off x="14439900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24</xdr:row>
          <xdr:rowOff>9525</xdr:rowOff>
        </xdr:from>
        <xdr:to>
          <xdr:col>18</xdr:col>
          <xdr:colOff>161925</xdr:colOff>
          <xdr:row>25</xdr:row>
          <xdr:rowOff>47625</xdr:rowOff>
        </xdr:to>
        <xdr:sp macro="" textlink="">
          <xdr:nvSpPr>
            <xdr:cNvPr id="16453" name="Check Box 69" hidden="1">
              <a:extLst>
                <a:ext uri="{63B3BB69-23CF-44E3-9099-C40C66FF867C}">
                  <a14:compatExt spid="_x0000_s16453"/>
                </a:ext>
                <a:ext uri="{FF2B5EF4-FFF2-40B4-BE49-F238E27FC236}">
                  <a16:creationId xmlns:a16="http://schemas.microsoft.com/office/drawing/2014/main" id="{00000000-0008-0000-0C00-00004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24</xdr:row>
          <xdr:rowOff>9525</xdr:rowOff>
        </xdr:from>
        <xdr:to>
          <xdr:col>19</xdr:col>
          <xdr:colOff>142875</xdr:colOff>
          <xdr:row>25</xdr:row>
          <xdr:rowOff>47625</xdr:rowOff>
        </xdr:to>
        <xdr:sp macro="" textlink="">
          <xdr:nvSpPr>
            <xdr:cNvPr id="16454" name="Check Box 70" hidden="1">
              <a:extLst>
                <a:ext uri="{63B3BB69-23CF-44E3-9099-C40C66FF867C}">
                  <a14:compatExt spid="_x0000_s16454"/>
                </a:ext>
                <a:ext uri="{FF2B5EF4-FFF2-40B4-BE49-F238E27FC236}">
                  <a16:creationId xmlns:a16="http://schemas.microsoft.com/office/drawing/2014/main" id="{00000000-0008-0000-0C00-00004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24</xdr:row>
          <xdr:rowOff>9525</xdr:rowOff>
        </xdr:from>
        <xdr:to>
          <xdr:col>20</xdr:col>
          <xdr:colOff>152400</xdr:colOff>
          <xdr:row>25</xdr:row>
          <xdr:rowOff>47625</xdr:rowOff>
        </xdr:to>
        <xdr:sp macro="" textlink="">
          <xdr:nvSpPr>
            <xdr:cNvPr id="16455" name="Check Box 71" hidden="1">
              <a:extLst>
                <a:ext uri="{63B3BB69-23CF-44E3-9099-C40C66FF867C}">
                  <a14:compatExt spid="_x0000_s16455"/>
                </a:ext>
                <a:ext uri="{FF2B5EF4-FFF2-40B4-BE49-F238E27FC236}">
                  <a16:creationId xmlns:a16="http://schemas.microsoft.com/office/drawing/2014/main" id="{00000000-0008-0000-0C00-00004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24</xdr:row>
          <xdr:rowOff>9525</xdr:rowOff>
        </xdr:from>
        <xdr:to>
          <xdr:col>21</xdr:col>
          <xdr:colOff>133350</xdr:colOff>
          <xdr:row>25</xdr:row>
          <xdr:rowOff>47625</xdr:rowOff>
        </xdr:to>
        <xdr:sp macro="" textlink="">
          <xdr:nvSpPr>
            <xdr:cNvPr id="16456" name="Check Box 72" hidden="1">
              <a:extLst>
                <a:ext uri="{63B3BB69-23CF-44E3-9099-C40C66FF867C}">
                  <a14:compatExt spid="_x0000_s16456"/>
                </a:ext>
                <a:ext uri="{FF2B5EF4-FFF2-40B4-BE49-F238E27FC236}">
                  <a16:creationId xmlns:a16="http://schemas.microsoft.com/office/drawing/2014/main" id="{00000000-0008-0000-0C00-00004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27</xdr:row>
      <xdr:rowOff>19050</xdr:rowOff>
    </xdr:from>
    <xdr:ext cx="142875" cy="159855"/>
    <xdr:sp macro="" textlink="">
      <xdr:nvSpPr>
        <xdr:cNvPr id="63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7C020000}"/>
            </a:ext>
          </a:extLst>
        </xdr:cNvPr>
        <xdr:cNvSpPr/>
      </xdr:nvSpPr>
      <xdr:spPr bwMode="auto">
        <a:xfrm>
          <a:off x="123920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19050</xdr:rowOff>
    </xdr:from>
    <xdr:ext cx="142875" cy="159855"/>
    <xdr:sp macro="" textlink="">
      <xdr:nvSpPr>
        <xdr:cNvPr id="63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7D020000}"/>
            </a:ext>
          </a:extLst>
        </xdr:cNvPr>
        <xdr:cNvSpPr/>
      </xdr:nvSpPr>
      <xdr:spPr bwMode="auto">
        <a:xfrm>
          <a:off x="130778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19050</xdr:rowOff>
    </xdr:from>
    <xdr:ext cx="142875" cy="159855"/>
    <xdr:sp macro="" textlink="">
      <xdr:nvSpPr>
        <xdr:cNvPr id="63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7E020000}"/>
            </a:ext>
          </a:extLst>
        </xdr:cNvPr>
        <xdr:cNvSpPr/>
      </xdr:nvSpPr>
      <xdr:spPr bwMode="auto">
        <a:xfrm>
          <a:off x="137636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19050</xdr:rowOff>
    </xdr:from>
    <xdr:ext cx="142875" cy="159855"/>
    <xdr:sp macro="" textlink="">
      <xdr:nvSpPr>
        <xdr:cNvPr id="63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7F020000}"/>
            </a:ext>
          </a:extLst>
        </xdr:cNvPr>
        <xdr:cNvSpPr/>
      </xdr:nvSpPr>
      <xdr:spPr bwMode="auto">
        <a:xfrm>
          <a:off x="14439900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27</xdr:row>
          <xdr:rowOff>9525</xdr:rowOff>
        </xdr:from>
        <xdr:to>
          <xdr:col>18</xdr:col>
          <xdr:colOff>161925</xdr:colOff>
          <xdr:row>28</xdr:row>
          <xdr:rowOff>47625</xdr:rowOff>
        </xdr:to>
        <xdr:sp macro="" textlink="">
          <xdr:nvSpPr>
            <xdr:cNvPr id="16457" name="Check Box 73" hidden="1">
              <a:extLst>
                <a:ext uri="{63B3BB69-23CF-44E3-9099-C40C66FF867C}">
                  <a14:compatExt spid="_x0000_s16457"/>
                </a:ext>
                <a:ext uri="{FF2B5EF4-FFF2-40B4-BE49-F238E27FC236}">
                  <a16:creationId xmlns:a16="http://schemas.microsoft.com/office/drawing/2014/main" id="{00000000-0008-0000-0C00-00004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27</xdr:row>
          <xdr:rowOff>9525</xdr:rowOff>
        </xdr:from>
        <xdr:to>
          <xdr:col>19</xdr:col>
          <xdr:colOff>142875</xdr:colOff>
          <xdr:row>28</xdr:row>
          <xdr:rowOff>47625</xdr:rowOff>
        </xdr:to>
        <xdr:sp macro="" textlink="">
          <xdr:nvSpPr>
            <xdr:cNvPr id="16458" name="Check Box 74" hidden="1">
              <a:extLst>
                <a:ext uri="{63B3BB69-23CF-44E3-9099-C40C66FF867C}">
                  <a14:compatExt spid="_x0000_s16458"/>
                </a:ext>
                <a:ext uri="{FF2B5EF4-FFF2-40B4-BE49-F238E27FC236}">
                  <a16:creationId xmlns:a16="http://schemas.microsoft.com/office/drawing/2014/main" id="{00000000-0008-0000-0C00-00004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27</xdr:row>
          <xdr:rowOff>9525</xdr:rowOff>
        </xdr:from>
        <xdr:to>
          <xdr:col>20</xdr:col>
          <xdr:colOff>152400</xdr:colOff>
          <xdr:row>28</xdr:row>
          <xdr:rowOff>47625</xdr:rowOff>
        </xdr:to>
        <xdr:sp macro="" textlink="">
          <xdr:nvSpPr>
            <xdr:cNvPr id="16459" name="Check Box 75" hidden="1">
              <a:extLst>
                <a:ext uri="{63B3BB69-23CF-44E3-9099-C40C66FF867C}">
                  <a14:compatExt spid="_x0000_s16459"/>
                </a:ext>
                <a:ext uri="{FF2B5EF4-FFF2-40B4-BE49-F238E27FC236}">
                  <a16:creationId xmlns:a16="http://schemas.microsoft.com/office/drawing/2014/main" id="{00000000-0008-0000-0C00-00004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27</xdr:row>
          <xdr:rowOff>9525</xdr:rowOff>
        </xdr:from>
        <xdr:to>
          <xdr:col>21</xdr:col>
          <xdr:colOff>133350</xdr:colOff>
          <xdr:row>28</xdr:row>
          <xdr:rowOff>47625</xdr:rowOff>
        </xdr:to>
        <xdr:sp macro="" textlink="">
          <xdr:nvSpPr>
            <xdr:cNvPr id="16460" name="Check Box 76" hidden="1">
              <a:extLst>
                <a:ext uri="{63B3BB69-23CF-44E3-9099-C40C66FF867C}">
                  <a14:compatExt spid="_x0000_s16460"/>
                </a:ext>
                <a:ext uri="{FF2B5EF4-FFF2-40B4-BE49-F238E27FC236}">
                  <a16:creationId xmlns:a16="http://schemas.microsoft.com/office/drawing/2014/main" id="{00000000-0008-0000-0C00-00004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30</xdr:row>
      <xdr:rowOff>19050</xdr:rowOff>
    </xdr:from>
    <xdr:ext cx="142875" cy="159855"/>
    <xdr:sp macro="" textlink="">
      <xdr:nvSpPr>
        <xdr:cNvPr id="64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84020000}"/>
            </a:ext>
          </a:extLst>
        </xdr:cNvPr>
        <xdr:cNvSpPr/>
      </xdr:nvSpPr>
      <xdr:spPr bwMode="auto">
        <a:xfrm>
          <a:off x="123920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19050</xdr:rowOff>
    </xdr:from>
    <xdr:ext cx="142875" cy="159855"/>
    <xdr:sp macro="" textlink="">
      <xdr:nvSpPr>
        <xdr:cNvPr id="64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85020000}"/>
            </a:ext>
          </a:extLst>
        </xdr:cNvPr>
        <xdr:cNvSpPr/>
      </xdr:nvSpPr>
      <xdr:spPr bwMode="auto">
        <a:xfrm>
          <a:off x="130778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19050</xdr:rowOff>
    </xdr:from>
    <xdr:ext cx="142875" cy="159855"/>
    <xdr:sp macro="" textlink="">
      <xdr:nvSpPr>
        <xdr:cNvPr id="64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86020000}"/>
            </a:ext>
          </a:extLst>
        </xdr:cNvPr>
        <xdr:cNvSpPr/>
      </xdr:nvSpPr>
      <xdr:spPr bwMode="auto">
        <a:xfrm>
          <a:off x="137636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19050</xdr:rowOff>
    </xdr:from>
    <xdr:ext cx="142875" cy="159855"/>
    <xdr:sp macro="" textlink="">
      <xdr:nvSpPr>
        <xdr:cNvPr id="64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87020000}"/>
            </a:ext>
          </a:extLst>
        </xdr:cNvPr>
        <xdr:cNvSpPr/>
      </xdr:nvSpPr>
      <xdr:spPr bwMode="auto">
        <a:xfrm>
          <a:off x="14439900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30</xdr:row>
          <xdr:rowOff>9525</xdr:rowOff>
        </xdr:from>
        <xdr:to>
          <xdr:col>18</xdr:col>
          <xdr:colOff>161925</xdr:colOff>
          <xdr:row>31</xdr:row>
          <xdr:rowOff>47625</xdr:rowOff>
        </xdr:to>
        <xdr:sp macro="" textlink="">
          <xdr:nvSpPr>
            <xdr:cNvPr id="16461" name="Check Box 77" hidden="1">
              <a:extLst>
                <a:ext uri="{63B3BB69-23CF-44E3-9099-C40C66FF867C}">
                  <a14:compatExt spid="_x0000_s16461"/>
                </a:ext>
                <a:ext uri="{FF2B5EF4-FFF2-40B4-BE49-F238E27FC236}">
                  <a16:creationId xmlns:a16="http://schemas.microsoft.com/office/drawing/2014/main" id="{00000000-0008-0000-0C00-00004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30</xdr:row>
          <xdr:rowOff>9525</xdr:rowOff>
        </xdr:from>
        <xdr:to>
          <xdr:col>19</xdr:col>
          <xdr:colOff>142875</xdr:colOff>
          <xdr:row>31</xdr:row>
          <xdr:rowOff>47625</xdr:rowOff>
        </xdr:to>
        <xdr:sp macro="" textlink="">
          <xdr:nvSpPr>
            <xdr:cNvPr id="16462" name="Check Box 78" hidden="1">
              <a:extLst>
                <a:ext uri="{63B3BB69-23CF-44E3-9099-C40C66FF867C}">
                  <a14:compatExt spid="_x0000_s16462"/>
                </a:ext>
                <a:ext uri="{FF2B5EF4-FFF2-40B4-BE49-F238E27FC236}">
                  <a16:creationId xmlns:a16="http://schemas.microsoft.com/office/drawing/2014/main" id="{00000000-0008-0000-0C00-00004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30</xdr:row>
          <xdr:rowOff>9525</xdr:rowOff>
        </xdr:from>
        <xdr:to>
          <xdr:col>20</xdr:col>
          <xdr:colOff>152400</xdr:colOff>
          <xdr:row>31</xdr:row>
          <xdr:rowOff>47625</xdr:rowOff>
        </xdr:to>
        <xdr:sp macro="" textlink="">
          <xdr:nvSpPr>
            <xdr:cNvPr id="16463" name="Check Box 79" hidden="1">
              <a:extLst>
                <a:ext uri="{63B3BB69-23CF-44E3-9099-C40C66FF867C}">
                  <a14:compatExt spid="_x0000_s16463"/>
                </a:ext>
                <a:ext uri="{FF2B5EF4-FFF2-40B4-BE49-F238E27FC236}">
                  <a16:creationId xmlns:a16="http://schemas.microsoft.com/office/drawing/2014/main" id="{00000000-0008-0000-0C00-00004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30</xdr:row>
          <xdr:rowOff>9525</xdr:rowOff>
        </xdr:from>
        <xdr:to>
          <xdr:col>21</xdr:col>
          <xdr:colOff>133350</xdr:colOff>
          <xdr:row>31</xdr:row>
          <xdr:rowOff>47625</xdr:rowOff>
        </xdr:to>
        <xdr:sp macro="" textlink="">
          <xdr:nvSpPr>
            <xdr:cNvPr id="16464" name="Check Box 80" hidden="1">
              <a:extLst>
                <a:ext uri="{63B3BB69-23CF-44E3-9099-C40C66FF867C}">
                  <a14:compatExt spid="_x0000_s16464"/>
                </a:ext>
                <a:ext uri="{FF2B5EF4-FFF2-40B4-BE49-F238E27FC236}">
                  <a16:creationId xmlns:a16="http://schemas.microsoft.com/office/drawing/2014/main" id="{00000000-0008-0000-0C00-00005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33</xdr:row>
      <xdr:rowOff>19050</xdr:rowOff>
    </xdr:from>
    <xdr:ext cx="142875" cy="159855"/>
    <xdr:sp macro="" textlink="">
      <xdr:nvSpPr>
        <xdr:cNvPr id="65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8C020000}"/>
            </a:ext>
          </a:extLst>
        </xdr:cNvPr>
        <xdr:cNvSpPr/>
      </xdr:nvSpPr>
      <xdr:spPr bwMode="auto">
        <a:xfrm>
          <a:off x="123920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19050</xdr:rowOff>
    </xdr:from>
    <xdr:ext cx="142875" cy="159855"/>
    <xdr:sp macro="" textlink="">
      <xdr:nvSpPr>
        <xdr:cNvPr id="65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8D020000}"/>
            </a:ext>
          </a:extLst>
        </xdr:cNvPr>
        <xdr:cNvSpPr/>
      </xdr:nvSpPr>
      <xdr:spPr bwMode="auto">
        <a:xfrm>
          <a:off x="130778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19050</xdr:rowOff>
    </xdr:from>
    <xdr:ext cx="142875" cy="159855"/>
    <xdr:sp macro="" textlink="">
      <xdr:nvSpPr>
        <xdr:cNvPr id="65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8E020000}"/>
            </a:ext>
          </a:extLst>
        </xdr:cNvPr>
        <xdr:cNvSpPr/>
      </xdr:nvSpPr>
      <xdr:spPr bwMode="auto">
        <a:xfrm>
          <a:off x="137636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19050</xdr:rowOff>
    </xdr:from>
    <xdr:ext cx="142875" cy="159855"/>
    <xdr:sp macro="" textlink="">
      <xdr:nvSpPr>
        <xdr:cNvPr id="65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8F020000}"/>
            </a:ext>
          </a:extLst>
        </xdr:cNvPr>
        <xdr:cNvSpPr/>
      </xdr:nvSpPr>
      <xdr:spPr bwMode="auto">
        <a:xfrm>
          <a:off x="14439900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33</xdr:row>
          <xdr:rowOff>9525</xdr:rowOff>
        </xdr:from>
        <xdr:to>
          <xdr:col>18</xdr:col>
          <xdr:colOff>161925</xdr:colOff>
          <xdr:row>34</xdr:row>
          <xdr:rowOff>47625</xdr:rowOff>
        </xdr:to>
        <xdr:sp macro="" textlink="">
          <xdr:nvSpPr>
            <xdr:cNvPr id="16465" name="Check Box 81" hidden="1">
              <a:extLst>
                <a:ext uri="{63B3BB69-23CF-44E3-9099-C40C66FF867C}">
                  <a14:compatExt spid="_x0000_s16465"/>
                </a:ext>
                <a:ext uri="{FF2B5EF4-FFF2-40B4-BE49-F238E27FC236}">
                  <a16:creationId xmlns:a16="http://schemas.microsoft.com/office/drawing/2014/main" id="{00000000-0008-0000-0C00-00005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33</xdr:row>
          <xdr:rowOff>9525</xdr:rowOff>
        </xdr:from>
        <xdr:to>
          <xdr:col>19</xdr:col>
          <xdr:colOff>142875</xdr:colOff>
          <xdr:row>34</xdr:row>
          <xdr:rowOff>47625</xdr:rowOff>
        </xdr:to>
        <xdr:sp macro="" textlink="">
          <xdr:nvSpPr>
            <xdr:cNvPr id="16466" name="Check Box 82" hidden="1">
              <a:extLst>
                <a:ext uri="{63B3BB69-23CF-44E3-9099-C40C66FF867C}">
                  <a14:compatExt spid="_x0000_s16466"/>
                </a:ext>
                <a:ext uri="{FF2B5EF4-FFF2-40B4-BE49-F238E27FC236}">
                  <a16:creationId xmlns:a16="http://schemas.microsoft.com/office/drawing/2014/main" id="{00000000-0008-0000-0C00-00005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33</xdr:row>
          <xdr:rowOff>9525</xdr:rowOff>
        </xdr:from>
        <xdr:to>
          <xdr:col>20</xdr:col>
          <xdr:colOff>152400</xdr:colOff>
          <xdr:row>34</xdr:row>
          <xdr:rowOff>47625</xdr:rowOff>
        </xdr:to>
        <xdr:sp macro="" textlink="">
          <xdr:nvSpPr>
            <xdr:cNvPr id="16467" name="Check Box 83" hidden="1">
              <a:extLst>
                <a:ext uri="{63B3BB69-23CF-44E3-9099-C40C66FF867C}">
                  <a14:compatExt spid="_x0000_s16467"/>
                </a:ext>
                <a:ext uri="{FF2B5EF4-FFF2-40B4-BE49-F238E27FC236}">
                  <a16:creationId xmlns:a16="http://schemas.microsoft.com/office/drawing/2014/main" id="{00000000-0008-0000-0C00-00005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33</xdr:row>
          <xdr:rowOff>9525</xdr:rowOff>
        </xdr:from>
        <xdr:to>
          <xdr:col>21</xdr:col>
          <xdr:colOff>133350</xdr:colOff>
          <xdr:row>34</xdr:row>
          <xdr:rowOff>47625</xdr:rowOff>
        </xdr:to>
        <xdr:sp macro="" textlink="">
          <xdr:nvSpPr>
            <xdr:cNvPr id="16468" name="Check Box 84" hidden="1">
              <a:extLst>
                <a:ext uri="{63B3BB69-23CF-44E3-9099-C40C66FF867C}">
                  <a14:compatExt spid="_x0000_s16468"/>
                </a:ext>
                <a:ext uri="{FF2B5EF4-FFF2-40B4-BE49-F238E27FC236}">
                  <a16:creationId xmlns:a16="http://schemas.microsoft.com/office/drawing/2014/main" id="{00000000-0008-0000-0C00-00005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36</xdr:row>
      <xdr:rowOff>19050</xdr:rowOff>
    </xdr:from>
    <xdr:ext cx="142875" cy="159855"/>
    <xdr:sp macro="" textlink="">
      <xdr:nvSpPr>
        <xdr:cNvPr id="66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94020000}"/>
            </a:ext>
          </a:extLst>
        </xdr:cNvPr>
        <xdr:cNvSpPr/>
      </xdr:nvSpPr>
      <xdr:spPr bwMode="auto">
        <a:xfrm>
          <a:off x="123920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19050</xdr:rowOff>
    </xdr:from>
    <xdr:ext cx="142875" cy="159855"/>
    <xdr:sp macro="" textlink="">
      <xdr:nvSpPr>
        <xdr:cNvPr id="66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95020000}"/>
            </a:ext>
          </a:extLst>
        </xdr:cNvPr>
        <xdr:cNvSpPr/>
      </xdr:nvSpPr>
      <xdr:spPr bwMode="auto">
        <a:xfrm>
          <a:off x="130778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19050</xdr:rowOff>
    </xdr:from>
    <xdr:ext cx="142875" cy="159855"/>
    <xdr:sp macro="" textlink="">
      <xdr:nvSpPr>
        <xdr:cNvPr id="66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96020000}"/>
            </a:ext>
          </a:extLst>
        </xdr:cNvPr>
        <xdr:cNvSpPr/>
      </xdr:nvSpPr>
      <xdr:spPr bwMode="auto">
        <a:xfrm>
          <a:off x="137636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19050</xdr:rowOff>
    </xdr:from>
    <xdr:ext cx="142875" cy="159855"/>
    <xdr:sp macro="" textlink="">
      <xdr:nvSpPr>
        <xdr:cNvPr id="66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97020000}"/>
            </a:ext>
          </a:extLst>
        </xdr:cNvPr>
        <xdr:cNvSpPr/>
      </xdr:nvSpPr>
      <xdr:spPr bwMode="auto">
        <a:xfrm>
          <a:off x="14439900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36</xdr:row>
          <xdr:rowOff>9525</xdr:rowOff>
        </xdr:from>
        <xdr:to>
          <xdr:col>18</xdr:col>
          <xdr:colOff>161925</xdr:colOff>
          <xdr:row>37</xdr:row>
          <xdr:rowOff>47625</xdr:rowOff>
        </xdr:to>
        <xdr:sp macro="" textlink="">
          <xdr:nvSpPr>
            <xdr:cNvPr id="16469" name="Check Box 85" hidden="1">
              <a:extLst>
                <a:ext uri="{63B3BB69-23CF-44E3-9099-C40C66FF867C}">
                  <a14:compatExt spid="_x0000_s16469"/>
                </a:ext>
                <a:ext uri="{FF2B5EF4-FFF2-40B4-BE49-F238E27FC236}">
                  <a16:creationId xmlns:a16="http://schemas.microsoft.com/office/drawing/2014/main" id="{00000000-0008-0000-0C00-00005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36</xdr:row>
          <xdr:rowOff>9525</xdr:rowOff>
        </xdr:from>
        <xdr:to>
          <xdr:col>19</xdr:col>
          <xdr:colOff>142875</xdr:colOff>
          <xdr:row>37</xdr:row>
          <xdr:rowOff>47625</xdr:rowOff>
        </xdr:to>
        <xdr:sp macro="" textlink="">
          <xdr:nvSpPr>
            <xdr:cNvPr id="16470" name="Check Box 86" hidden="1">
              <a:extLst>
                <a:ext uri="{63B3BB69-23CF-44E3-9099-C40C66FF867C}">
                  <a14:compatExt spid="_x0000_s16470"/>
                </a:ext>
                <a:ext uri="{FF2B5EF4-FFF2-40B4-BE49-F238E27FC236}">
                  <a16:creationId xmlns:a16="http://schemas.microsoft.com/office/drawing/2014/main" id="{00000000-0008-0000-0C00-00005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36</xdr:row>
          <xdr:rowOff>9525</xdr:rowOff>
        </xdr:from>
        <xdr:to>
          <xdr:col>20</xdr:col>
          <xdr:colOff>152400</xdr:colOff>
          <xdr:row>37</xdr:row>
          <xdr:rowOff>47625</xdr:rowOff>
        </xdr:to>
        <xdr:sp macro="" textlink="">
          <xdr:nvSpPr>
            <xdr:cNvPr id="16471" name="Check Box 87" hidden="1">
              <a:extLst>
                <a:ext uri="{63B3BB69-23CF-44E3-9099-C40C66FF867C}">
                  <a14:compatExt spid="_x0000_s16471"/>
                </a:ext>
                <a:ext uri="{FF2B5EF4-FFF2-40B4-BE49-F238E27FC236}">
                  <a16:creationId xmlns:a16="http://schemas.microsoft.com/office/drawing/2014/main" id="{00000000-0008-0000-0C00-00005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36</xdr:row>
          <xdr:rowOff>9525</xdr:rowOff>
        </xdr:from>
        <xdr:to>
          <xdr:col>21</xdr:col>
          <xdr:colOff>133350</xdr:colOff>
          <xdr:row>37</xdr:row>
          <xdr:rowOff>47625</xdr:rowOff>
        </xdr:to>
        <xdr:sp macro="" textlink="">
          <xdr:nvSpPr>
            <xdr:cNvPr id="16472" name="Check Box 88" hidden="1">
              <a:extLst>
                <a:ext uri="{63B3BB69-23CF-44E3-9099-C40C66FF867C}">
                  <a14:compatExt spid="_x0000_s16472"/>
                </a:ext>
                <a:ext uri="{FF2B5EF4-FFF2-40B4-BE49-F238E27FC236}">
                  <a16:creationId xmlns:a16="http://schemas.microsoft.com/office/drawing/2014/main" id="{00000000-0008-0000-0C00-00005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39</xdr:row>
      <xdr:rowOff>19050</xdr:rowOff>
    </xdr:from>
    <xdr:ext cx="142875" cy="159855"/>
    <xdr:sp macro="" textlink="">
      <xdr:nvSpPr>
        <xdr:cNvPr id="66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9C020000}"/>
            </a:ext>
          </a:extLst>
        </xdr:cNvPr>
        <xdr:cNvSpPr/>
      </xdr:nvSpPr>
      <xdr:spPr bwMode="auto">
        <a:xfrm>
          <a:off x="123920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19050</xdr:rowOff>
    </xdr:from>
    <xdr:ext cx="142875" cy="159855"/>
    <xdr:sp macro="" textlink="">
      <xdr:nvSpPr>
        <xdr:cNvPr id="66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9D020000}"/>
            </a:ext>
          </a:extLst>
        </xdr:cNvPr>
        <xdr:cNvSpPr/>
      </xdr:nvSpPr>
      <xdr:spPr bwMode="auto">
        <a:xfrm>
          <a:off x="130778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19050</xdr:rowOff>
    </xdr:from>
    <xdr:ext cx="142875" cy="159855"/>
    <xdr:sp macro="" textlink="">
      <xdr:nvSpPr>
        <xdr:cNvPr id="67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9E020000}"/>
            </a:ext>
          </a:extLst>
        </xdr:cNvPr>
        <xdr:cNvSpPr/>
      </xdr:nvSpPr>
      <xdr:spPr bwMode="auto">
        <a:xfrm>
          <a:off x="137636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19050</xdr:rowOff>
    </xdr:from>
    <xdr:ext cx="142875" cy="159855"/>
    <xdr:sp macro="" textlink="">
      <xdr:nvSpPr>
        <xdr:cNvPr id="67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9F020000}"/>
            </a:ext>
          </a:extLst>
        </xdr:cNvPr>
        <xdr:cNvSpPr/>
      </xdr:nvSpPr>
      <xdr:spPr bwMode="auto">
        <a:xfrm>
          <a:off x="14439900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39</xdr:row>
          <xdr:rowOff>9525</xdr:rowOff>
        </xdr:from>
        <xdr:to>
          <xdr:col>18</xdr:col>
          <xdr:colOff>161925</xdr:colOff>
          <xdr:row>40</xdr:row>
          <xdr:rowOff>47625</xdr:rowOff>
        </xdr:to>
        <xdr:sp macro="" textlink="">
          <xdr:nvSpPr>
            <xdr:cNvPr id="16473" name="Check Box 89" hidden="1">
              <a:extLst>
                <a:ext uri="{63B3BB69-23CF-44E3-9099-C40C66FF867C}">
                  <a14:compatExt spid="_x0000_s16473"/>
                </a:ext>
                <a:ext uri="{FF2B5EF4-FFF2-40B4-BE49-F238E27FC236}">
                  <a16:creationId xmlns:a16="http://schemas.microsoft.com/office/drawing/2014/main" id="{00000000-0008-0000-0C00-00005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39</xdr:row>
          <xdr:rowOff>9525</xdr:rowOff>
        </xdr:from>
        <xdr:to>
          <xdr:col>19</xdr:col>
          <xdr:colOff>142875</xdr:colOff>
          <xdr:row>40</xdr:row>
          <xdr:rowOff>47625</xdr:rowOff>
        </xdr:to>
        <xdr:sp macro="" textlink="">
          <xdr:nvSpPr>
            <xdr:cNvPr id="16474" name="Check Box 90" hidden="1">
              <a:extLst>
                <a:ext uri="{63B3BB69-23CF-44E3-9099-C40C66FF867C}">
                  <a14:compatExt spid="_x0000_s16474"/>
                </a:ext>
                <a:ext uri="{FF2B5EF4-FFF2-40B4-BE49-F238E27FC236}">
                  <a16:creationId xmlns:a16="http://schemas.microsoft.com/office/drawing/2014/main" id="{00000000-0008-0000-0C00-00005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39</xdr:row>
          <xdr:rowOff>9525</xdr:rowOff>
        </xdr:from>
        <xdr:to>
          <xdr:col>20</xdr:col>
          <xdr:colOff>152400</xdr:colOff>
          <xdr:row>40</xdr:row>
          <xdr:rowOff>47625</xdr:rowOff>
        </xdr:to>
        <xdr:sp macro="" textlink="">
          <xdr:nvSpPr>
            <xdr:cNvPr id="16475" name="Check Box 91" hidden="1">
              <a:extLst>
                <a:ext uri="{63B3BB69-23CF-44E3-9099-C40C66FF867C}">
                  <a14:compatExt spid="_x0000_s16475"/>
                </a:ext>
                <a:ext uri="{FF2B5EF4-FFF2-40B4-BE49-F238E27FC236}">
                  <a16:creationId xmlns:a16="http://schemas.microsoft.com/office/drawing/2014/main" id="{00000000-0008-0000-0C00-00005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39</xdr:row>
          <xdr:rowOff>9525</xdr:rowOff>
        </xdr:from>
        <xdr:to>
          <xdr:col>21</xdr:col>
          <xdr:colOff>133350</xdr:colOff>
          <xdr:row>40</xdr:row>
          <xdr:rowOff>47625</xdr:rowOff>
        </xdr:to>
        <xdr:sp macro="" textlink="">
          <xdr:nvSpPr>
            <xdr:cNvPr id="16476" name="Check Box 92" hidden="1">
              <a:extLst>
                <a:ext uri="{63B3BB69-23CF-44E3-9099-C40C66FF867C}">
                  <a14:compatExt spid="_x0000_s16476"/>
                </a:ext>
                <a:ext uri="{FF2B5EF4-FFF2-40B4-BE49-F238E27FC236}">
                  <a16:creationId xmlns:a16="http://schemas.microsoft.com/office/drawing/2014/main" id="{00000000-0008-0000-0C00-00005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42</xdr:row>
      <xdr:rowOff>19050</xdr:rowOff>
    </xdr:from>
    <xdr:ext cx="142875" cy="159855"/>
    <xdr:sp macro="" textlink="">
      <xdr:nvSpPr>
        <xdr:cNvPr id="67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A4020000}"/>
            </a:ext>
          </a:extLst>
        </xdr:cNvPr>
        <xdr:cNvSpPr/>
      </xdr:nvSpPr>
      <xdr:spPr bwMode="auto">
        <a:xfrm>
          <a:off x="123920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19050</xdr:rowOff>
    </xdr:from>
    <xdr:ext cx="142875" cy="159855"/>
    <xdr:sp macro="" textlink="">
      <xdr:nvSpPr>
        <xdr:cNvPr id="67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A5020000}"/>
            </a:ext>
          </a:extLst>
        </xdr:cNvPr>
        <xdr:cNvSpPr/>
      </xdr:nvSpPr>
      <xdr:spPr bwMode="auto">
        <a:xfrm>
          <a:off x="130778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19050</xdr:rowOff>
    </xdr:from>
    <xdr:ext cx="142875" cy="159855"/>
    <xdr:sp macro="" textlink="">
      <xdr:nvSpPr>
        <xdr:cNvPr id="67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A6020000}"/>
            </a:ext>
          </a:extLst>
        </xdr:cNvPr>
        <xdr:cNvSpPr/>
      </xdr:nvSpPr>
      <xdr:spPr bwMode="auto">
        <a:xfrm>
          <a:off x="137636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19050</xdr:rowOff>
    </xdr:from>
    <xdr:ext cx="142875" cy="159855"/>
    <xdr:sp macro="" textlink="">
      <xdr:nvSpPr>
        <xdr:cNvPr id="67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A7020000}"/>
            </a:ext>
          </a:extLst>
        </xdr:cNvPr>
        <xdr:cNvSpPr/>
      </xdr:nvSpPr>
      <xdr:spPr bwMode="auto">
        <a:xfrm>
          <a:off x="14439900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42</xdr:row>
          <xdr:rowOff>9525</xdr:rowOff>
        </xdr:from>
        <xdr:to>
          <xdr:col>18</xdr:col>
          <xdr:colOff>161925</xdr:colOff>
          <xdr:row>43</xdr:row>
          <xdr:rowOff>47625</xdr:rowOff>
        </xdr:to>
        <xdr:sp macro="" textlink="">
          <xdr:nvSpPr>
            <xdr:cNvPr id="16477" name="Check Box 93" hidden="1">
              <a:extLst>
                <a:ext uri="{63B3BB69-23CF-44E3-9099-C40C66FF867C}">
                  <a14:compatExt spid="_x0000_s16477"/>
                </a:ext>
                <a:ext uri="{FF2B5EF4-FFF2-40B4-BE49-F238E27FC236}">
                  <a16:creationId xmlns:a16="http://schemas.microsoft.com/office/drawing/2014/main" id="{00000000-0008-0000-0C00-00005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42</xdr:row>
          <xdr:rowOff>9525</xdr:rowOff>
        </xdr:from>
        <xdr:to>
          <xdr:col>19</xdr:col>
          <xdr:colOff>142875</xdr:colOff>
          <xdr:row>43</xdr:row>
          <xdr:rowOff>47625</xdr:rowOff>
        </xdr:to>
        <xdr:sp macro="" textlink="">
          <xdr:nvSpPr>
            <xdr:cNvPr id="16478" name="Check Box 94" hidden="1">
              <a:extLst>
                <a:ext uri="{63B3BB69-23CF-44E3-9099-C40C66FF867C}">
                  <a14:compatExt spid="_x0000_s16478"/>
                </a:ext>
                <a:ext uri="{FF2B5EF4-FFF2-40B4-BE49-F238E27FC236}">
                  <a16:creationId xmlns:a16="http://schemas.microsoft.com/office/drawing/2014/main" id="{00000000-0008-0000-0C00-00005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42</xdr:row>
          <xdr:rowOff>9525</xdr:rowOff>
        </xdr:from>
        <xdr:to>
          <xdr:col>20</xdr:col>
          <xdr:colOff>152400</xdr:colOff>
          <xdr:row>43</xdr:row>
          <xdr:rowOff>47625</xdr:rowOff>
        </xdr:to>
        <xdr:sp macro="" textlink="">
          <xdr:nvSpPr>
            <xdr:cNvPr id="16479" name="Check Box 95" hidden="1">
              <a:extLst>
                <a:ext uri="{63B3BB69-23CF-44E3-9099-C40C66FF867C}">
                  <a14:compatExt spid="_x0000_s16479"/>
                </a:ext>
                <a:ext uri="{FF2B5EF4-FFF2-40B4-BE49-F238E27FC236}">
                  <a16:creationId xmlns:a16="http://schemas.microsoft.com/office/drawing/2014/main" id="{00000000-0008-0000-0C00-00005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42</xdr:row>
          <xdr:rowOff>9525</xdr:rowOff>
        </xdr:from>
        <xdr:to>
          <xdr:col>21</xdr:col>
          <xdr:colOff>133350</xdr:colOff>
          <xdr:row>43</xdr:row>
          <xdr:rowOff>47625</xdr:rowOff>
        </xdr:to>
        <xdr:sp macro="" textlink="">
          <xdr:nvSpPr>
            <xdr:cNvPr id="16480" name="Check Box 96" hidden="1">
              <a:extLst>
                <a:ext uri="{63B3BB69-23CF-44E3-9099-C40C66FF867C}">
                  <a14:compatExt spid="_x0000_s16480"/>
                </a:ext>
                <a:ext uri="{FF2B5EF4-FFF2-40B4-BE49-F238E27FC236}">
                  <a16:creationId xmlns:a16="http://schemas.microsoft.com/office/drawing/2014/main" id="{00000000-0008-0000-0C00-00006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45</xdr:row>
      <xdr:rowOff>19050</xdr:rowOff>
    </xdr:from>
    <xdr:ext cx="142875" cy="159855"/>
    <xdr:sp macro="" textlink="">
      <xdr:nvSpPr>
        <xdr:cNvPr id="68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AC020000}"/>
            </a:ext>
          </a:extLst>
        </xdr:cNvPr>
        <xdr:cNvSpPr/>
      </xdr:nvSpPr>
      <xdr:spPr bwMode="auto">
        <a:xfrm>
          <a:off x="123920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19050</xdr:rowOff>
    </xdr:from>
    <xdr:ext cx="142875" cy="159855"/>
    <xdr:sp macro="" textlink="">
      <xdr:nvSpPr>
        <xdr:cNvPr id="68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AD020000}"/>
            </a:ext>
          </a:extLst>
        </xdr:cNvPr>
        <xdr:cNvSpPr/>
      </xdr:nvSpPr>
      <xdr:spPr bwMode="auto">
        <a:xfrm>
          <a:off x="130778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19050</xdr:rowOff>
    </xdr:from>
    <xdr:ext cx="142875" cy="159855"/>
    <xdr:sp macro="" textlink="">
      <xdr:nvSpPr>
        <xdr:cNvPr id="68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AE020000}"/>
            </a:ext>
          </a:extLst>
        </xdr:cNvPr>
        <xdr:cNvSpPr/>
      </xdr:nvSpPr>
      <xdr:spPr bwMode="auto">
        <a:xfrm>
          <a:off x="137636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19050</xdr:rowOff>
    </xdr:from>
    <xdr:ext cx="142875" cy="159855"/>
    <xdr:sp macro="" textlink="">
      <xdr:nvSpPr>
        <xdr:cNvPr id="68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AF020000}"/>
            </a:ext>
          </a:extLst>
        </xdr:cNvPr>
        <xdr:cNvSpPr/>
      </xdr:nvSpPr>
      <xdr:spPr bwMode="auto">
        <a:xfrm>
          <a:off x="14439900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45</xdr:row>
          <xdr:rowOff>9525</xdr:rowOff>
        </xdr:from>
        <xdr:to>
          <xdr:col>18</xdr:col>
          <xdr:colOff>161925</xdr:colOff>
          <xdr:row>46</xdr:row>
          <xdr:rowOff>47625</xdr:rowOff>
        </xdr:to>
        <xdr:sp macro="" textlink="">
          <xdr:nvSpPr>
            <xdr:cNvPr id="16481" name="Check Box 97" hidden="1">
              <a:extLst>
                <a:ext uri="{63B3BB69-23CF-44E3-9099-C40C66FF867C}">
                  <a14:compatExt spid="_x0000_s16481"/>
                </a:ext>
                <a:ext uri="{FF2B5EF4-FFF2-40B4-BE49-F238E27FC236}">
                  <a16:creationId xmlns:a16="http://schemas.microsoft.com/office/drawing/2014/main" id="{00000000-0008-0000-0C00-00006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45</xdr:row>
          <xdr:rowOff>9525</xdr:rowOff>
        </xdr:from>
        <xdr:to>
          <xdr:col>19</xdr:col>
          <xdr:colOff>142875</xdr:colOff>
          <xdr:row>46</xdr:row>
          <xdr:rowOff>47625</xdr:rowOff>
        </xdr:to>
        <xdr:sp macro="" textlink="">
          <xdr:nvSpPr>
            <xdr:cNvPr id="16482" name="Check Box 98" hidden="1">
              <a:extLst>
                <a:ext uri="{63B3BB69-23CF-44E3-9099-C40C66FF867C}">
                  <a14:compatExt spid="_x0000_s16482"/>
                </a:ext>
                <a:ext uri="{FF2B5EF4-FFF2-40B4-BE49-F238E27FC236}">
                  <a16:creationId xmlns:a16="http://schemas.microsoft.com/office/drawing/2014/main" id="{00000000-0008-0000-0C00-00006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45</xdr:row>
          <xdr:rowOff>9525</xdr:rowOff>
        </xdr:from>
        <xdr:to>
          <xdr:col>20</xdr:col>
          <xdr:colOff>152400</xdr:colOff>
          <xdr:row>46</xdr:row>
          <xdr:rowOff>47625</xdr:rowOff>
        </xdr:to>
        <xdr:sp macro="" textlink="">
          <xdr:nvSpPr>
            <xdr:cNvPr id="16483" name="Check Box 99" hidden="1">
              <a:extLst>
                <a:ext uri="{63B3BB69-23CF-44E3-9099-C40C66FF867C}">
                  <a14:compatExt spid="_x0000_s16483"/>
                </a:ext>
                <a:ext uri="{FF2B5EF4-FFF2-40B4-BE49-F238E27FC236}">
                  <a16:creationId xmlns:a16="http://schemas.microsoft.com/office/drawing/2014/main" id="{00000000-0008-0000-0C00-00006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45</xdr:row>
          <xdr:rowOff>9525</xdr:rowOff>
        </xdr:from>
        <xdr:to>
          <xdr:col>21</xdr:col>
          <xdr:colOff>133350</xdr:colOff>
          <xdr:row>46</xdr:row>
          <xdr:rowOff>47625</xdr:rowOff>
        </xdr:to>
        <xdr:sp macro="" textlink="">
          <xdr:nvSpPr>
            <xdr:cNvPr id="16484" name="Check Box 100" hidden="1">
              <a:extLst>
                <a:ext uri="{63B3BB69-23CF-44E3-9099-C40C66FF867C}">
                  <a14:compatExt spid="_x0000_s16484"/>
                </a:ext>
                <a:ext uri="{FF2B5EF4-FFF2-40B4-BE49-F238E27FC236}">
                  <a16:creationId xmlns:a16="http://schemas.microsoft.com/office/drawing/2014/main" id="{00000000-0008-0000-0C00-00006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48</xdr:row>
      <xdr:rowOff>19050</xdr:rowOff>
    </xdr:from>
    <xdr:ext cx="142875" cy="159855"/>
    <xdr:sp macro="" textlink="">
      <xdr:nvSpPr>
        <xdr:cNvPr id="69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B4020000}"/>
            </a:ext>
          </a:extLst>
        </xdr:cNvPr>
        <xdr:cNvSpPr/>
      </xdr:nvSpPr>
      <xdr:spPr bwMode="auto">
        <a:xfrm>
          <a:off x="123920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19050</xdr:rowOff>
    </xdr:from>
    <xdr:ext cx="142875" cy="159855"/>
    <xdr:sp macro="" textlink="">
      <xdr:nvSpPr>
        <xdr:cNvPr id="69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B5020000}"/>
            </a:ext>
          </a:extLst>
        </xdr:cNvPr>
        <xdr:cNvSpPr/>
      </xdr:nvSpPr>
      <xdr:spPr bwMode="auto">
        <a:xfrm>
          <a:off x="130778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19050</xdr:rowOff>
    </xdr:from>
    <xdr:ext cx="142875" cy="159855"/>
    <xdr:sp macro="" textlink="">
      <xdr:nvSpPr>
        <xdr:cNvPr id="69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B6020000}"/>
            </a:ext>
          </a:extLst>
        </xdr:cNvPr>
        <xdr:cNvSpPr/>
      </xdr:nvSpPr>
      <xdr:spPr bwMode="auto">
        <a:xfrm>
          <a:off x="137636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19050</xdr:rowOff>
    </xdr:from>
    <xdr:ext cx="142875" cy="159855"/>
    <xdr:sp macro="" textlink="">
      <xdr:nvSpPr>
        <xdr:cNvPr id="69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B7020000}"/>
            </a:ext>
          </a:extLst>
        </xdr:cNvPr>
        <xdr:cNvSpPr/>
      </xdr:nvSpPr>
      <xdr:spPr bwMode="auto">
        <a:xfrm>
          <a:off x="14439900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48</xdr:row>
          <xdr:rowOff>9525</xdr:rowOff>
        </xdr:from>
        <xdr:to>
          <xdr:col>18</xdr:col>
          <xdr:colOff>161925</xdr:colOff>
          <xdr:row>49</xdr:row>
          <xdr:rowOff>47625</xdr:rowOff>
        </xdr:to>
        <xdr:sp macro="" textlink="">
          <xdr:nvSpPr>
            <xdr:cNvPr id="16485" name="Check Box 101" hidden="1">
              <a:extLst>
                <a:ext uri="{63B3BB69-23CF-44E3-9099-C40C66FF867C}">
                  <a14:compatExt spid="_x0000_s16485"/>
                </a:ext>
                <a:ext uri="{FF2B5EF4-FFF2-40B4-BE49-F238E27FC236}">
                  <a16:creationId xmlns:a16="http://schemas.microsoft.com/office/drawing/2014/main" id="{00000000-0008-0000-0C00-00006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48</xdr:row>
          <xdr:rowOff>9525</xdr:rowOff>
        </xdr:from>
        <xdr:to>
          <xdr:col>19</xdr:col>
          <xdr:colOff>142875</xdr:colOff>
          <xdr:row>49</xdr:row>
          <xdr:rowOff>47625</xdr:rowOff>
        </xdr:to>
        <xdr:sp macro="" textlink="">
          <xdr:nvSpPr>
            <xdr:cNvPr id="16486" name="Check Box 102" hidden="1">
              <a:extLst>
                <a:ext uri="{63B3BB69-23CF-44E3-9099-C40C66FF867C}">
                  <a14:compatExt spid="_x0000_s16486"/>
                </a:ext>
                <a:ext uri="{FF2B5EF4-FFF2-40B4-BE49-F238E27FC236}">
                  <a16:creationId xmlns:a16="http://schemas.microsoft.com/office/drawing/2014/main" id="{00000000-0008-0000-0C00-00006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48</xdr:row>
          <xdr:rowOff>9525</xdr:rowOff>
        </xdr:from>
        <xdr:to>
          <xdr:col>20</xdr:col>
          <xdr:colOff>152400</xdr:colOff>
          <xdr:row>49</xdr:row>
          <xdr:rowOff>47625</xdr:rowOff>
        </xdr:to>
        <xdr:sp macro="" textlink="">
          <xdr:nvSpPr>
            <xdr:cNvPr id="16487" name="Check Box 103" hidden="1">
              <a:extLst>
                <a:ext uri="{63B3BB69-23CF-44E3-9099-C40C66FF867C}">
                  <a14:compatExt spid="_x0000_s16487"/>
                </a:ext>
                <a:ext uri="{FF2B5EF4-FFF2-40B4-BE49-F238E27FC236}">
                  <a16:creationId xmlns:a16="http://schemas.microsoft.com/office/drawing/2014/main" id="{00000000-0008-0000-0C00-00006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48</xdr:row>
          <xdr:rowOff>9525</xdr:rowOff>
        </xdr:from>
        <xdr:to>
          <xdr:col>21</xdr:col>
          <xdr:colOff>133350</xdr:colOff>
          <xdr:row>49</xdr:row>
          <xdr:rowOff>47625</xdr:rowOff>
        </xdr:to>
        <xdr:sp macro="" textlink="">
          <xdr:nvSpPr>
            <xdr:cNvPr id="16488" name="Check Box 104" hidden="1">
              <a:extLst>
                <a:ext uri="{63B3BB69-23CF-44E3-9099-C40C66FF867C}">
                  <a14:compatExt spid="_x0000_s16488"/>
                </a:ext>
                <a:ext uri="{FF2B5EF4-FFF2-40B4-BE49-F238E27FC236}">
                  <a16:creationId xmlns:a16="http://schemas.microsoft.com/office/drawing/2014/main" id="{00000000-0008-0000-0C00-00006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51</xdr:row>
      <xdr:rowOff>19050</xdr:rowOff>
    </xdr:from>
    <xdr:ext cx="142875" cy="159855"/>
    <xdr:sp macro="" textlink="">
      <xdr:nvSpPr>
        <xdr:cNvPr id="70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BC020000}"/>
            </a:ext>
          </a:extLst>
        </xdr:cNvPr>
        <xdr:cNvSpPr/>
      </xdr:nvSpPr>
      <xdr:spPr bwMode="auto">
        <a:xfrm>
          <a:off x="123920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19050</xdr:rowOff>
    </xdr:from>
    <xdr:ext cx="142875" cy="159855"/>
    <xdr:sp macro="" textlink="">
      <xdr:nvSpPr>
        <xdr:cNvPr id="70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BD020000}"/>
            </a:ext>
          </a:extLst>
        </xdr:cNvPr>
        <xdr:cNvSpPr/>
      </xdr:nvSpPr>
      <xdr:spPr bwMode="auto">
        <a:xfrm>
          <a:off x="130778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19050</xdr:rowOff>
    </xdr:from>
    <xdr:ext cx="142875" cy="159855"/>
    <xdr:sp macro="" textlink="">
      <xdr:nvSpPr>
        <xdr:cNvPr id="70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BE020000}"/>
            </a:ext>
          </a:extLst>
        </xdr:cNvPr>
        <xdr:cNvSpPr/>
      </xdr:nvSpPr>
      <xdr:spPr bwMode="auto">
        <a:xfrm>
          <a:off x="137636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19050</xdr:rowOff>
    </xdr:from>
    <xdr:ext cx="142875" cy="159855"/>
    <xdr:sp macro="" textlink="">
      <xdr:nvSpPr>
        <xdr:cNvPr id="70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BF020000}"/>
            </a:ext>
          </a:extLst>
        </xdr:cNvPr>
        <xdr:cNvSpPr/>
      </xdr:nvSpPr>
      <xdr:spPr bwMode="auto">
        <a:xfrm>
          <a:off x="14439900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51</xdr:row>
          <xdr:rowOff>9525</xdr:rowOff>
        </xdr:from>
        <xdr:to>
          <xdr:col>18</xdr:col>
          <xdr:colOff>161925</xdr:colOff>
          <xdr:row>52</xdr:row>
          <xdr:rowOff>47625</xdr:rowOff>
        </xdr:to>
        <xdr:sp macro="" textlink="">
          <xdr:nvSpPr>
            <xdr:cNvPr id="16489" name="Check Box 105" hidden="1">
              <a:extLst>
                <a:ext uri="{63B3BB69-23CF-44E3-9099-C40C66FF867C}">
                  <a14:compatExt spid="_x0000_s16489"/>
                </a:ext>
                <a:ext uri="{FF2B5EF4-FFF2-40B4-BE49-F238E27FC236}">
                  <a16:creationId xmlns:a16="http://schemas.microsoft.com/office/drawing/2014/main" id="{00000000-0008-0000-0C00-00006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51</xdr:row>
          <xdr:rowOff>9525</xdr:rowOff>
        </xdr:from>
        <xdr:to>
          <xdr:col>19</xdr:col>
          <xdr:colOff>142875</xdr:colOff>
          <xdr:row>52</xdr:row>
          <xdr:rowOff>47625</xdr:rowOff>
        </xdr:to>
        <xdr:sp macro="" textlink="">
          <xdr:nvSpPr>
            <xdr:cNvPr id="16490" name="Check Box 106" hidden="1">
              <a:extLst>
                <a:ext uri="{63B3BB69-23CF-44E3-9099-C40C66FF867C}">
                  <a14:compatExt spid="_x0000_s16490"/>
                </a:ext>
                <a:ext uri="{FF2B5EF4-FFF2-40B4-BE49-F238E27FC236}">
                  <a16:creationId xmlns:a16="http://schemas.microsoft.com/office/drawing/2014/main" id="{00000000-0008-0000-0C00-00006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51</xdr:row>
          <xdr:rowOff>9525</xdr:rowOff>
        </xdr:from>
        <xdr:to>
          <xdr:col>20</xdr:col>
          <xdr:colOff>152400</xdr:colOff>
          <xdr:row>52</xdr:row>
          <xdr:rowOff>47625</xdr:rowOff>
        </xdr:to>
        <xdr:sp macro="" textlink="">
          <xdr:nvSpPr>
            <xdr:cNvPr id="16491" name="Check Box 107" hidden="1">
              <a:extLst>
                <a:ext uri="{63B3BB69-23CF-44E3-9099-C40C66FF867C}">
                  <a14:compatExt spid="_x0000_s16491"/>
                </a:ext>
                <a:ext uri="{FF2B5EF4-FFF2-40B4-BE49-F238E27FC236}">
                  <a16:creationId xmlns:a16="http://schemas.microsoft.com/office/drawing/2014/main" id="{00000000-0008-0000-0C00-00006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51</xdr:row>
          <xdr:rowOff>9525</xdr:rowOff>
        </xdr:from>
        <xdr:to>
          <xdr:col>21</xdr:col>
          <xdr:colOff>133350</xdr:colOff>
          <xdr:row>52</xdr:row>
          <xdr:rowOff>47625</xdr:rowOff>
        </xdr:to>
        <xdr:sp macro="" textlink="">
          <xdr:nvSpPr>
            <xdr:cNvPr id="16492" name="Check Box 108" hidden="1">
              <a:extLst>
                <a:ext uri="{63B3BB69-23CF-44E3-9099-C40C66FF867C}">
                  <a14:compatExt spid="_x0000_s16492"/>
                </a:ext>
                <a:ext uri="{FF2B5EF4-FFF2-40B4-BE49-F238E27FC236}">
                  <a16:creationId xmlns:a16="http://schemas.microsoft.com/office/drawing/2014/main" id="{00000000-0008-0000-0C00-00006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54</xdr:row>
      <xdr:rowOff>19050</xdr:rowOff>
    </xdr:from>
    <xdr:ext cx="142875" cy="159855"/>
    <xdr:sp macro="" textlink="">
      <xdr:nvSpPr>
        <xdr:cNvPr id="70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C4020000}"/>
            </a:ext>
          </a:extLst>
        </xdr:cNvPr>
        <xdr:cNvSpPr/>
      </xdr:nvSpPr>
      <xdr:spPr bwMode="auto">
        <a:xfrm>
          <a:off x="123920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19050</xdr:rowOff>
    </xdr:from>
    <xdr:ext cx="142875" cy="159855"/>
    <xdr:sp macro="" textlink="">
      <xdr:nvSpPr>
        <xdr:cNvPr id="70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C5020000}"/>
            </a:ext>
          </a:extLst>
        </xdr:cNvPr>
        <xdr:cNvSpPr/>
      </xdr:nvSpPr>
      <xdr:spPr bwMode="auto">
        <a:xfrm>
          <a:off x="130778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19050</xdr:rowOff>
    </xdr:from>
    <xdr:ext cx="142875" cy="159855"/>
    <xdr:sp macro="" textlink="">
      <xdr:nvSpPr>
        <xdr:cNvPr id="71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C6020000}"/>
            </a:ext>
          </a:extLst>
        </xdr:cNvPr>
        <xdr:cNvSpPr/>
      </xdr:nvSpPr>
      <xdr:spPr bwMode="auto">
        <a:xfrm>
          <a:off x="137636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19050</xdr:rowOff>
    </xdr:from>
    <xdr:ext cx="142875" cy="159855"/>
    <xdr:sp macro="" textlink="">
      <xdr:nvSpPr>
        <xdr:cNvPr id="71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C7020000}"/>
            </a:ext>
          </a:extLst>
        </xdr:cNvPr>
        <xdr:cNvSpPr/>
      </xdr:nvSpPr>
      <xdr:spPr bwMode="auto">
        <a:xfrm>
          <a:off x="14439900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54</xdr:row>
          <xdr:rowOff>9525</xdr:rowOff>
        </xdr:from>
        <xdr:to>
          <xdr:col>18</xdr:col>
          <xdr:colOff>161925</xdr:colOff>
          <xdr:row>55</xdr:row>
          <xdr:rowOff>47625</xdr:rowOff>
        </xdr:to>
        <xdr:sp macro="" textlink="">
          <xdr:nvSpPr>
            <xdr:cNvPr id="16493" name="Check Box 109" hidden="1">
              <a:extLst>
                <a:ext uri="{63B3BB69-23CF-44E3-9099-C40C66FF867C}">
                  <a14:compatExt spid="_x0000_s16493"/>
                </a:ext>
                <a:ext uri="{FF2B5EF4-FFF2-40B4-BE49-F238E27FC236}">
                  <a16:creationId xmlns:a16="http://schemas.microsoft.com/office/drawing/2014/main" id="{00000000-0008-0000-0C00-00006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54</xdr:row>
          <xdr:rowOff>9525</xdr:rowOff>
        </xdr:from>
        <xdr:to>
          <xdr:col>19</xdr:col>
          <xdr:colOff>142875</xdr:colOff>
          <xdr:row>55</xdr:row>
          <xdr:rowOff>47625</xdr:rowOff>
        </xdr:to>
        <xdr:sp macro="" textlink="">
          <xdr:nvSpPr>
            <xdr:cNvPr id="16494" name="Check Box 110" hidden="1">
              <a:extLst>
                <a:ext uri="{63B3BB69-23CF-44E3-9099-C40C66FF867C}">
                  <a14:compatExt spid="_x0000_s16494"/>
                </a:ext>
                <a:ext uri="{FF2B5EF4-FFF2-40B4-BE49-F238E27FC236}">
                  <a16:creationId xmlns:a16="http://schemas.microsoft.com/office/drawing/2014/main" id="{00000000-0008-0000-0C00-00006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54</xdr:row>
          <xdr:rowOff>9525</xdr:rowOff>
        </xdr:from>
        <xdr:to>
          <xdr:col>20</xdr:col>
          <xdr:colOff>152400</xdr:colOff>
          <xdr:row>55</xdr:row>
          <xdr:rowOff>47625</xdr:rowOff>
        </xdr:to>
        <xdr:sp macro="" textlink="">
          <xdr:nvSpPr>
            <xdr:cNvPr id="16495" name="Check Box 111" hidden="1">
              <a:extLst>
                <a:ext uri="{63B3BB69-23CF-44E3-9099-C40C66FF867C}">
                  <a14:compatExt spid="_x0000_s16495"/>
                </a:ext>
                <a:ext uri="{FF2B5EF4-FFF2-40B4-BE49-F238E27FC236}">
                  <a16:creationId xmlns:a16="http://schemas.microsoft.com/office/drawing/2014/main" id="{00000000-0008-0000-0C00-00006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54</xdr:row>
          <xdr:rowOff>9525</xdr:rowOff>
        </xdr:from>
        <xdr:to>
          <xdr:col>21</xdr:col>
          <xdr:colOff>133350</xdr:colOff>
          <xdr:row>55</xdr:row>
          <xdr:rowOff>47625</xdr:rowOff>
        </xdr:to>
        <xdr:sp macro="" textlink="">
          <xdr:nvSpPr>
            <xdr:cNvPr id="16496" name="Check Box 112" hidden="1">
              <a:extLst>
                <a:ext uri="{63B3BB69-23CF-44E3-9099-C40C66FF867C}">
                  <a14:compatExt spid="_x0000_s16496"/>
                </a:ext>
                <a:ext uri="{FF2B5EF4-FFF2-40B4-BE49-F238E27FC236}">
                  <a16:creationId xmlns:a16="http://schemas.microsoft.com/office/drawing/2014/main" id="{00000000-0008-0000-0C00-00007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57</xdr:row>
      <xdr:rowOff>19050</xdr:rowOff>
    </xdr:from>
    <xdr:ext cx="142875" cy="159855"/>
    <xdr:sp macro="" textlink="">
      <xdr:nvSpPr>
        <xdr:cNvPr id="71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CC020000}"/>
            </a:ext>
          </a:extLst>
        </xdr:cNvPr>
        <xdr:cNvSpPr/>
      </xdr:nvSpPr>
      <xdr:spPr bwMode="auto">
        <a:xfrm>
          <a:off x="123920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19050</xdr:rowOff>
    </xdr:from>
    <xdr:ext cx="142875" cy="159855"/>
    <xdr:sp macro="" textlink="">
      <xdr:nvSpPr>
        <xdr:cNvPr id="71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CD020000}"/>
            </a:ext>
          </a:extLst>
        </xdr:cNvPr>
        <xdr:cNvSpPr/>
      </xdr:nvSpPr>
      <xdr:spPr bwMode="auto">
        <a:xfrm>
          <a:off x="130778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19050</xdr:rowOff>
    </xdr:from>
    <xdr:ext cx="142875" cy="159855"/>
    <xdr:sp macro="" textlink="">
      <xdr:nvSpPr>
        <xdr:cNvPr id="71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CE020000}"/>
            </a:ext>
          </a:extLst>
        </xdr:cNvPr>
        <xdr:cNvSpPr/>
      </xdr:nvSpPr>
      <xdr:spPr bwMode="auto">
        <a:xfrm>
          <a:off x="137636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19050</xdr:rowOff>
    </xdr:from>
    <xdr:ext cx="142875" cy="159855"/>
    <xdr:sp macro="" textlink="">
      <xdr:nvSpPr>
        <xdr:cNvPr id="71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CF020000}"/>
            </a:ext>
          </a:extLst>
        </xdr:cNvPr>
        <xdr:cNvSpPr/>
      </xdr:nvSpPr>
      <xdr:spPr bwMode="auto">
        <a:xfrm>
          <a:off x="14439900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57</xdr:row>
          <xdr:rowOff>9525</xdr:rowOff>
        </xdr:from>
        <xdr:to>
          <xdr:col>18</xdr:col>
          <xdr:colOff>161925</xdr:colOff>
          <xdr:row>58</xdr:row>
          <xdr:rowOff>47625</xdr:rowOff>
        </xdr:to>
        <xdr:sp macro="" textlink="">
          <xdr:nvSpPr>
            <xdr:cNvPr id="16497" name="Check Box 113" hidden="1">
              <a:extLst>
                <a:ext uri="{63B3BB69-23CF-44E3-9099-C40C66FF867C}">
                  <a14:compatExt spid="_x0000_s16497"/>
                </a:ext>
                <a:ext uri="{FF2B5EF4-FFF2-40B4-BE49-F238E27FC236}">
                  <a16:creationId xmlns:a16="http://schemas.microsoft.com/office/drawing/2014/main" id="{00000000-0008-0000-0C00-00007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57</xdr:row>
          <xdr:rowOff>9525</xdr:rowOff>
        </xdr:from>
        <xdr:to>
          <xdr:col>19</xdr:col>
          <xdr:colOff>142875</xdr:colOff>
          <xdr:row>58</xdr:row>
          <xdr:rowOff>47625</xdr:rowOff>
        </xdr:to>
        <xdr:sp macro="" textlink="">
          <xdr:nvSpPr>
            <xdr:cNvPr id="16498" name="Check Box 114" hidden="1">
              <a:extLst>
                <a:ext uri="{63B3BB69-23CF-44E3-9099-C40C66FF867C}">
                  <a14:compatExt spid="_x0000_s16498"/>
                </a:ext>
                <a:ext uri="{FF2B5EF4-FFF2-40B4-BE49-F238E27FC236}">
                  <a16:creationId xmlns:a16="http://schemas.microsoft.com/office/drawing/2014/main" id="{00000000-0008-0000-0C00-00007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57</xdr:row>
          <xdr:rowOff>9525</xdr:rowOff>
        </xdr:from>
        <xdr:to>
          <xdr:col>20</xdr:col>
          <xdr:colOff>152400</xdr:colOff>
          <xdr:row>58</xdr:row>
          <xdr:rowOff>47625</xdr:rowOff>
        </xdr:to>
        <xdr:sp macro="" textlink="">
          <xdr:nvSpPr>
            <xdr:cNvPr id="16499" name="Check Box 115" hidden="1">
              <a:extLst>
                <a:ext uri="{63B3BB69-23CF-44E3-9099-C40C66FF867C}">
                  <a14:compatExt spid="_x0000_s16499"/>
                </a:ext>
                <a:ext uri="{FF2B5EF4-FFF2-40B4-BE49-F238E27FC236}">
                  <a16:creationId xmlns:a16="http://schemas.microsoft.com/office/drawing/2014/main" id="{00000000-0008-0000-0C00-00007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57</xdr:row>
          <xdr:rowOff>9525</xdr:rowOff>
        </xdr:from>
        <xdr:to>
          <xdr:col>21</xdr:col>
          <xdr:colOff>133350</xdr:colOff>
          <xdr:row>58</xdr:row>
          <xdr:rowOff>47625</xdr:rowOff>
        </xdr:to>
        <xdr:sp macro="" textlink="">
          <xdr:nvSpPr>
            <xdr:cNvPr id="16500" name="Check Box 116" hidden="1">
              <a:extLst>
                <a:ext uri="{63B3BB69-23CF-44E3-9099-C40C66FF867C}">
                  <a14:compatExt spid="_x0000_s16500"/>
                </a:ext>
                <a:ext uri="{FF2B5EF4-FFF2-40B4-BE49-F238E27FC236}">
                  <a16:creationId xmlns:a16="http://schemas.microsoft.com/office/drawing/2014/main" id="{00000000-0008-0000-0C00-00007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60</xdr:row>
      <xdr:rowOff>19050</xdr:rowOff>
    </xdr:from>
    <xdr:ext cx="142875" cy="159855"/>
    <xdr:sp macro="" textlink="">
      <xdr:nvSpPr>
        <xdr:cNvPr id="72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D4020000}"/>
            </a:ext>
          </a:extLst>
        </xdr:cNvPr>
        <xdr:cNvSpPr/>
      </xdr:nvSpPr>
      <xdr:spPr bwMode="auto">
        <a:xfrm>
          <a:off x="123920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19050</xdr:rowOff>
    </xdr:from>
    <xdr:ext cx="142875" cy="159855"/>
    <xdr:sp macro="" textlink="">
      <xdr:nvSpPr>
        <xdr:cNvPr id="72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D5020000}"/>
            </a:ext>
          </a:extLst>
        </xdr:cNvPr>
        <xdr:cNvSpPr/>
      </xdr:nvSpPr>
      <xdr:spPr bwMode="auto">
        <a:xfrm>
          <a:off x="130778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19050</xdr:rowOff>
    </xdr:from>
    <xdr:ext cx="142875" cy="159855"/>
    <xdr:sp macro="" textlink="">
      <xdr:nvSpPr>
        <xdr:cNvPr id="72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D6020000}"/>
            </a:ext>
          </a:extLst>
        </xdr:cNvPr>
        <xdr:cNvSpPr/>
      </xdr:nvSpPr>
      <xdr:spPr bwMode="auto">
        <a:xfrm>
          <a:off x="137636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19050</xdr:rowOff>
    </xdr:from>
    <xdr:ext cx="142875" cy="159855"/>
    <xdr:sp macro="" textlink="">
      <xdr:nvSpPr>
        <xdr:cNvPr id="72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D7020000}"/>
            </a:ext>
          </a:extLst>
        </xdr:cNvPr>
        <xdr:cNvSpPr/>
      </xdr:nvSpPr>
      <xdr:spPr bwMode="auto">
        <a:xfrm>
          <a:off x="14439900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60</xdr:row>
          <xdr:rowOff>9525</xdr:rowOff>
        </xdr:from>
        <xdr:to>
          <xdr:col>18</xdr:col>
          <xdr:colOff>161925</xdr:colOff>
          <xdr:row>61</xdr:row>
          <xdr:rowOff>47625</xdr:rowOff>
        </xdr:to>
        <xdr:sp macro="" textlink="">
          <xdr:nvSpPr>
            <xdr:cNvPr id="16501" name="Check Box 117" hidden="1">
              <a:extLst>
                <a:ext uri="{63B3BB69-23CF-44E3-9099-C40C66FF867C}">
                  <a14:compatExt spid="_x0000_s16501"/>
                </a:ext>
                <a:ext uri="{FF2B5EF4-FFF2-40B4-BE49-F238E27FC236}">
                  <a16:creationId xmlns:a16="http://schemas.microsoft.com/office/drawing/2014/main" id="{00000000-0008-0000-0C00-00007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60</xdr:row>
          <xdr:rowOff>9525</xdr:rowOff>
        </xdr:from>
        <xdr:to>
          <xdr:col>19</xdr:col>
          <xdr:colOff>142875</xdr:colOff>
          <xdr:row>61</xdr:row>
          <xdr:rowOff>47625</xdr:rowOff>
        </xdr:to>
        <xdr:sp macro="" textlink="">
          <xdr:nvSpPr>
            <xdr:cNvPr id="16502" name="Check Box 118" hidden="1">
              <a:extLst>
                <a:ext uri="{63B3BB69-23CF-44E3-9099-C40C66FF867C}">
                  <a14:compatExt spid="_x0000_s16502"/>
                </a:ext>
                <a:ext uri="{FF2B5EF4-FFF2-40B4-BE49-F238E27FC236}">
                  <a16:creationId xmlns:a16="http://schemas.microsoft.com/office/drawing/2014/main" id="{00000000-0008-0000-0C00-00007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60</xdr:row>
          <xdr:rowOff>9525</xdr:rowOff>
        </xdr:from>
        <xdr:to>
          <xdr:col>20</xdr:col>
          <xdr:colOff>152400</xdr:colOff>
          <xdr:row>61</xdr:row>
          <xdr:rowOff>47625</xdr:rowOff>
        </xdr:to>
        <xdr:sp macro="" textlink="">
          <xdr:nvSpPr>
            <xdr:cNvPr id="16503" name="Check Box 119" hidden="1">
              <a:extLst>
                <a:ext uri="{63B3BB69-23CF-44E3-9099-C40C66FF867C}">
                  <a14:compatExt spid="_x0000_s16503"/>
                </a:ext>
                <a:ext uri="{FF2B5EF4-FFF2-40B4-BE49-F238E27FC236}">
                  <a16:creationId xmlns:a16="http://schemas.microsoft.com/office/drawing/2014/main" id="{00000000-0008-0000-0C00-00007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60</xdr:row>
          <xdr:rowOff>9525</xdr:rowOff>
        </xdr:from>
        <xdr:to>
          <xdr:col>21</xdr:col>
          <xdr:colOff>133350</xdr:colOff>
          <xdr:row>61</xdr:row>
          <xdr:rowOff>47625</xdr:rowOff>
        </xdr:to>
        <xdr:sp macro="" textlink="">
          <xdr:nvSpPr>
            <xdr:cNvPr id="16504" name="Check Box 120" hidden="1">
              <a:extLst>
                <a:ext uri="{63B3BB69-23CF-44E3-9099-C40C66FF867C}">
                  <a14:compatExt spid="_x0000_s16504"/>
                </a:ext>
                <a:ext uri="{FF2B5EF4-FFF2-40B4-BE49-F238E27FC236}">
                  <a16:creationId xmlns:a16="http://schemas.microsoft.com/office/drawing/2014/main" id="{00000000-0008-0000-0C00-00007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63</xdr:row>
      <xdr:rowOff>19050</xdr:rowOff>
    </xdr:from>
    <xdr:ext cx="142875" cy="159855"/>
    <xdr:sp macro="" textlink="">
      <xdr:nvSpPr>
        <xdr:cNvPr id="73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DC020000}"/>
            </a:ext>
          </a:extLst>
        </xdr:cNvPr>
        <xdr:cNvSpPr/>
      </xdr:nvSpPr>
      <xdr:spPr bwMode="auto">
        <a:xfrm>
          <a:off x="123920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19050</xdr:rowOff>
    </xdr:from>
    <xdr:ext cx="142875" cy="159855"/>
    <xdr:sp macro="" textlink="">
      <xdr:nvSpPr>
        <xdr:cNvPr id="73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DD020000}"/>
            </a:ext>
          </a:extLst>
        </xdr:cNvPr>
        <xdr:cNvSpPr/>
      </xdr:nvSpPr>
      <xdr:spPr bwMode="auto">
        <a:xfrm>
          <a:off x="130778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19050</xdr:rowOff>
    </xdr:from>
    <xdr:ext cx="142875" cy="159855"/>
    <xdr:sp macro="" textlink="">
      <xdr:nvSpPr>
        <xdr:cNvPr id="73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DE020000}"/>
            </a:ext>
          </a:extLst>
        </xdr:cNvPr>
        <xdr:cNvSpPr/>
      </xdr:nvSpPr>
      <xdr:spPr bwMode="auto">
        <a:xfrm>
          <a:off x="137636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19050</xdr:rowOff>
    </xdr:from>
    <xdr:ext cx="142875" cy="159855"/>
    <xdr:sp macro="" textlink="">
      <xdr:nvSpPr>
        <xdr:cNvPr id="73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DF020000}"/>
            </a:ext>
          </a:extLst>
        </xdr:cNvPr>
        <xdr:cNvSpPr/>
      </xdr:nvSpPr>
      <xdr:spPr bwMode="auto">
        <a:xfrm>
          <a:off x="14439900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63</xdr:row>
          <xdr:rowOff>9525</xdr:rowOff>
        </xdr:from>
        <xdr:to>
          <xdr:col>18</xdr:col>
          <xdr:colOff>161925</xdr:colOff>
          <xdr:row>64</xdr:row>
          <xdr:rowOff>47625</xdr:rowOff>
        </xdr:to>
        <xdr:sp macro="" textlink="">
          <xdr:nvSpPr>
            <xdr:cNvPr id="16505" name="Check Box 121" hidden="1">
              <a:extLst>
                <a:ext uri="{63B3BB69-23CF-44E3-9099-C40C66FF867C}">
                  <a14:compatExt spid="_x0000_s16505"/>
                </a:ext>
                <a:ext uri="{FF2B5EF4-FFF2-40B4-BE49-F238E27FC236}">
                  <a16:creationId xmlns:a16="http://schemas.microsoft.com/office/drawing/2014/main" id="{00000000-0008-0000-0C00-00007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63</xdr:row>
          <xdr:rowOff>9525</xdr:rowOff>
        </xdr:from>
        <xdr:to>
          <xdr:col>19</xdr:col>
          <xdr:colOff>142875</xdr:colOff>
          <xdr:row>64</xdr:row>
          <xdr:rowOff>47625</xdr:rowOff>
        </xdr:to>
        <xdr:sp macro="" textlink="">
          <xdr:nvSpPr>
            <xdr:cNvPr id="16506" name="Check Box 122" hidden="1">
              <a:extLst>
                <a:ext uri="{63B3BB69-23CF-44E3-9099-C40C66FF867C}">
                  <a14:compatExt spid="_x0000_s16506"/>
                </a:ext>
                <a:ext uri="{FF2B5EF4-FFF2-40B4-BE49-F238E27FC236}">
                  <a16:creationId xmlns:a16="http://schemas.microsoft.com/office/drawing/2014/main" id="{00000000-0008-0000-0C00-00007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63</xdr:row>
          <xdr:rowOff>9525</xdr:rowOff>
        </xdr:from>
        <xdr:to>
          <xdr:col>20</xdr:col>
          <xdr:colOff>152400</xdr:colOff>
          <xdr:row>64</xdr:row>
          <xdr:rowOff>47625</xdr:rowOff>
        </xdr:to>
        <xdr:sp macro="" textlink="">
          <xdr:nvSpPr>
            <xdr:cNvPr id="16507" name="Check Box 123" hidden="1">
              <a:extLst>
                <a:ext uri="{63B3BB69-23CF-44E3-9099-C40C66FF867C}">
                  <a14:compatExt spid="_x0000_s16507"/>
                </a:ext>
                <a:ext uri="{FF2B5EF4-FFF2-40B4-BE49-F238E27FC236}">
                  <a16:creationId xmlns:a16="http://schemas.microsoft.com/office/drawing/2014/main" id="{00000000-0008-0000-0C00-00007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63</xdr:row>
          <xdr:rowOff>9525</xdr:rowOff>
        </xdr:from>
        <xdr:to>
          <xdr:col>21</xdr:col>
          <xdr:colOff>133350</xdr:colOff>
          <xdr:row>64</xdr:row>
          <xdr:rowOff>47625</xdr:rowOff>
        </xdr:to>
        <xdr:sp macro="" textlink="">
          <xdr:nvSpPr>
            <xdr:cNvPr id="16508" name="Check Box 124" hidden="1">
              <a:extLst>
                <a:ext uri="{63B3BB69-23CF-44E3-9099-C40C66FF867C}">
                  <a14:compatExt spid="_x0000_s16508"/>
                </a:ext>
                <a:ext uri="{FF2B5EF4-FFF2-40B4-BE49-F238E27FC236}">
                  <a16:creationId xmlns:a16="http://schemas.microsoft.com/office/drawing/2014/main" id="{00000000-0008-0000-0C00-00007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66</xdr:row>
      <xdr:rowOff>19050</xdr:rowOff>
    </xdr:from>
    <xdr:ext cx="142875" cy="159855"/>
    <xdr:sp macro="" textlink="">
      <xdr:nvSpPr>
        <xdr:cNvPr id="74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E4020000}"/>
            </a:ext>
          </a:extLst>
        </xdr:cNvPr>
        <xdr:cNvSpPr/>
      </xdr:nvSpPr>
      <xdr:spPr bwMode="auto">
        <a:xfrm>
          <a:off x="123920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19050</xdr:rowOff>
    </xdr:from>
    <xdr:ext cx="142875" cy="159855"/>
    <xdr:sp macro="" textlink="">
      <xdr:nvSpPr>
        <xdr:cNvPr id="74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E5020000}"/>
            </a:ext>
          </a:extLst>
        </xdr:cNvPr>
        <xdr:cNvSpPr/>
      </xdr:nvSpPr>
      <xdr:spPr bwMode="auto">
        <a:xfrm>
          <a:off x="130778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19050</xdr:rowOff>
    </xdr:from>
    <xdr:ext cx="142875" cy="159855"/>
    <xdr:sp macro="" textlink="">
      <xdr:nvSpPr>
        <xdr:cNvPr id="74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E6020000}"/>
            </a:ext>
          </a:extLst>
        </xdr:cNvPr>
        <xdr:cNvSpPr/>
      </xdr:nvSpPr>
      <xdr:spPr bwMode="auto">
        <a:xfrm>
          <a:off x="137636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19050</xdr:rowOff>
    </xdr:from>
    <xdr:ext cx="142875" cy="159855"/>
    <xdr:sp macro="" textlink="">
      <xdr:nvSpPr>
        <xdr:cNvPr id="74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E7020000}"/>
            </a:ext>
          </a:extLst>
        </xdr:cNvPr>
        <xdr:cNvSpPr/>
      </xdr:nvSpPr>
      <xdr:spPr bwMode="auto">
        <a:xfrm>
          <a:off x="14439900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66</xdr:row>
          <xdr:rowOff>9525</xdr:rowOff>
        </xdr:from>
        <xdr:to>
          <xdr:col>18</xdr:col>
          <xdr:colOff>161925</xdr:colOff>
          <xdr:row>67</xdr:row>
          <xdr:rowOff>47625</xdr:rowOff>
        </xdr:to>
        <xdr:sp macro="" textlink="">
          <xdr:nvSpPr>
            <xdr:cNvPr id="16509" name="Check Box 125" hidden="1">
              <a:extLst>
                <a:ext uri="{63B3BB69-23CF-44E3-9099-C40C66FF867C}">
                  <a14:compatExt spid="_x0000_s16509"/>
                </a:ext>
                <a:ext uri="{FF2B5EF4-FFF2-40B4-BE49-F238E27FC236}">
                  <a16:creationId xmlns:a16="http://schemas.microsoft.com/office/drawing/2014/main" id="{00000000-0008-0000-0C00-00007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66</xdr:row>
          <xdr:rowOff>9525</xdr:rowOff>
        </xdr:from>
        <xdr:to>
          <xdr:col>19</xdr:col>
          <xdr:colOff>142875</xdr:colOff>
          <xdr:row>67</xdr:row>
          <xdr:rowOff>47625</xdr:rowOff>
        </xdr:to>
        <xdr:sp macro="" textlink="">
          <xdr:nvSpPr>
            <xdr:cNvPr id="16510" name="Check Box 126" hidden="1">
              <a:extLst>
                <a:ext uri="{63B3BB69-23CF-44E3-9099-C40C66FF867C}">
                  <a14:compatExt spid="_x0000_s16510"/>
                </a:ext>
                <a:ext uri="{FF2B5EF4-FFF2-40B4-BE49-F238E27FC236}">
                  <a16:creationId xmlns:a16="http://schemas.microsoft.com/office/drawing/2014/main" id="{00000000-0008-0000-0C00-00007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66</xdr:row>
          <xdr:rowOff>9525</xdr:rowOff>
        </xdr:from>
        <xdr:to>
          <xdr:col>20</xdr:col>
          <xdr:colOff>152400</xdr:colOff>
          <xdr:row>67</xdr:row>
          <xdr:rowOff>47625</xdr:rowOff>
        </xdr:to>
        <xdr:sp macro="" textlink="">
          <xdr:nvSpPr>
            <xdr:cNvPr id="16511" name="Check Box 127" hidden="1">
              <a:extLst>
                <a:ext uri="{63B3BB69-23CF-44E3-9099-C40C66FF867C}">
                  <a14:compatExt spid="_x0000_s16511"/>
                </a:ext>
                <a:ext uri="{FF2B5EF4-FFF2-40B4-BE49-F238E27FC236}">
                  <a16:creationId xmlns:a16="http://schemas.microsoft.com/office/drawing/2014/main" id="{00000000-0008-0000-0C00-00007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66</xdr:row>
          <xdr:rowOff>9525</xdr:rowOff>
        </xdr:from>
        <xdr:to>
          <xdr:col>21</xdr:col>
          <xdr:colOff>133350</xdr:colOff>
          <xdr:row>67</xdr:row>
          <xdr:rowOff>47625</xdr:rowOff>
        </xdr:to>
        <xdr:sp macro="" textlink="">
          <xdr:nvSpPr>
            <xdr:cNvPr id="16512" name="Check Box 128" hidden="1">
              <a:extLst>
                <a:ext uri="{63B3BB69-23CF-44E3-9099-C40C66FF867C}">
                  <a14:compatExt spid="_x0000_s16512"/>
                </a:ext>
                <a:ext uri="{FF2B5EF4-FFF2-40B4-BE49-F238E27FC236}">
                  <a16:creationId xmlns:a16="http://schemas.microsoft.com/office/drawing/2014/main" id="{00000000-0008-0000-0C00-00008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69</xdr:row>
      <xdr:rowOff>19050</xdr:rowOff>
    </xdr:from>
    <xdr:ext cx="142875" cy="159855"/>
    <xdr:sp macro="" textlink="">
      <xdr:nvSpPr>
        <xdr:cNvPr id="74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C00-0000EC020000}"/>
            </a:ext>
          </a:extLst>
        </xdr:cNvPr>
        <xdr:cNvSpPr/>
      </xdr:nvSpPr>
      <xdr:spPr bwMode="auto">
        <a:xfrm>
          <a:off x="123920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19050</xdr:rowOff>
    </xdr:from>
    <xdr:ext cx="142875" cy="159855"/>
    <xdr:sp macro="" textlink="">
      <xdr:nvSpPr>
        <xdr:cNvPr id="74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C00-0000ED020000}"/>
            </a:ext>
          </a:extLst>
        </xdr:cNvPr>
        <xdr:cNvSpPr/>
      </xdr:nvSpPr>
      <xdr:spPr bwMode="auto">
        <a:xfrm>
          <a:off x="130778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19050</xdr:rowOff>
    </xdr:from>
    <xdr:ext cx="142875" cy="159855"/>
    <xdr:sp macro="" textlink="">
      <xdr:nvSpPr>
        <xdr:cNvPr id="75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C00-0000EE020000}"/>
            </a:ext>
          </a:extLst>
        </xdr:cNvPr>
        <xdr:cNvSpPr/>
      </xdr:nvSpPr>
      <xdr:spPr bwMode="auto">
        <a:xfrm>
          <a:off x="137636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19050</xdr:rowOff>
    </xdr:from>
    <xdr:ext cx="142875" cy="159855"/>
    <xdr:sp macro="" textlink="">
      <xdr:nvSpPr>
        <xdr:cNvPr id="75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C00-0000EF020000}"/>
            </a:ext>
          </a:extLst>
        </xdr:cNvPr>
        <xdr:cNvSpPr/>
      </xdr:nvSpPr>
      <xdr:spPr bwMode="auto">
        <a:xfrm>
          <a:off x="14439900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69</xdr:row>
          <xdr:rowOff>9525</xdr:rowOff>
        </xdr:from>
        <xdr:to>
          <xdr:col>18</xdr:col>
          <xdr:colOff>161925</xdr:colOff>
          <xdr:row>70</xdr:row>
          <xdr:rowOff>47625</xdr:rowOff>
        </xdr:to>
        <xdr:sp macro="" textlink="">
          <xdr:nvSpPr>
            <xdr:cNvPr id="16513" name="Check Box 129" hidden="1">
              <a:extLst>
                <a:ext uri="{63B3BB69-23CF-44E3-9099-C40C66FF867C}">
                  <a14:compatExt spid="_x0000_s16513"/>
                </a:ext>
                <a:ext uri="{FF2B5EF4-FFF2-40B4-BE49-F238E27FC236}">
                  <a16:creationId xmlns:a16="http://schemas.microsoft.com/office/drawing/2014/main" id="{00000000-0008-0000-0C00-00008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69</xdr:row>
          <xdr:rowOff>9525</xdr:rowOff>
        </xdr:from>
        <xdr:to>
          <xdr:col>19</xdr:col>
          <xdr:colOff>142875</xdr:colOff>
          <xdr:row>70</xdr:row>
          <xdr:rowOff>47625</xdr:rowOff>
        </xdr:to>
        <xdr:sp macro="" textlink="">
          <xdr:nvSpPr>
            <xdr:cNvPr id="16514" name="Check Box 130" hidden="1">
              <a:extLst>
                <a:ext uri="{63B3BB69-23CF-44E3-9099-C40C66FF867C}">
                  <a14:compatExt spid="_x0000_s16514"/>
                </a:ext>
                <a:ext uri="{FF2B5EF4-FFF2-40B4-BE49-F238E27FC236}">
                  <a16:creationId xmlns:a16="http://schemas.microsoft.com/office/drawing/2014/main" id="{00000000-0008-0000-0C00-00008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69</xdr:row>
          <xdr:rowOff>9525</xdr:rowOff>
        </xdr:from>
        <xdr:to>
          <xdr:col>20</xdr:col>
          <xdr:colOff>152400</xdr:colOff>
          <xdr:row>70</xdr:row>
          <xdr:rowOff>47625</xdr:rowOff>
        </xdr:to>
        <xdr:sp macro="" textlink="">
          <xdr:nvSpPr>
            <xdr:cNvPr id="16515" name="Check Box 131" hidden="1">
              <a:extLst>
                <a:ext uri="{63B3BB69-23CF-44E3-9099-C40C66FF867C}">
                  <a14:compatExt spid="_x0000_s16515"/>
                </a:ext>
                <a:ext uri="{FF2B5EF4-FFF2-40B4-BE49-F238E27FC236}">
                  <a16:creationId xmlns:a16="http://schemas.microsoft.com/office/drawing/2014/main" id="{00000000-0008-0000-0C00-00008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69</xdr:row>
          <xdr:rowOff>9525</xdr:rowOff>
        </xdr:from>
        <xdr:to>
          <xdr:col>21</xdr:col>
          <xdr:colOff>133350</xdr:colOff>
          <xdr:row>70</xdr:row>
          <xdr:rowOff>47625</xdr:rowOff>
        </xdr:to>
        <xdr:sp macro="" textlink="">
          <xdr:nvSpPr>
            <xdr:cNvPr id="16516" name="Check Box 132" hidden="1">
              <a:extLst>
                <a:ext uri="{63B3BB69-23CF-44E3-9099-C40C66FF867C}">
                  <a14:compatExt spid="_x0000_s16516"/>
                </a:ext>
                <a:ext uri="{FF2B5EF4-FFF2-40B4-BE49-F238E27FC236}">
                  <a16:creationId xmlns:a16="http://schemas.microsoft.com/office/drawing/2014/main" id="{00000000-0008-0000-0C00-00008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</xdr:row>
          <xdr:rowOff>9525</xdr:rowOff>
        </xdr:from>
        <xdr:to>
          <xdr:col>22</xdr:col>
          <xdr:colOff>238125</xdr:colOff>
          <xdr:row>7</xdr:row>
          <xdr:rowOff>47625</xdr:rowOff>
        </xdr:to>
        <xdr:sp macro="" textlink="">
          <xdr:nvSpPr>
            <xdr:cNvPr id="16517" name="Check Box 133" hidden="1">
              <a:extLst>
                <a:ext uri="{63B3BB69-23CF-44E3-9099-C40C66FF867C}">
                  <a14:compatExt spid="_x0000_s16517"/>
                </a:ext>
                <a:ext uri="{FF2B5EF4-FFF2-40B4-BE49-F238E27FC236}">
                  <a16:creationId xmlns:a16="http://schemas.microsoft.com/office/drawing/2014/main" id="{00000000-0008-0000-0C00-00008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8</xdr:row>
          <xdr:rowOff>9525</xdr:rowOff>
        </xdr:from>
        <xdr:to>
          <xdr:col>22</xdr:col>
          <xdr:colOff>238125</xdr:colOff>
          <xdr:row>8</xdr:row>
          <xdr:rowOff>190500</xdr:rowOff>
        </xdr:to>
        <xdr:sp macro="" textlink="">
          <xdr:nvSpPr>
            <xdr:cNvPr id="16518" name="Check Box 134" hidden="1">
              <a:extLst>
                <a:ext uri="{63B3BB69-23CF-44E3-9099-C40C66FF867C}">
                  <a14:compatExt spid="_x0000_s16518"/>
                </a:ext>
                <a:ext uri="{FF2B5EF4-FFF2-40B4-BE49-F238E27FC236}">
                  <a16:creationId xmlns:a16="http://schemas.microsoft.com/office/drawing/2014/main" id="{00000000-0008-0000-0C00-00008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9</xdr:row>
      <xdr:rowOff>19050</xdr:rowOff>
    </xdr:from>
    <xdr:ext cx="142875" cy="163087"/>
    <xdr:sp macro="" textlink="">
      <xdr:nvSpPr>
        <xdr:cNvPr id="7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F6020000}"/>
            </a:ext>
          </a:extLst>
        </xdr:cNvPr>
        <xdr:cNvSpPr/>
      </xdr:nvSpPr>
      <xdr:spPr bwMode="auto">
        <a:xfrm>
          <a:off x="15230475" y="1562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7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F702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9</xdr:row>
          <xdr:rowOff>9525</xdr:rowOff>
        </xdr:from>
        <xdr:to>
          <xdr:col>22</xdr:col>
          <xdr:colOff>238125</xdr:colOff>
          <xdr:row>10</xdr:row>
          <xdr:rowOff>47625</xdr:rowOff>
        </xdr:to>
        <xdr:sp macro="" textlink="">
          <xdr:nvSpPr>
            <xdr:cNvPr id="16519" name="Check Box 135" hidden="1">
              <a:extLst>
                <a:ext uri="{63B3BB69-23CF-44E3-9099-C40C66FF867C}">
                  <a14:compatExt spid="_x0000_s16519"/>
                </a:ext>
                <a:ext uri="{FF2B5EF4-FFF2-40B4-BE49-F238E27FC236}">
                  <a16:creationId xmlns:a16="http://schemas.microsoft.com/office/drawing/2014/main" id="{00000000-0008-0000-0C00-00008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</xdr:row>
          <xdr:rowOff>9525</xdr:rowOff>
        </xdr:from>
        <xdr:to>
          <xdr:col>22</xdr:col>
          <xdr:colOff>238125</xdr:colOff>
          <xdr:row>11</xdr:row>
          <xdr:rowOff>190500</xdr:rowOff>
        </xdr:to>
        <xdr:sp macro="" textlink="">
          <xdr:nvSpPr>
            <xdr:cNvPr id="16520" name="Check Box 136" hidden="1">
              <a:extLst>
                <a:ext uri="{63B3BB69-23CF-44E3-9099-C40C66FF867C}">
                  <a14:compatExt spid="_x0000_s16520"/>
                </a:ext>
                <a:ext uri="{FF2B5EF4-FFF2-40B4-BE49-F238E27FC236}">
                  <a16:creationId xmlns:a16="http://schemas.microsoft.com/office/drawing/2014/main" id="{00000000-0008-0000-0C00-00008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12</xdr:row>
      <xdr:rowOff>19050</xdr:rowOff>
    </xdr:from>
    <xdr:ext cx="142875" cy="161925"/>
    <xdr:sp macro="" textlink="">
      <xdr:nvSpPr>
        <xdr:cNvPr id="76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FA020000}"/>
            </a:ext>
          </a:extLst>
        </xdr:cNvPr>
        <xdr:cNvSpPr/>
      </xdr:nvSpPr>
      <xdr:spPr bwMode="auto">
        <a:xfrm>
          <a:off x="152304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19050</xdr:rowOff>
    </xdr:from>
    <xdr:ext cx="142875" cy="161925"/>
    <xdr:sp macro="" textlink="">
      <xdr:nvSpPr>
        <xdr:cNvPr id="76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FB020000}"/>
            </a:ext>
          </a:extLst>
        </xdr:cNvPr>
        <xdr:cNvSpPr/>
      </xdr:nvSpPr>
      <xdr:spPr bwMode="auto">
        <a:xfrm>
          <a:off x="15230475" y="2419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19050</xdr:rowOff>
    </xdr:from>
    <xdr:ext cx="142875" cy="161925"/>
    <xdr:sp macro="" textlink="">
      <xdr:nvSpPr>
        <xdr:cNvPr id="76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FC020000}"/>
            </a:ext>
          </a:extLst>
        </xdr:cNvPr>
        <xdr:cNvSpPr/>
      </xdr:nvSpPr>
      <xdr:spPr bwMode="auto">
        <a:xfrm>
          <a:off x="15230475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76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FD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12</xdr:row>
          <xdr:rowOff>9525</xdr:rowOff>
        </xdr:from>
        <xdr:to>
          <xdr:col>22</xdr:col>
          <xdr:colOff>238125</xdr:colOff>
          <xdr:row>13</xdr:row>
          <xdr:rowOff>47625</xdr:rowOff>
        </xdr:to>
        <xdr:sp macro="" textlink="">
          <xdr:nvSpPr>
            <xdr:cNvPr id="16521" name="Check Box 137" hidden="1">
              <a:extLst>
                <a:ext uri="{63B3BB69-23CF-44E3-9099-C40C66FF867C}">
                  <a14:compatExt spid="_x0000_s16521"/>
                </a:ext>
                <a:ext uri="{FF2B5EF4-FFF2-40B4-BE49-F238E27FC236}">
                  <a16:creationId xmlns:a16="http://schemas.microsoft.com/office/drawing/2014/main" id="{00000000-0008-0000-0C00-00008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14</xdr:row>
          <xdr:rowOff>9525</xdr:rowOff>
        </xdr:from>
        <xdr:to>
          <xdr:col>22</xdr:col>
          <xdr:colOff>238125</xdr:colOff>
          <xdr:row>14</xdr:row>
          <xdr:rowOff>190500</xdr:rowOff>
        </xdr:to>
        <xdr:sp macro="" textlink="">
          <xdr:nvSpPr>
            <xdr:cNvPr id="16522" name="Check Box 138" hidden="1">
              <a:extLst>
                <a:ext uri="{63B3BB69-23CF-44E3-9099-C40C66FF867C}">
                  <a14:compatExt spid="_x0000_s16522"/>
                </a:ext>
                <a:ext uri="{FF2B5EF4-FFF2-40B4-BE49-F238E27FC236}">
                  <a16:creationId xmlns:a16="http://schemas.microsoft.com/office/drawing/2014/main" id="{00000000-0008-0000-0C00-00008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15</xdr:row>
      <xdr:rowOff>19050</xdr:rowOff>
    </xdr:from>
    <xdr:ext cx="142875" cy="163087"/>
    <xdr:sp macro="" textlink="">
      <xdr:nvSpPr>
        <xdr:cNvPr id="76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00030000}"/>
            </a:ext>
          </a:extLst>
        </xdr:cNvPr>
        <xdr:cNvSpPr/>
      </xdr:nvSpPr>
      <xdr:spPr bwMode="auto">
        <a:xfrm>
          <a:off x="15230475" y="25908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76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0103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15</xdr:row>
          <xdr:rowOff>9525</xdr:rowOff>
        </xdr:from>
        <xdr:to>
          <xdr:col>22</xdr:col>
          <xdr:colOff>238125</xdr:colOff>
          <xdr:row>16</xdr:row>
          <xdr:rowOff>47625</xdr:rowOff>
        </xdr:to>
        <xdr:sp macro="" textlink="">
          <xdr:nvSpPr>
            <xdr:cNvPr id="16523" name="Check Box 139" hidden="1">
              <a:extLst>
                <a:ext uri="{63B3BB69-23CF-44E3-9099-C40C66FF867C}">
                  <a14:compatExt spid="_x0000_s16523"/>
                </a:ext>
                <a:ext uri="{FF2B5EF4-FFF2-40B4-BE49-F238E27FC236}">
                  <a16:creationId xmlns:a16="http://schemas.microsoft.com/office/drawing/2014/main" id="{00000000-0008-0000-0C00-00008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17</xdr:row>
          <xdr:rowOff>9525</xdr:rowOff>
        </xdr:from>
        <xdr:to>
          <xdr:col>22</xdr:col>
          <xdr:colOff>238125</xdr:colOff>
          <xdr:row>17</xdr:row>
          <xdr:rowOff>190500</xdr:rowOff>
        </xdr:to>
        <xdr:sp macro="" textlink="">
          <xdr:nvSpPr>
            <xdr:cNvPr id="16524" name="Check Box 140" hidden="1">
              <a:extLst>
                <a:ext uri="{63B3BB69-23CF-44E3-9099-C40C66FF867C}">
                  <a14:compatExt spid="_x0000_s16524"/>
                </a:ext>
                <a:ext uri="{FF2B5EF4-FFF2-40B4-BE49-F238E27FC236}">
                  <a16:creationId xmlns:a16="http://schemas.microsoft.com/office/drawing/2014/main" id="{00000000-0008-0000-0C00-00008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18</xdr:row>
      <xdr:rowOff>19050</xdr:rowOff>
    </xdr:from>
    <xdr:ext cx="142875" cy="161925"/>
    <xdr:sp macro="" textlink="">
      <xdr:nvSpPr>
        <xdr:cNvPr id="77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04030000}"/>
            </a:ext>
          </a:extLst>
        </xdr:cNvPr>
        <xdr:cNvSpPr/>
      </xdr:nvSpPr>
      <xdr:spPr bwMode="auto">
        <a:xfrm>
          <a:off x="15230475" y="3105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19050</xdr:rowOff>
    </xdr:from>
    <xdr:ext cx="142875" cy="161925"/>
    <xdr:sp macro="" textlink="">
      <xdr:nvSpPr>
        <xdr:cNvPr id="77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05030000}"/>
            </a:ext>
          </a:extLst>
        </xdr:cNvPr>
        <xdr:cNvSpPr/>
      </xdr:nvSpPr>
      <xdr:spPr bwMode="auto">
        <a:xfrm>
          <a:off x="15230475" y="3448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19050</xdr:rowOff>
    </xdr:from>
    <xdr:ext cx="142875" cy="161925"/>
    <xdr:sp macro="" textlink="">
      <xdr:nvSpPr>
        <xdr:cNvPr id="77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06030000}"/>
            </a:ext>
          </a:extLst>
        </xdr:cNvPr>
        <xdr:cNvSpPr/>
      </xdr:nvSpPr>
      <xdr:spPr bwMode="auto">
        <a:xfrm>
          <a:off x="15230475" y="3619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77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0703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28575</xdr:rowOff>
    </xdr:from>
    <xdr:ext cx="142875" cy="161925"/>
    <xdr:sp macro="" textlink="">
      <xdr:nvSpPr>
        <xdr:cNvPr id="776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08030000}"/>
            </a:ext>
          </a:extLst>
        </xdr:cNvPr>
        <xdr:cNvSpPr/>
      </xdr:nvSpPr>
      <xdr:spPr bwMode="auto">
        <a:xfrm>
          <a:off x="15230475" y="4143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28575</xdr:rowOff>
    </xdr:from>
    <xdr:ext cx="142875" cy="161925"/>
    <xdr:sp macro="" textlink="">
      <xdr:nvSpPr>
        <xdr:cNvPr id="777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09030000}"/>
            </a:ext>
          </a:extLst>
        </xdr:cNvPr>
        <xdr:cNvSpPr/>
      </xdr:nvSpPr>
      <xdr:spPr bwMode="auto">
        <a:xfrm>
          <a:off x="15230475" y="4486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28575</xdr:rowOff>
    </xdr:from>
    <xdr:ext cx="142875" cy="161925"/>
    <xdr:sp macro="" textlink="">
      <xdr:nvSpPr>
        <xdr:cNvPr id="77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0A030000}"/>
            </a:ext>
          </a:extLst>
        </xdr:cNvPr>
        <xdr:cNvSpPr/>
      </xdr:nvSpPr>
      <xdr:spPr bwMode="auto">
        <a:xfrm>
          <a:off x="15230475" y="4657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28575</xdr:rowOff>
    </xdr:from>
    <xdr:ext cx="142875" cy="161925"/>
    <xdr:sp macro="" textlink="">
      <xdr:nvSpPr>
        <xdr:cNvPr id="77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0B030000}"/>
            </a:ext>
          </a:extLst>
        </xdr:cNvPr>
        <xdr:cNvSpPr/>
      </xdr:nvSpPr>
      <xdr:spPr bwMode="auto">
        <a:xfrm>
          <a:off x="15230475" y="5000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18</xdr:row>
          <xdr:rowOff>9525</xdr:rowOff>
        </xdr:from>
        <xdr:to>
          <xdr:col>22</xdr:col>
          <xdr:colOff>238125</xdr:colOff>
          <xdr:row>19</xdr:row>
          <xdr:rowOff>47625</xdr:rowOff>
        </xdr:to>
        <xdr:sp macro="" textlink="">
          <xdr:nvSpPr>
            <xdr:cNvPr id="16525" name="Check Box 141" hidden="1">
              <a:extLst>
                <a:ext uri="{63B3BB69-23CF-44E3-9099-C40C66FF867C}">
                  <a14:compatExt spid="_x0000_s16525"/>
                </a:ext>
                <a:ext uri="{FF2B5EF4-FFF2-40B4-BE49-F238E27FC236}">
                  <a16:creationId xmlns:a16="http://schemas.microsoft.com/office/drawing/2014/main" id="{00000000-0008-0000-0C00-00008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20</xdr:row>
          <xdr:rowOff>9525</xdr:rowOff>
        </xdr:from>
        <xdr:to>
          <xdr:col>22</xdr:col>
          <xdr:colOff>238125</xdr:colOff>
          <xdr:row>20</xdr:row>
          <xdr:rowOff>190500</xdr:rowOff>
        </xdr:to>
        <xdr:sp macro="" textlink="">
          <xdr:nvSpPr>
            <xdr:cNvPr id="16526" name="Check Box 142" hidden="1">
              <a:extLst>
                <a:ext uri="{63B3BB69-23CF-44E3-9099-C40C66FF867C}">
                  <a14:compatExt spid="_x0000_s16526"/>
                </a:ext>
                <a:ext uri="{FF2B5EF4-FFF2-40B4-BE49-F238E27FC236}">
                  <a16:creationId xmlns:a16="http://schemas.microsoft.com/office/drawing/2014/main" id="{00000000-0008-0000-0C00-00008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21</xdr:row>
      <xdr:rowOff>19050</xdr:rowOff>
    </xdr:from>
    <xdr:ext cx="142875" cy="163087"/>
    <xdr:sp macro="" textlink="">
      <xdr:nvSpPr>
        <xdr:cNvPr id="7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0E030000}"/>
            </a:ext>
          </a:extLst>
        </xdr:cNvPr>
        <xdr:cNvSpPr/>
      </xdr:nvSpPr>
      <xdr:spPr bwMode="auto">
        <a:xfrm>
          <a:off x="15230475" y="36195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7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0F03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21</xdr:row>
          <xdr:rowOff>9525</xdr:rowOff>
        </xdr:from>
        <xdr:to>
          <xdr:col>22</xdr:col>
          <xdr:colOff>238125</xdr:colOff>
          <xdr:row>22</xdr:row>
          <xdr:rowOff>47625</xdr:rowOff>
        </xdr:to>
        <xdr:sp macro="" textlink="">
          <xdr:nvSpPr>
            <xdr:cNvPr id="16527" name="Check Box 143" hidden="1">
              <a:extLst>
                <a:ext uri="{63B3BB69-23CF-44E3-9099-C40C66FF867C}">
                  <a14:compatExt spid="_x0000_s16527"/>
                </a:ext>
                <a:ext uri="{FF2B5EF4-FFF2-40B4-BE49-F238E27FC236}">
                  <a16:creationId xmlns:a16="http://schemas.microsoft.com/office/drawing/2014/main" id="{00000000-0008-0000-0C00-00008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23</xdr:row>
          <xdr:rowOff>9525</xdr:rowOff>
        </xdr:from>
        <xdr:to>
          <xdr:col>22</xdr:col>
          <xdr:colOff>238125</xdr:colOff>
          <xdr:row>23</xdr:row>
          <xdr:rowOff>190500</xdr:rowOff>
        </xdr:to>
        <xdr:sp macro="" textlink="">
          <xdr:nvSpPr>
            <xdr:cNvPr id="16528" name="Check Box 144" hidden="1">
              <a:extLst>
                <a:ext uri="{63B3BB69-23CF-44E3-9099-C40C66FF867C}">
                  <a14:compatExt spid="_x0000_s16528"/>
                </a:ext>
                <a:ext uri="{FF2B5EF4-FFF2-40B4-BE49-F238E27FC236}">
                  <a16:creationId xmlns:a16="http://schemas.microsoft.com/office/drawing/2014/main" id="{00000000-0008-0000-0C00-00009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24</xdr:row>
      <xdr:rowOff>19050</xdr:rowOff>
    </xdr:from>
    <xdr:ext cx="142875" cy="161925"/>
    <xdr:sp macro="" textlink="">
      <xdr:nvSpPr>
        <xdr:cNvPr id="78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12030000}"/>
            </a:ext>
          </a:extLst>
        </xdr:cNvPr>
        <xdr:cNvSpPr/>
      </xdr:nvSpPr>
      <xdr:spPr bwMode="auto">
        <a:xfrm>
          <a:off x="15230475" y="4133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19050</xdr:rowOff>
    </xdr:from>
    <xdr:ext cx="142875" cy="161925"/>
    <xdr:sp macro="" textlink="">
      <xdr:nvSpPr>
        <xdr:cNvPr id="78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13030000}"/>
            </a:ext>
          </a:extLst>
        </xdr:cNvPr>
        <xdr:cNvSpPr/>
      </xdr:nvSpPr>
      <xdr:spPr bwMode="auto">
        <a:xfrm>
          <a:off x="15230475" y="4476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19050</xdr:rowOff>
    </xdr:from>
    <xdr:ext cx="142875" cy="161925"/>
    <xdr:sp macro="" textlink="">
      <xdr:nvSpPr>
        <xdr:cNvPr id="78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14030000}"/>
            </a:ext>
          </a:extLst>
        </xdr:cNvPr>
        <xdr:cNvSpPr/>
      </xdr:nvSpPr>
      <xdr:spPr bwMode="auto">
        <a:xfrm>
          <a:off x="15230475" y="4648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78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1503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9525</xdr:rowOff>
        </xdr:from>
        <xdr:to>
          <xdr:col>22</xdr:col>
          <xdr:colOff>238125</xdr:colOff>
          <xdr:row>25</xdr:row>
          <xdr:rowOff>47625</xdr:rowOff>
        </xdr:to>
        <xdr:sp macro="" textlink="">
          <xdr:nvSpPr>
            <xdr:cNvPr id="16529" name="Check Box 145" hidden="1">
              <a:extLst>
                <a:ext uri="{63B3BB69-23CF-44E3-9099-C40C66FF867C}">
                  <a14:compatExt spid="_x0000_s16529"/>
                </a:ext>
                <a:ext uri="{FF2B5EF4-FFF2-40B4-BE49-F238E27FC236}">
                  <a16:creationId xmlns:a16="http://schemas.microsoft.com/office/drawing/2014/main" id="{00000000-0008-0000-0C00-00009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26</xdr:row>
          <xdr:rowOff>9525</xdr:rowOff>
        </xdr:from>
        <xdr:to>
          <xdr:col>22</xdr:col>
          <xdr:colOff>238125</xdr:colOff>
          <xdr:row>26</xdr:row>
          <xdr:rowOff>190500</xdr:rowOff>
        </xdr:to>
        <xdr:sp macro="" textlink="">
          <xdr:nvSpPr>
            <xdr:cNvPr id="16530" name="Check Box 146" hidden="1">
              <a:extLst>
                <a:ext uri="{63B3BB69-23CF-44E3-9099-C40C66FF867C}">
                  <a14:compatExt spid="_x0000_s16530"/>
                </a:ext>
                <a:ext uri="{FF2B5EF4-FFF2-40B4-BE49-F238E27FC236}">
                  <a16:creationId xmlns:a16="http://schemas.microsoft.com/office/drawing/2014/main" id="{00000000-0008-0000-0C00-00009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27</xdr:row>
      <xdr:rowOff>19050</xdr:rowOff>
    </xdr:from>
    <xdr:ext cx="142875" cy="163087"/>
    <xdr:sp macro="" textlink="">
      <xdr:nvSpPr>
        <xdr:cNvPr id="79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18030000}"/>
            </a:ext>
          </a:extLst>
        </xdr:cNvPr>
        <xdr:cNvSpPr/>
      </xdr:nvSpPr>
      <xdr:spPr bwMode="auto">
        <a:xfrm>
          <a:off x="15230475" y="46482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79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1903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27</xdr:row>
          <xdr:rowOff>9525</xdr:rowOff>
        </xdr:from>
        <xdr:to>
          <xdr:col>22</xdr:col>
          <xdr:colOff>238125</xdr:colOff>
          <xdr:row>28</xdr:row>
          <xdr:rowOff>47625</xdr:rowOff>
        </xdr:to>
        <xdr:sp macro="" textlink="">
          <xdr:nvSpPr>
            <xdr:cNvPr id="16531" name="Check Box 147" hidden="1">
              <a:extLst>
                <a:ext uri="{63B3BB69-23CF-44E3-9099-C40C66FF867C}">
                  <a14:compatExt spid="_x0000_s16531"/>
                </a:ext>
                <a:ext uri="{FF2B5EF4-FFF2-40B4-BE49-F238E27FC236}">
                  <a16:creationId xmlns:a16="http://schemas.microsoft.com/office/drawing/2014/main" id="{00000000-0008-0000-0C00-00009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9525</xdr:rowOff>
        </xdr:from>
        <xdr:to>
          <xdr:col>22</xdr:col>
          <xdr:colOff>238125</xdr:colOff>
          <xdr:row>29</xdr:row>
          <xdr:rowOff>190500</xdr:rowOff>
        </xdr:to>
        <xdr:sp macro="" textlink="">
          <xdr:nvSpPr>
            <xdr:cNvPr id="16532" name="Check Box 148" hidden="1">
              <a:extLst>
                <a:ext uri="{63B3BB69-23CF-44E3-9099-C40C66FF867C}">
                  <a14:compatExt spid="_x0000_s16532"/>
                </a:ext>
                <a:ext uri="{FF2B5EF4-FFF2-40B4-BE49-F238E27FC236}">
                  <a16:creationId xmlns:a16="http://schemas.microsoft.com/office/drawing/2014/main" id="{00000000-0008-0000-0C00-00009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30</xdr:row>
      <xdr:rowOff>19050</xdr:rowOff>
    </xdr:from>
    <xdr:ext cx="142875" cy="161925"/>
    <xdr:sp macro="" textlink="">
      <xdr:nvSpPr>
        <xdr:cNvPr id="79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1C030000}"/>
            </a:ext>
          </a:extLst>
        </xdr:cNvPr>
        <xdr:cNvSpPr/>
      </xdr:nvSpPr>
      <xdr:spPr bwMode="auto">
        <a:xfrm>
          <a:off x="15230475" y="5162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19050</xdr:rowOff>
    </xdr:from>
    <xdr:ext cx="142875" cy="161925"/>
    <xdr:sp macro="" textlink="">
      <xdr:nvSpPr>
        <xdr:cNvPr id="79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1D030000}"/>
            </a:ext>
          </a:extLst>
        </xdr:cNvPr>
        <xdr:cNvSpPr/>
      </xdr:nvSpPr>
      <xdr:spPr bwMode="auto">
        <a:xfrm>
          <a:off x="15230475" y="5505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19050</xdr:rowOff>
    </xdr:from>
    <xdr:ext cx="142875" cy="161925"/>
    <xdr:sp macro="" textlink="">
      <xdr:nvSpPr>
        <xdr:cNvPr id="79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1E030000}"/>
            </a:ext>
          </a:extLst>
        </xdr:cNvPr>
        <xdr:cNvSpPr/>
      </xdr:nvSpPr>
      <xdr:spPr bwMode="auto">
        <a:xfrm>
          <a:off x="15230475" y="5676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79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1F03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8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2003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28575</xdr:rowOff>
    </xdr:from>
    <xdr:ext cx="142875" cy="161925"/>
    <xdr:sp macro="" textlink="">
      <xdr:nvSpPr>
        <xdr:cNvPr id="8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21030000}"/>
            </a:ext>
          </a:extLst>
        </xdr:cNvPr>
        <xdr:cNvSpPr/>
      </xdr:nvSpPr>
      <xdr:spPr bwMode="auto">
        <a:xfrm>
          <a:off x="15230475" y="6543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28575</xdr:rowOff>
    </xdr:from>
    <xdr:ext cx="142875" cy="161925"/>
    <xdr:sp macro="" textlink="">
      <xdr:nvSpPr>
        <xdr:cNvPr id="80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22030000}"/>
            </a:ext>
          </a:extLst>
        </xdr:cNvPr>
        <xdr:cNvSpPr/>
      </xdr:nvSpPr>
      <xdr:spPr bwMode="auto">
        <a:xfrm>
          <a:off x="15230475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28575</xdr:rowOff>
    </xdr:from>
    <xdr:ext cx="142875" cy="161925"/>
    <xdr:sp macro="" textlink="">
      <xdr:nvSpPr>
        <xdr:cNvPr id="80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23030000}"/>
            </a:ext>
          </a:extLst>
        </xdr:cNvPr>
        <xdr:cNvSpPr/>
      </xdr:nvSpPr>
      <xdr:spPr bwMode="auto">
        <a:xfrm>
          <a:off x="15230475" y="7058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30</xdr:row>
          <xdr:rowOff>9525</xdr:rowOff>
        </xdr:from>
        <xdr:to>
          <xdr:col>22</xdr:col>
          <xdr:colOff>238125</xdr:colOff>
          <xdr:row>31</xdr:row>
          <xdr:rowOff>47625</xdr:rowOff>
        </xdr:to>
        <xdr:sp macro="" textlink="">
          <xdr:nvSpPr>
            <xdr:cNvPr id="16533" name="Check Box 149" hidden="1">
              <a:extLst>
                <a:ext uri="{63B3BB69-23CF-44E3-9099-C40C66FF867C}">
                  <a14:compatExt spid="_x0000_s16533"/>
                </a:ext>
                <a:ext uri="{FF2B5EF4-FFF2-40B4-BE49-F238E27FC236}">
                  <a16:creationId xmlns:a16="http://schemas.microsoft.com/office/drawing/2014/main" id="{00000000-0008-0000-0C00-00009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32</xdr:row>
          <xdr:rowOff>9525</xdr:rowOff>
        </xdr:from>
        <xdr:to>
          <xdr:col>22</xdr:col>
          <xdr:colOff>238125</xdr:colOff>
          <xdr:row>32</xdr:row>
          <xdr:rowOff>190500</xdr:rowOff>
        </xdr:to>
        <xdr:sp macro="" textlink="">
          <xdr:nvSpPr>
            <xdr:cNvPr id="16534" name="Check Box 150" hidden="1">
              <a:extLst>
                <a:ext uri="{63B3BB69-23CF-44E3-9099-C40C66FF867C}">
                  <a14:compatExt spid="_x0000_s16534"/>
                </a:ext>
                <a:ext uri="{FF2B5EF4-FFF2-40B4-BE49-F238E27FC236}">
                  <a16:creationId xmlns:a16="http://schemas.microsoft.com/office/drawing/2014/main" id="{00000000-0008-0000-0C00-00009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33</xdr:row>
      <xdr:rowOff>19050</xdr:rowOff>
    </xdr:from>
    <xdr:ext cx="142875" cy="163087"/>
    <xdr:sp macro="" textlink="">
      <xdr:nvSpPr>
        <xdr:cNvPr id="8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26030000}"/>
            </a:ext>
          </a:extLst>
        </xdr:cNvPr>
        <xdr:cNvSpPr/>
      </xdr:nvSpPr>
      <xdr:spPr bwMode="auto">
        <a:xfrm>
          <a:off x="15230475" y="56769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8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2703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9525</xdr:rowOff>
        </xdr:from>
        <xdr:to>
          <xdr:col>22</xdr:col>
          <xdr:colOff>238125</xdr:colOff>
          <xdr:row>34</xdr:row>
          <xdr:rowOff>47625</xdr:rowOff>
        </xdr:to>
        <xdr:sp macro="" textlink="">
          <xdr:nvSpPr>
            <xdr:cNvPr id="16535" name="Check Box 151" hidden="1">
              <a:extLst>
                <a:ext uri="{63B3BB69-23CF-44E3-9099-C40C66FF867C}">
                  <a14:compatExt spid="_x0000_s16535"/>
                </a:ext>
                <a:ext uri="{FF2B5EF4-FFF2-40B4-BE49-F238E27FC236}">
                  <a16:creationId xmlns:a16="http://schemas.microsoft.com/office/drawing/2014/main" id="{00000000-0008-0000-0C00-00009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35</xdr:row>
          <xdr:rowOff>9525</xdr:rowOff>
        </xdr:from>
        <xdr:to>
          <xdr:col>22</xdr:col>
          <xdr:colOff>238125</xdr:colOff>
          <xdr:row>35</xdr:row>
          <xdr:rowOff>190500</xdr:rowOff>
        </xdr:to>
        <xdr:sp macro="" textlink="">
          <xdr:nvSpPr>
            <xdr:cNvPr id="16536" name="Check Box 152" hidden="1">
              <a:extLst>
                <a:ext uri="{63B3BB69-23CF-44E3-9099-C40C66FF867C}">
                  <a14:compatExt spid="_x0000_s16536"/>
                </a:ext>
                <a:ext uri="{FF2B5EF4-FFF2-40B4-BE49-F238E27FC236}">
                  <a16:creationId xmlns:a16="http://schemas.microsoft.com/office/drawing/2014/main" id="{00000000-0008-0000-0C00-00009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36</xdr:row>
      <xdr:rowOff>19050</xdr:rowOff>
    </xdr:from>
    <xdr:ext cx="142875" cy="161925"/>
    <xdr:sp macro="" textlink="">
      <xdr:nvSpPr>
        <xdr:cNvPr id="81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2A030000}"/>
            </a:ext>
          </a:extLst>
        </xdr:cNvPr>
        <xdr:cNvSpPr/>
      </xdr:nvSpPr>
      <xdr:spPr bwMode="auto">
        <a:xfrm>
          <a:off x="15230475" y="6191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19050</xdr:rowOff>
    </xdr:from>
    <xdr:ext cx="142875" cy="161925"/>
    <xdr:sp macro="" textlink="">
      <xdr:nvSpPr>
        <xdr:cNvPr id="81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2B030000}"/>
            </a:ext>
          </a:extLst>
        </xdr:cNvPr>
        <xdr:cNvSpPr/>
      </xdr:nvSpPr>
      <xdr:spPr bwMode="auto">
        <a:xfrm>
          <a:off x="15230475" y="6534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19050</xdr:rowOff>
    </xdr:from>
    <xdr:ext cx="142875" cy="161925"/>
    <xdr:sp macro="" textlink="">
      <xdr:nvSpPr>
        <xdr:cNvPr id="81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2C030000}"/>
            </a:ext>
          </a:extLst>
        </xdr:cNvPr>
        <xdr:cNvSpPr/>
      </xdr:nvSpPr>
      <xdr:spPr bwMode="auto">
        <a:xfrm>
          <a:off x="15230475" y="6705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81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2D03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36</xdr:row>
          <xdr:rowOff>9525</xdr:rowOff>
        </xdr:from>
        <xdr:to>
          <xdr:col>22</xdr:col>
          <xdr:colOff>238125</xdr:colOff>
          <xdr:row>37</xdr:row>
          <xdr:rowOff>47625</xdr:rowOff>
        </xdr:to>
        <xdr:sp macro="" textlink="">
          <xdr:nvSpPr>
            <xdr:cNvPr id="16537" name="Check Box 153" hidden="1">
              <a:extLst>
                <a:ext uri="{63B3BB69-23CF-44E3-9099-C40C66FF867C}">
                  <a14:compatExt spid="_x0000_s16537"/>
                </a:ext>
                <a:ext uri="{FF2B5EF4-FFF2-40B4-BE49-F238E27FC236}">
                  <a16:creationId xmlns:a16="http://schemas.microsoft.com/office/drawing/2014/main" id="{00000000-0008-0000-0C00-00009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38</xdr:row>
          <xdr:rowOff>9525</xdr:rowOff>
        </xdr:from>
        <xdr:to>
          <xdr:col>22</xdr:col>
          <xdr:colOff>238125</xdr:colOff>
          <xdr:row>38</xdr:row>
          <xdr:rowOff>190500</xdr:rowOff>
        </xdr:to>
        <xdr:sp macro="" textlink="">
          <xdr:nvSpPr>
            <xdr:cNvPr id="16538" name="Check Box 154" hidden="1">
              <a:extLst>
                <a:ext uri="{63B3BB69-23CF-44E3-9099-C40C66FF867C}">
                  <a14:compatExt spid="_x0000_s16538"/>
                </a:ext>
                <a:ext uri="{FF2B5EF4-FFF2-40B4-BE49-F238E27FC236}">
                  <a16:creationId xmlns:a16="http://schemas.microsoft.com/office/drawing/2014/main" id="{00000000-0008-0000-0C00-00009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39</xdr:row>
      <xdr:rowOff>19050</xdr:rowOff>
    </xdr:from>
    <xdr:ext cx="142875" cy="163087"/>
    <xdr:sp macro="" textlink="">
      <xdr:nvSpPr>
        <xdr:cNvPr id="81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30030000}"/>
            </a:ext>
          </a:extLst>
        </xdr:cNvPr>
        <xdr:cNvSpPr/>
      </xdr:nvSpPr>
      <xdr:spPr bwMode="auto">
        <a:xfrm>
          <a:off x="15230475" y="67056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81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3103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39</xdr:row>
          <xdr:rowOff>9525</xdr:rowOff>
        </xdr:from>
        <xdr:to>
          <xdr:col>22</xdr:col>
          <xdr:colOff>238125</xdr:colOff>
          <xdr:row>40</xdr:row>
          <xdr:rowOff>47625</xdr:rowOff>
        </xdr:to>
        <xdr:sp macro="" textlink="">
          <xdr:nvSpPr>
            <xdr:cNvPr id="16539" name="Check Box 155" hidden="1">
              <a:extLst>
                <a:ext uri="{63B3BB69-23CF-44E3-9099-C40C66FF867C}">
                  <a14:compatExt spid="_x0000_s16539"/>
                </a:ext>
                <a:ext uri="{FF2B5EF4-FFF2-40B4-BE49-F238E27FC236}">
                  <a16:creationId xmlns:a16="http://schemas.microsoft.com/office/drawing/2014/main" id="{00000000-0008-0000-0C00-00009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41</xdr:row>
          <xdr:rowOff>9525</xdr:rowOff>
        </xdr:from>
        <xdr:to>
          <xdr:col>22</xdr:col>
          <xdr:colOff>238125</xdr:colOff>
          <xdr:row>41</xdr:row>
          <xdr:rowOff>190500</xdr:rowOff>
        </xdr:to>
        <xdr:sp macro="" textlink="">
          <xdr:nvSpPr>
            <xdr:cNvPr id="16540" name="Check Box 156" hidden="1">
              <a:extLst>
                <a:ext uri="{63B3BB69-23CF-44E3-9099-C40C66FF867C}">
                  <a14:compatExt spid="_x0000_s16540"/>
                </a:ext>
                <a:ext uri="{FF2B5EF4-FFF2-40B4-BE49-F238E27FC236}">
                  <a16:creationId xmlns:a16="http://schemas.microsoft.com/office/drawing/2014/main" id="{00000000-0008-0000-0C00-00009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42</xdr:row>
      <xdr:rowOff>19050</xdr:rowOff>
    </xdr:from>
    <xdr:ext cx="142875" cy="161925"/>
    <xdr:sp macro="" textlink="">
      <xdr:nvSpPr>
        <xdr:cNvPr id="8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34030000}"/>
            </a:ext>
          </a:extLst>
        </xdr:cNvPr>
        <xdr:cNvSpPr/>
      </xdr:nvSpPr>
      <xdr:spPr bwMode="auto">
        <a:xfrm>
          <a:off x="15230475" y="7219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8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3503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1925"/>
    <xdr:sp macro="" textlink="">
      <xdr:nvSpPr>
        <xdr:cNvPr id="82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36030000}"/>
            </a:ext>
          </a:extLst>
        </xdr:cNvPr>
        <xdr:cNvSpPr/>
      </xdr:nvSpPr>
      <xdr:spPr bwMode="auto">
        <a:xfrm>
          <a:off x="15230475" y="7734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82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3703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28575</xdr:rowOff>
    </xdr:from>
    <xdr:ext cx="142875" cy="161925"/>
    <xdr:sp macro="" textlink="">
      <xdr:nvSpPr>
        <xdr:cNvPr id="8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38030000}"/>
            </a:ext>
          </a:extLst>
        </xdr:cNvPr>
        <xdr:cNvSpPr/>
      </xdr:nvSpPr>
      <xdr:spPr bwMode="auto">
        <a:xfrm>
          <a:off x="15230475" y="8258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8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3903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28575</xdr:rowOff>
    </xdr:from>
    <xdr:ext cx="142875" cy="161925"/>
    <xdr:sp macro="" textlink="">
      <xdr:nvSpPr>
        <xdr:cNvPr id="82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3A030000}"/>
            </a:ext>
          </a:extLst>
        </xdr:cNvPr>
        <xdr:cNvSpPr/>
      </xdr:nvSpPr>
      <xdr:spPr bwMode="auto">
        <a:xfrm>
          <a:off x="15230475" y="8772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82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3B03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42</xdr:row>
          <xdr:rowOff>9525</xdr:rowOff>
        </xdr:from>
        <xdr:to>
          <xdr:col>22</xdr:col>
          <xdr:colOff>238125</xdr:colOff>
          <xdr:row>43</xdr:row>
          <xdr:rowOff>47625</xdr:rowOff>
        </xdr:to>
        <xdr:sp macro="" textlink="">
          <xdr:nvSpPr>
            <xdr:cNvPr id="16541" name="Check Box 157" hidden="1">
              <a:extLst>
                <a:ext uri="{63B3BB69-23CF-44E3-9099-C40C66FF867C}">
                  <a14:compatExt spid="_x0000_s16541"/>
                </a:ext>
                <a:ext uri="{FF2B5EF4-FFF2-40B4-BE49-F238E27FC236}">
                  <a16:creationId xmlns:a16="http://schemas.microsoft.com/office/drawing/2014/main" id="{00000000-0008-0000-0C00-00009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44</xdr:row>
          <xdr:rowOff>9525</xdr:rowOff>
        </xdr:from>
        <xdr:to>
          <xdr:col>22</xdr:col>
          <xdr:colOff>238125</xdr:colOff>
          <xdr:row>44</xdr:row>
          <xdr:rowOff>190500</xdr:rowOff>
        </xdr:to>
        <xdr:sp macro="" textlink="">
          <xdr:nvSpPr>
            <xdr:cNvPr id="16542" name="Check Box 158" hidden="1">
              <a:extLst>
                <a:ext uri="{63B3BB69-23CF-44E3-9099-C40C66FF867C}">
                  <a14:compatExt spid="_x0000_s16542"/>
                </a:ext>
                <a:ext uri="{FF2B5EF4-FFF2-40B4-BE49-F238E27FC236}">
                  <a16:creationId xmlns:a16="http://schemas.microsoft.com/office/drawing/2014/main" id="{00000000-0008-0000-0C00-00009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45</xdr:row>
      <xdr:rowOff>19050</xdr:rowOff>
    </xdr:from>
    <xdr:ext cx="142875" cy="163087"/>
    <xdr:sp macro="" textlink="">
      <xdr:nvSpPr>
        <xdr:cNvPr id="83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3E030000}"/>
            </a:ext>
          </a:extLst>
        </xdr:cNvPr>
        <xdr:cNvSpPr/>
      </xdr:nvSpPr>
      <xdr:spPr bwMode="auto">
        <a:xfrm>
          <a:off x="15230475" y="77343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83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3F03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45</xdr:row>
          <xdr:rowOff>9525</xdr:rowOff>
        </xdr:from>
        <xdr:to>
          <xdr:col>22</xdr:col>
          <xdr:colOff>238125</xdr:colOff>
          <xdr:row>46</xdr:row>
          <xdr:rowOff>47625</xdr:rowOff>
        </xdr:to>
        <xdr:sp macro="" textlink="">
          <xdr:nvSpPr>
            <xdr:cNvPr id="16543" name="Check Box 159" hidden="1">
              <a:extLst>
                <a:ext uri="{63B3BB69-23CF-44E3-9099-C40C66FF867C}">
                  <a14:compatExt spid="_x0000_s16543"/>
                </a:ext>
                <a:ext uri="{FF2B5EF4-FFF2-40B4-BE49-F238E27FC236}">
                  <a16:creationId xmlns:a16="http://schemas.microsoft.com/office/drawing/2014/main" id="{00000000-0008-0000-0C00-00009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47</xdr:row>
          <xdr:rowOff>9525</xdr:rowOff>
        </xdr:from>
        <xdr:to>
          <xdr:col>22</xdr:col>
          <xdr:colOff>238125</xdr:colOff>
          <xdr:row>47</xdr:row>
          <xdr:rowOff>190500</xdr:rowOff>
        </xdr:to>
        <xdr:sp macro="" textlink="">
          <xdr:nvSpPr>
            <xdr:cNvPr id="16544" name="Check Box 160" hidden="1">
              <a:extLst>
                <a:ext uri="{63B3BB69-23CF-44E3-9099-C40C66FF867C}">
                  <a14:compatExt spid="_x0000_s16544"/>
                </a:ext>
                <a:ext uri="{FF2B5EF4-FFF2-40B4-BE49-F238E27FC236}">
                  <a16:creationId xmlns:a16="http://schemas.microsoft.com/office/drawing/2014/main" id="{00000000-0008-0000-0C00-0000A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48</xdr:row>
      <xdr:rowOff>19050</xdr:rowOff>
    </xdr:from>
    <xdr:ext cx="142875" cy="161925"/>
    <xdr:sp macro="" textlink="">
      <xdr:nvSpPr>
        <xdr:cNvPr id="83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42030000}"/>
            </a:ext>
          </a:extLst>
        </xdr:cNvPr>
        <xdr:cNvSpPr/>
      </xdr:nvSpPr>
      <xdr:spPr bwMode="auto">
        <a:xfrm>
          <a:off x="15230475" y="8248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61925"/>
    <xdr:sp macro="" textlink="">
      <xdr:nvSpPr>
        <xdr:cNvPr id="83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43030000}"/>
            </a:ext>
          </a:extLst>
        </xdr:cNvPr>
        <xdr:cNvSpPr/>
      </xdr:nvSpPr>
      <xdr:spPr bwMode="auto">
        <a:xfrm>
          <a:off x="15230475" y="8591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1925"/>
    <xdr:sp macro="" textlink="">
      <xdr:nvSpPr>
        <xdr:cNvPr id="83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44030000}"/>
            </a:ext>
          </a:extLst>
        </xdr:cNvPr>
        <xdr:cNvSpPr/>
      </xdr:nvSpPr>
      <xdr:spPr bwMode="auto">
        <a:xfrm>
          <a:off x="15230475" y="8763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83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4503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48</xdr:row>
          <xdr:rowOff>9525</xdr:rowOff>
        </xdr:from>
        <xdr:to>
          <xdr:col>22</xdr:col>
          <xdr:colOff>238125</xdr:colOff>
          <xdr:row>49</xdr:row>
          <xdr:rowOff>47625</xdr:rowOff>
        </xdr:to>
        <xdr:sp macro="" textlink="">
          <xdr:nvSpPr>
            <xdr:cNvPr id="16545" name="Check Box 161" hidden="1">
              <a:extLst>
                <a:ext uri="{63B3BB69-23CF-44E3-9099-C40C66FF867C}">
                  <a14:compatExt spid="_x0000_s16545"/>
                </a:ext>
                <a:ext uri="{FF2B5EF4-FFF2-40B4-BE49-F238E27FC236}">
                  <a16:creationId xmlns:a16="http://schemas.microsoft.com/office/drawing/2014/main" id="{00000000-0008-0000-0C00-0000A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50</xdr:row>
          <xdr:rowOff>9525</xdr:rowOff>
        </xdr:from>
        <xdr:to>
          <xdr:col>22</xdr:col>
          <xdr:colOff>238125</xdr:colOff>
          <xdr:row>50</xdr:row>
          <xdr:rowOff>190500</xdr:rowOff>
        </xdr:to>
        <xdr:sp macro="" textlink="">
          <xdr:nvSpPr>
            <xdr:cNvPr id="16546" name="Check Box 162" hidden="1">
              <a:extLst>
                <a:ext uri="{63B3BB69-23CF-44E3-9099-C40C66FF867C}">
                  <a14:compatExt spid="_x0000_s16546"/>
                </a:ext>
                <a:ext uri="{FF2B5EF4-FFF2-40B4-BE49-F238E27FC236}">
                  <a16:creationId xmlns:a16="http://schemas.microsoft.com/office/drawing/2014/main" id="{00000000-0008-0000-0C00-0000A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51</xdr:row>
      <xdr:rowOff>19050</xdr:rowOff>
    </xdr:from>
    <xdr:ext cx="142875" cy="163087"/>
    <xdr:sp macro="" textlink="">
      <xdr:nvSpPr>
        <xdr:cNvPr id="84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48030000}"/>
            </a:ext>
          </a:extLst>
        </xdr:cNvPr>
        <xdr:cNvSpPr/>
      </xdr:nvSpPr>
      <xdr:spPr bwMode="auto">
        <a:xfrm>
          <a:off x="15230475" y="87630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84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4903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51</xdr:row>
          <xdr:rowOff>9525</xdr:rowOff>
        </xdr:from>
        <xdr:to>
          <xdr:col>22</xdr:col>
          <xdr:colOff>238125</xdr:colOff>
          <xdr:row>52</xdr:row>
          <xdr:rowOff>47625</xdr:rowOff>
        </xdr:to>
        <xdr:sp macro="" textlink="">
          <xdr:nvSpPr>
            <xdr:cNvPr id="16547" name="Check Box 163" hidden="1">
              <a:extLst>
                <a:ext uri="{63B3BB69-23CF-44E3-9099-C40C66FF867C}">
                  <a14:compatExt spid="_x0000_s16547"/>
                </a:ext>
                <a:ext uri="{FF2B5EF4-FFF2-40B4-BE49-F238E27FC236}">
                  <a16:creationId xmlns:a16="http://schemas.microsoft.com/office/drawing/2014/main" id="{00000000-0008-0000-0C00-0000A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53</xdr:row>
          <xdr:rowOff>9525</xdr:rowOff>
        </xdr:from>
        <xdr:to>
          <xdr:col>22</xdr:col>
          <xdr:colOff>238125</xdr:colOff>
          <xdr:row>53</xdr:row>
          <xdr:rowOff>190500</xdr:rowOff>
        </xdr:to>
        <xdr:sp macro="" textlink="">
          <xdr:nvSpPr>
            <xdr:cNvPr id="16548" name="Check Box 164" hidden="1">
              <a:extLst>
                <a:ext uri="{63B3BB69-23CF-44E3-9099-C40C66FF867C}">
                  <a14:compatExt spid="_x0000_s16548"/>
                </a:ext>
                <a:ext uri="{FF2B5EF4-FFF2-40B4-BE49-F238E27FC236}">
                  <a16:creationId xmlns:a16="http://schemas.microsoft.com/office/drawing/2014/main" id="{00000000-0008-0000-0C00-0000A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54</xdr:row>
      <xdr:rowOff>19050</xdr:rowOff>
    </xdr:from>
    <xdr:ext cx="142875" cy="161925"/>
    <xdr:sp macro="" textlink="">
      <xdr:nvSpPr>
        <xdr:cNvPr id="8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4C030000}"/>
            </a:ext>
          </a:extLst>
        </xdr:cNvPr>
        <xdr:cNvSpPr/>
      </xdr:nvSpPr>
      <xdr:spPr bwMode="auto">
        <a:xfrm>
          <a:off x="15230475" y="9277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19050</xdr:rowOff>
    </xdr:from>
    <xdr:ext cx="142875" cy="161925"/>
    <xdr:sp macro="" textlink="">
      <xdr:nvSpPr>
        <xdr:cNvPr id="8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4D030000}"/>
            </a:ext>
          </a:extLst>
        </xdr:cNvPr>
        <xdr:cNvSpPr/>
      </xdr:nvSpPr>
      <xdr:spPr bwMode="auto">
        <a:xfrm>
          <a:off x="15230475" y="9620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19050</xdr:rowOff>
    </xdr:from>
    <xdr:ext cx="142875" cy="161925"/>
    <xdr:sp macro="" textlink="">
      <xdr:nvSpPr>
        <xdr:cNvPr id="84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4E030000}"/>
            </a:ext>
          </a:extLst>
        </xdr:cNvPr>
        <xdr:cNvSpPr/>
      </xdr:nvSpPr>
      <xdr:spPr bwMode="auto">
        <a:xfrm>
          <a:off x="15230475" y="9791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84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4F03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28575</xdr:rowOff>
    </xdr:from>
    <xdr:ext cx="142875" cy="161925"/>
    <xdr:sp macro="" textlink="">
      <xdr:nvSpPr>
        <xdr:cNvPr id="848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50030000}"/>
            </a:ext>
          </a:extLst>
        </xdr:cNvPr>
        <xdr:cNvSpPr/>
      </xdr:nvSpPr>
      <xdr:spPr bwMode="auto">
        <a:xfrm>
          <a:off x="15230475" y="10315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28575</xdr:rowOff>
    </xdr:from>
    <xdr:ext cx="142875" cy="161925"/>
    <xdr:sp macro="" textlink="">
      <xdr:nvSpPr>
        <xdr:cNvPr id="849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51030000}"/>
            </a:ext>
          </a:extLst>
        </xdr:cNvPr>
        <xdr:cNvSpPr/>
      </xdr:nvSpPr>
      <xdr:spPr bwMode="auto">
        <a:xfrm>
          <a:off x="15230475" y="10658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85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5203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85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5303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54</xdr:row>
          <xdr:rowOff>9525</xdr:rowOff>
        </xdr:from>
        <xdr:to>
          <xdr:col>22</xdr:col>
          <xdr:colOff>238125</xdr:colOff>
          <xdr:row>55</xdr:row>
          <xdr:rowOff>47625</xdr:rowOff>
        </xdr:to>
        <xdr:sp macro="" textlink="">
          <xdr:nvSpPr>
            <xdr:cNvPr id="16549" name="Check Box 165" hidden="1">
              <a:extLst>
                <a:ext uri="{63B3BB69-23CF-44E3-9099-C40C66FF867C}">
                  <a14:compatExt spid="_x0000_s16549"/>
                </a:ext>
                <a:ext uri="{FF2B5EF4-FFF2-40B4-BE49-F238E27FC236}">
                  <a16:creationId xmlns:a16="http://schemas.microsoft.com/office/drawing/2014/main" id="{00000000-0008-0000-0C00-0000A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56</xdr:row>
          <xdr:rowOff>9525</xdr:rowOff>
        </xdr:from>
        <xdr:to>
          <xdr:col>22</xdr:col>
          <xdr:colOff>238125</xdr:colOff>
          <xdr:row>56</xdr:row>
          <xdr:rowOff>190500</xdr:rowOff>
        </xdr:to>
        <xdr:sp macro="" textlink="">
          <xdr:nvSpPr>
            <xdr:cNvPr id="16550" name="Check Box 166" hidden="1">
              <a:extLst>
                <a:ext uri="{63B3BB69-23CF-44E3-9099-C40C66FF867C}">
                  <a14:compatExt spid="_x0000_s16550"/>
                </a:ext>
                <a:ext uri="{FF2B5EF4-FFF2-40B4-BE49-F238E27FC236}">
                  <a16:creationId xmlns:a16="http://schemas.microsoft.com/office/drawing/2014/main" id="{00000000-0008-0000-0C00-0000A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57</xdr:row>
      <xdr:rowOff>19050</xdr:rowOff>
    </xdr:from>
    <xdr:ext cx="142875" cy="163087"/>
    <xdr:sp macro="" textlink="">
      <xdr:nvSpPr>
        <xdr:cNvPr id="85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56030000}"/>
            </a:ext>
          </a:extLst>
        </xdr:cNvPr>
        <xdr:cNvSpPr/>
      </xdr:nvSpPr>
      <xdr:spPr bwMode="auto">
        <a:xfrm>
          <a:off x="15230475" y="97917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85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5703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57</xdr:row>
          <xdr:rowOff>9525</xdr:rowOff>
        </xdr:from>
        <xdr:to>
          <xdr:col>22</xdr:col>
          <xdr:colOff>238125</xdr:colOff>
          <xdr:row>58</xdr:row>
          <xdr:rowOff>47625</xdr:rowOff>
        </xdr:to>
        <xdr:sp macro="" textlink="">
          <xdr:nvSpPr>
            <xdr:cNvPr id="16551" name="Check Box 167" hidden="1">
              <a:extLst>
                <a:ext uri="{63B3BB69-23CF-44E3-9099-C40C66FF867C}">
                  <a14:compatExt spid="_x0000_s16551"/>
                </a:ext>
                <a:ext uri="{FF2B5EF4-FFF2-40B4-BE49-F238E27FC236}">
                  <a16:creationId xmlns:a16="http://schemas.microsoft.com/office/drawing/2014/main" id="{00000000-0008-0000-0C00-0000A7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59</xdr:row>
          <xdr:rowOff>9525</xdr:rowOff>
        </xdr:from>
        <xdr:to>
          <xdr:col>22</xdr:col>
          <xdr:colOff>238125</xdr:colOff>
          <xdr:row>59</xdr:row>
          <xdr:rowOff>190500</xdr:rowOff>
        </xdr:to>
        <xdr:sp macro="" textlink="">
          <xdr:nvSpPr>
            <xdr:cNvPr id="16552" name="Check Box 168" hidden="1">
              <a:extLst>
                <a:ext uri="{63B3BB69-23CF-44E3-9099-C40C66FF867C}">
                  <a14:compatExt spid="_x0000_s16552"/>
                </a:ext>
                <a:ext uri="{FF2B5EF4-FFF2-40B4-BE49-F238E27FC236}">
                  <a16:creationId xmlns:a16="http://schemas.microsoft.com/office/drawing/2014/main" id="{00000000-0008-0000-0C00-0000A8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60</xdr:row>
      <xdr:rowOff>19050</xdr:rowOff>
    </xdr:from>
    <xdr:ext cx="142875" cy="161925"/>
    <xdr:sp macro="" textlink="">
      <xdr:nvSpPr>
        <xdr:cNvPr id="8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5A030000}"/>
            </a:ext>
          </a:extLst>
        </xdr:cNvPr>
        <xdr:cNvSpPr/>
      </xdr:nvSpPr>
      <xdr:spPr bwMode="auto">
        <a:xfrm>
          <a:off x="15230475" y="10306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19050</xdr:rowOff>
    </xdr:from>
    <xdr:ext cx="142875" cy="161925"/>
    <xdr:sp macro="" textlink="">
      <xdr:nvSpPr>
        <xdr:cNvPr id="8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5B030000}"/>
            </a:ext>
          </a:extLst>
        </xdr:cNvPr>
        <xdr:cNvSpPr/>
      </xdr:nvSpPr>
      <xdr:spPr bwMode="auto">
        <a:xfrm>
          <a:off x="15230475" y="10648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19050</xdr:rowOff>
    </xdr:from>
    <xdr:ext cx="142875" cy="161925"/>
    <xdr:sp macro="" textlink="">
      <xdr:nvSpPr>
        <xdr:cNvPr id="86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5C030000}"/>
            </a:ext>
          </a:extLst>
        </xdr:cNvPr>
        <xdr:cNvSpPr/>
      </xdr:nvSpPr>
      <xdr:spPr bwMode="auto">
        <a:xfrm>
          <a:off x="15230475" y="10820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86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5D03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60</xdr:row>
          <xdr:rowOff>9525</xdr:rowOff>
        </xdr:from>
        <xdr:to>
          <xdr:col>22</xdr:col>
          <xdr:colOff>238125</xdr:colOff>
          <xdr:row>61</xdr:row>
          <xdr:rowOff>47625</xdr:rowOff>
        </xdr:to>
        <xdr:sp macro="" textlink="">
          <xdr:nvSpPr>
            <xdr:cNvPr id="16553" name="Check Box 169" hidden="1">
              <a:extLst>
                <a:ext uri="{63B3BB69-23CF-44E3-9099-C40C66FF867C}">
                  <a14:compatExt spid="_x0000_s16553"/>
                </a:ext>
                <a:ext uri="{FF2B5EF4-FFF2-40B4-BE49-F238E27FC236}">
                  <a16:creationId xmlns:a16="http://schemas.microsoft.com/office/drawing/2014/main" id="{00000000-0008-0000-0C00-0000A9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62</xdr:row>
          <xdr:rowOff>9525</xdr:rowOff>
        </xdr:from>
        <xdr:to>
          <xdr:col>22</xdr:col>
          <xdr:colOff>238125</xdr:colOff>
          <xdr:row>62</xdr:row>
          <xdr:rowOff>190500</xdr:rowOff>
        </xdr:to>
        <xdr:sp macro="" textlink="">
          <xdr:nvSpPr>
            <xdr:cNvPr id="16554" name="Check Box 170" hidden="1">
              <a:extLst>
                <a:ext uri="{63B3BB69-23CF-44E3-9099-C40C66FF867C}">
                  <a14:compatExt spid="_x0000_s16554"/>
                </a:ext>
                <a:ext uri="{FF2B5EF4-FFF2-40B4-BE49-F238E27FC236}">
                  <a16:creationId xmlns:a16="http://schemas.microsoft.com/office/drawing/2014/main" id="{00000000-0008-0000-0C00-0000A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63</xdr:row>
      <xdr:rowOff>19050</xdr:rowOff>
    </xdr:from>
    <xdr:ext cx="142875" cy="163087"/>
    <xdr:sp macro="" textlink="">
      <xdr:nvSpPr>
        <xdr:cNvPr id="86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60030000}"/>
            </a:ext>
          </a:extLst>
        </xdr:cNvPr>
        <xdr:cNvSpPr/>
      </xdr:nvSpPr>
      <xdr:spPr bwMode="auto">
        <a:xfrm>
          <a:off x="15230475" y="108204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86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6103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63</xdr:row>
          <xdr:rowOff>9525</xdr:rowOff>
        </xdr:from>
        <xdr:to>
          <xdr:col>22</xdr:col>
          <xdr:colOff>238125</xdr:colOff>
          <xdr:row>64</xdr:row>
          <xdr:rowOff>47625</xdr:rowOff>
        </xdr:to>
        <xdr:sp macro="" textlink="">
          <xdr:nvSpPr>
            <xdr:cNvPr id="16555" name="Check Box 171" hidden="1">
              <a:extLst>
                <a:ext uri="{63B3BB69-23CF-44E3-9099-C40C66FF867C}">
                  <a14:compatExt spid="_x0000_s16555"/>
                </a:ext>
                <a:ext uri="{FF2B5EF4-FFF2-40B4-BE49-F238E27FC236}">
                  <a16:creationId xmlns:a16="http://schemas.microsoft.com/office/drawing/2014/main" id="{00000000-0008-0000-0C00-0000A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65</xdr:row>
          <xdr:rowOff>9525</xdr:rowOff>
        </xdr:from>
        <xdr:to>
          <xdr:col>22</xdr:col>
          <xdr:colOff>238125</xdr:colOff>
          <xdr:row>65</xdr:row>
          <xdr:rowOff>190500</xdr:rowOff>
        </xdr:to>
        <xdr:sp macro="" textlink="">
          <xdr:nvSpPr>
            <xdr:cNvPr id="16556" name="Check Box 172" hidden="1">
              <a:extLst>
                <a:ext uri="{63B3BB69-23CF-44E3-9099-C40C66FF867C}">
                  <a14:compatExt spid="_x0000_s16556"/>
                </a:ext>
                <a:ext uri="{FF2B5EF4-FFF2-40B4-BE49-F238E27FC236}">
                  <a16:creationId xmlns:a16="http://schemas.microsoft.com/office/drawing/2014/main" id="{00000000-0008-0000-0C00-0000A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66</xdr:row>
      <xdr:rowOff>38100</xdr:rowOff>
    </xdr:from>
    <xdr:ext cx="142875" cy="164306"/>
    <xdr:sp macro="" textlink="">
      <xdr:nvSpPr>
        <xdr:cNvPr id="868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C00-000064030000}"/>
            </a:ext>
          </a:extLst>
        </xdr:cNvPr>
        <xdr:cNvSpPr/>
      </xdr:nvSpPr>
      <xdr:spPr bwMode="auto">
        <a:xfrm>
          <a:off x="1523047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4307"/>
    <xdr:sp macro="" textlink="">
      <xdr:nvSpPr>
        <xdr:cNvPr id="869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C00-000065030000}"/>
            </a:ext>
          </a:extLst>
        </xdr:cNvPr>
        <xdr:cNvSpPr/>
      </xdr:nvSpPr>
      <xdr:spPr bwMode="auto">
        <a:xfrm>
          <a:off x="15230475" y="116967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870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C00-00006603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871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C00-00006703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87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C00-00006803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28575</xdr:rowOff>
    </xdr:from>
    <xdr:ext cx="142875" cy="161925"/>
    <xdr:sp macro="" textlink="">
      <xdr:nvSpPr>
        <xdr:cNvPr id="87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C00-000069030000}"/>
            </a:ext>
          </a:extLst>
        </xdr:cNvPr>
        <xdr:cNvSpPr/>
      </xdr:nvSpPr>
      <xdr:spPr bwMode="auto">
        <a:xfrm>
          <a:off x="15230475" y="11687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874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C00-00006A03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875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C00-00006B03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19050</xdr:rowOff>
    </xdr:from>
    <xdr:ext cx="142875" cy="161925"/>
    <xdr:sp macro="" textlink="">
      <xdr:nvSpPr>
        <xdr:cNvPr id="87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6C030000}"/>
            </a:ext>
          </a:extLst>
        </xdr:cNvPr>
        <xdr:cNvSpPr/>
      </xdr:nvSpPr>
      <xdr:spPr bwMode="auto">
        <a:xfrm>
          <a:off x="15230475" y="11334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87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6D03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19050</xdr:rowOff>
    </xdr:from>
    <xdr:ext cx="142875" cy="161925"/>
    <xdr:sp macro="" textlink="">
      <xdr:nvSpPr>
        <xdr:cNvPr id="87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C00-00006E030000}"/>
            </a:ext>
          </a:extLst>
        </xdr:cNvPr>
        <xdr:cNvSpPr/>
      </xdr:nvSpPr>
      <xdr:spPr bwMode="auto">
        <a:xfrm>
          <a:off x="15230475" y="11849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87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C00-00006F03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66</xdr:row>
          <xdr:rowOff>9525</xdr:rowOff>
        </xdr:from>
        <xdr:to>
          <xdr:col>22</xdr:col>
          <xdr:colOff>238125</xdr:colOff>
          <xdr:row>67</xdr:row>
          <xdr:rowOff>47625</xdr:rowOff>
        </xdr:to>
        <xdr:sp macro="" textlink="">
          <xdr:nvSpPr>
            <xdr:cNvPr id="16557" name="Check Box 173" hidden="1">
              <a:extLst>
                <a:ext uri="{63B3BB69-23CF-44E3-9099-C40C66FF867C}">
                  <a14:compatExt spid="_x0000_s16557"/>
                </a:ext>
                <a:ext uri="{FF2B5EF4-FFF2-40B4-BE49-F238E27FC236}">
                  <a16:creationId xmlns:a16="http://schemas.microsoft.com/office/drawing/2014/main" id="{00000000-0008-0000-0C00-0000A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68</xdr:row>
          <xdr:rowOff>9525</xdr:rowOff>
        </xdr:from>
        <xdr:to>
          <xdr:col>22</xdr:col>
          <xdr:colOff>238125</xdr:colOff>
          <xdr:row>68</xdr:row>
          <xdr:rowOff>190500</xdr:rowOff>
        </xdr:to>
        <xdr:sp macro="" textlink="">
          <xdr:nvSpPr>
            <xdr:cNvPr id="16558" name="Check Box 174" hidden="1">
              <a:extLst>
                <a:ext uri="{63B3BB69-23CF-44E3-9099-C40C66FF867C}">
                  <a14:compatExt spid="_x0000_s16558"/>
                </a:ext>
                <a:ext uri="{FF2B5EF4-FFF2-40B4-BE49-F238E27FC236}">
                  <a16:creationId xmlns:a16="http://schemas.microsoft.com/office/drawing/2014/main" id="{00000000-0008-0000-0C00-0000A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69</xdr:row>
      <xdr:rowOff>19050</xdr:rowOff>
    </xdr:from>
    <xdr:ext cx="142875" cy="163087"/>
    <xdr:sp macro="" textlink="">
      <xdr:nvSpPr>
        <xdr:cNvPr id="8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C00-000072030000}"/>
            </a:ext>
          </a:extLst>
        </xdr:cNvPr>
        <xdr:cNvSpPr/>
      </xdr:nvSpPr>
      <xdr:spPr bwMode="auto">
        <a:xfrm>
          <a:off x="15230475" y="11849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8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C00-00007303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69</xdr:row>
          <xdr:rowOff>9525</xdr:rowOff>
        </xdr:from>
        <xdr:to>
          <xdr:col>22</xdr:col>
          <xdr:colOff>238125</xdr:colOff>
          <xdr:row>70</xdr:row>
          <xdr:rowOff>47625</xdr:rowOff>
        </xdr:to>
        <xdr:sp macro="" textlink="">
          <xdr:nvSpPr>
            <xdr:cNvPr id="16559" name="Check Box 175" hidden="1">
              <a:extLst>
                <a:ext uri="{63B3BB69-23CF-44E3-9099-C40C66FF867C}">
                  <a14:compatExt spid="_x0000_s16559"/>
                </a:ext>
                <a:ext uri="{FF2B5EF4-FFF2-40B4-BE49-F238E27FC236}">
                  <a16:creationId xmlns:a16="http://schemas.microsoft.com/office/drawing/2014/main" id="{00000000-0008-0000-0C00-0000A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71</xdr:row>
          <xdr:rowOff>9525</xdr:rowOff>
        </xdr:from>
        <xdr:to>
          <xdr:col>22</xdr:col>
          <xdr:colOff>238125</xdr:colOff>
          <xdr:row>71</xdr:row>
          <xdr:rowOff>190500</xdr:rowOff>
        </xdr:to>
        <xdr:sp macro="" textlink="">
          <xdr:nvSpPr>
            <xdr:cNvPr id="16560" name="Check Box 176" hidden="1">
              <a:extLst>
                <a:ext uri="{63B3BB69-23CF-44E3-9099-C40C66FF867C}">
                  <a14:compatExt spid="_x0000_s16560"/>
                </a:ext>
                <a:ext uri="{FF2B5EF4-FFF2-40B4-BE49-F238E27FC236}">
                  <a16:creationId xmlns:a16="http://schemas.microsoft.com/office/drawing/2014/main" id="{00000000-0008-0000-0C00-0000B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28575</xdr:colOff>
      <xdr:row>57</xdr:row>
      <xdr:rowOff>19050</xdr:rowOff>
    </xdr:from>
    <xdr:ext cx="161925" cy="164727"/>
    <xdr:sp macro="" textlink="">
      <xdr:nvSpPr>
        <xdr:cNvPr id="2" name="CheckBox139" hidden="1">
          <a:extLst>
            <a:ext uri="{63B3BB69-23CF-44E3-9099-C40C66FF867C}">
              <a14:compatExt xmlns:a14="http://schemas.microsoft.com/office/drawing/2010/main" spid="_x0000_s8331"/>
            </a:ex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/>
      </xdr:nvSpPr>
      <xdr:spPr bwMode="auto">
        <a:xfrm>
          <a:off x="1237297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57</xdr:row>
      <xdr:rowOff>19050</xdr:rowOff>
    </xdr:from>
    <xdr:ext cx="161925" cy="164727"/>
    <xdr:sp macro="" textlink="">
      <xdr:nvSpPr>
        <xdr:cNvPr id="3" name="CheckBox140" hidden="1">
          <a:extLst>
            <a:ext uri="{63B3BB69-23CF-44E3-9099-C40C66FF867C}">
              <a14:compatExt xmlns:a14="http://schemas.microsoft.com/office/drawing/2010/main" spid="_x0000_s8332"/>
            </a:ex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/>
      </xdr:nvSpPr>
      <xdr:spPr bwMode="auto">
        <a:xfrm>
          <a:off x="1305877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57</xdr:row>
      <xdr:rowOff>19050</xdr:rowOff>
    </xdr:from>
    <xdr:ext cx="161925" cy="164727"/>
    <xdr:sp macro="" textlink="">
      <xdr:nvSpPr>
        <xdr:cNvPr id="4" name="CheckBox141" hidden="1">
          <a:extLst>
            <a:ext uri="{63B3BB69-23CF-44E3-9099-C40C66FF867C}">
              <a14:compatExt xmlns:a14="http://schemas.microsoft.com/office/drawing/2010/main" spid="_x0000_s8333"/>
            </a:ex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 bwMode="auto">
        <a:xfrm>
          <a:off x="1374457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57</xdr:row>
      <xdr:rowOff>19050</xdr:rowOff>
    </xdr:from>
    <xdr:ext cx="161925" cy="164727"/>
    <xdr:sp macro="" textlink="">
      <xdr:nvSpPr>
        <xdr:cNvPr id="5" name="CheckBox142" hidden="1">
          <a:extLst>
            <a:ext uri="{63B3BB69-23CF-44E3-9099-C40C66FF867C}">
              <a14:compatExt xmlns:a14="http://schemas.microsoft.com/office/drawing/2010/main" spid="_x0000_s8334"/>
            </a:ex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SpPr/>
      </xdr:nvSpPr>
      <xdr:spPr bwMode="auto">
        <a:xfrm>
          <a:off x="1443037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57</xdr:row>
      <xdr:rowOff>19050</xdr:rowOff>
    </xdr:from>
    <xdr:ext cx="161925" cy="164727"/>
    <xdr:sp macro="" textlink="">
      <xdr:nvSpPr>
        <xdr:cNvPr id="6" name="CheckBox143" hidden="1">
          <a:extLst>
            <a:ext uri="{63B3BB69-23CF-44E3-9099-C40C66FF867C}">
              <a14:compatExt xmlns:a14="http://schemas.microsoft.com/office/drawing/2010/main" spid="_x0000_s8335"/>
            </a:ex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SpPr/>
      </xdr:nvSpPr>
      <xdr:spPr bwMode="auto">
        <a:xfrm>
          <a:off x="15211425" y="97917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59</xdr:row>
      <xdr:rowOff>19050</xdr:rowOff>
    </xdr:from>
    <xdr:ext cx="161925" cy="161925"/>
    <xdr:sp macro="" textlink="">
      <xdr:nvSpPr>
        <xdr:cNvPr id="7" name="CheckBox144" hidden="1">
          <a:extLst>
            <a:ext uri="{63B3BB69-23CF-44E3-9099-C40C66FF867C}">
              <a14:compatExt xmlns:a14="http://schemas.microsoft.com/office/drawing/2010/main" spid="_x0000_s8336"/>
            </a:ex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SpPr/>
      </xdr:nvSpPr>
      <xdr:spPr bwMode="auto">
        <a:xfrm>
          <a:off x="15211425" y="10134600"/>
          <a:ext cx="16192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19050</xdr:rowOff>
    </xdr:from>
    <xdr:ext cx="171450" cy="164726"/>
    <xdr:sp macro="" textlink="">
      <xdr:nvSpPr>
        <xdr:cNvPr id="8" name="CheckBox145" hidden="1">
          <a:extLst>
            <a:ext uri="{63B3BB69-23CF-44E3-9099-C40C66FF867C}">
              <a14:compatExt xmlns:a14="http://schemas.microsoft.com/office/drawing/2010/main" spid="_x0000_s8337"/>
            </a:ex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SpPr/>
      </xdr:nvSpPr>
      <xdr:spPr bwMode="auto">
        <a:xfrm>
          <a:off x="4638675" y="1030605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19050</xdr:rowOff>
    </xdr:from>
    <xdr:ext cx="161925" cy="164726"/>
    <xdr:sp macro="" textlink="">
      <xdr:nvSpPr>
        <xdr:cNvPr id="9" name="CheckBox146" hidden="1">
          <a:extLst>
            <a:ext uri="{63B3BB69-23CF-44E3-9099-C40C66FF867C}">
              <a14:compatExt xmlns:a14="http://schemas.microsoft.com/office/drawing/2010/main" spid="_x0000_s8338"/>
            </a:ex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SpPr/>
      </xdr:nvSpPr>
      <xdr:spPr bwMode="auto">
        <a:xfrm>
          <a:off x="420052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60</xdr:row>
      <xdr:rowOff>19050</xdr:rowOff>
    </xdr:from>
    <xdr:ext cx="161925" cy="164726"/>
    <xdr:sp macro="" textlink="">
      <xdr:nvSpPr>
        <xdr:cNvPr id="10" name="CheckBox147" hidden="1">
          <a:extLst>
            <a:ext uri="{63B3BB69-23CF-44E3-9099-C40C66FF867C}">
              <a14:compatExt xmlns:a14="http://schemas.microsoft.com/office/drawing/2010/main" spid="_x0000_s8339"/>
            </a:ex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 bwMode="auto">
        <a:xfrm>
          <a:off x="1237297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60</xdr:row>
      <xdr:rowOff>19050</xdr:rowOff>
    </xdr:from>
    <xdr:ext cx="161925" cy="164726"/>
    <xdr:sp macro="" textlink="">
      <xdr:nvSpPr>
        <xdr:cNvPr id="11" name="CheckBox148" hidden="1">
          <a:extLst>
            <a:ext uri="{63B3BB69-23CF-44E3-9099-C40C66FF867C}">
              <a14:compatExt xmlns:a14="http://schemas.microsoft.com/office/drawing/2010/main" spid="_x0000_s8340"/>
            </a:ex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SpPr/>
      </xdr:nvSpPr>
      <xdr:spPr bwMode="auto">
        <a:xfrm>
          <a:off x="1305877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60</xdr:row>
      <xdr:rowOff>19050</xdr:rowOff>
    </xdr:from>
    <xdr:ext cx="161925" cy="164726"/>
    <xdr:sp macro="" textlink="">
      <xdr:nvSpPr>
        <xdr:cNvPr id="12" name="CheckBox149" hidden="1">
          <a:extLst>
            <a:ext uri="{63B3BB69-23CF-44E3-9099-C40C66FF867C}">
              <a14:compatExt xmlns:a14="http://schemas.microsoft.com/office/drawing/2010/main" spid="_x0000_s8341"/>
            </a:ex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SpPr/>
      </xdr:nvSpPr>
      <xdr:spPr bwMode="auto">
        <a:xfrm>
          <a:off x="1374457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60</xdr:row>
      <xdr:rowOff>19050</xdr:rowOff>
    </xdr:from>
    <xdr:ext cx="161925" cy="164726"/>
    <xdr:sp macro="" textlink="">
      <xdr:nvSpPr>
        <xdr:cNvPr id="13" name="CheckBox150" hidden="1">
          <a:extLst>
            <a:ext uri="{63B3BB69-23CF-44E3-9099-C40C66FF867C}">
              <a14:compatExt xmlns:a14="http://schemas.microsoft.com/office/drawing/2010/main" spid="_x0000_s8342"/>
            </a:ex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SpPr/>
      </xdr:nvSpPr>
      <xdr:spPr bwMode="auto">
        <a:xfrm>
          <a:off x="1443037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60</xdr:row>
      <xdr:rowOff>19050</xdr:rowOff>
    </xdr:from>
    <xdr:ext cx="161925" cy="164726"/>
    <xdr:sp macro="" textlink="">
      <xdr:nvSpPr>
        <xdr:cNvPr id="14" name="CheckBox151" hidden="1">
          <a:extLst>
            <a:ext uri="{63B3BB69-23CF-44E3-9099-C40C66FF867C}">
              <a14:compatExt xmlns:a14="http://schemas.microsoft.com/office/drawing/2010/main" spid="_x0000_s8343"/>
            </a:ex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SpPr/>
      </xdr:nvSpPr>
      <xdr:spPr bwMode="auto">
        <a:xfrm>
          <a:off x="15211425" y="1030605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62</xdr:row>
      <xdr:rowOff>19050</xdr:rowOff>
    </xdr:from>
    <xdr:ext cx="161925" cy="161925"/>
    <xdr:sp macro="" textlink="">
      <xdr:nvSpPr>
        <xdr:cNvPr id="15" name="CheckBox152" hidden="1">
          <a:extLst>
            <a:ext uri="{63B3BB69-23CF-44E3-9099-C40C66FF867C}">
              <a14:compatExt xmlns:a14="http://schemas.microsoft.com/office/drawing/2010/main" spid="_x0000_s8344"/>
            </a:ex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SpPr/>
      </xdr:nvSpPr>
      <xdr:spPr bwMode="auto">
        <a:xfrm>
          <a:off x="15211425" y="10648950"/>
          <a:ext cx="16192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19050</xdr:rowOff>
    </xdr:from>
    <xdr:ext cx="171450" cy="164726"/>
    <xdr:sp macro="" textlink="">
      <xdr:nvSpPr>
        <xdr:cNvPr id="16" name="CheckBox153" hidden="1">
          <a:extLst>
            <a:ext uri="{63B3BB69-23CF-44E3-9099-C40C66FF867C}">
              <a14:compatExt xmlns:a14="http://schemas.microsoft.com/office/drawing/2010/main" spid="_x0000_s8345"/>
            </a:ex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SpPr/>
      </xdr:nvSpPr>
      <xdr:spPr bwMode="auto">
        <a:xfrm>
          <a:off x="4638675" y="10820400"/>
          <a:ext cx="171450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19050</xdr:rowOff>
    </xdr:from>
    <xdr:ext cx="161925" cy="164726"/>
    <xdr:sp macro="" textlink="">
      <xdr:nvSpPr>
        <xdr:cNvPr id="17" name="CheckBox154" hidden="1">
          <a:extLst>
            <a:ext uri="{63B3BB69-23CF-44E3-9099-C40C66FF867C}">
              <a14:compatExt xmlns:a14="http://schemas.microsoft.com/office/drawing/2010/main" spid="_x0000_s8346"/>
            </a:ex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SpPr/>
      </xdr:nvSpPr>
      <xdr:spPr bwMode="auto">
        <a:xfrm>
          <a:off x="420052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63</xdr:row>
      <xdr:rowOff>19050</xdr:rowOff>
    </xdr:from>
    <xdr:ext cx="161925" cy="164726"/>
    <xdr:sp macro="" textlink="">
      <xdr:nvSpPr>
        <xdr:cNvPr id="18" name="CheckBox155" hidden="1">
          <a:extLst>
            <a:ext uri="{63B3BB69-23CF-44E3-9099-C40C66FF867C}">
              <a14:compatExt xmlns:a14="http://schemas.microsoft.com/office/drawing/2010/main" spid="_x0000_s8347"/>
            </a:ex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SpPr/>
      </xdr:nvSpPr>
      <xdr:spPr bwMode="auto">
        <a:xfrm>
          <a:off x="1237297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63</xdr:row>
      <xdr:rowOff>19050</xdr:rowOff>
    </xdr:from>
    <xdr:ext cx="161925" cy="164726"/>
    <xdr:sp macro="" textlink="">
      <xdr:nvSpPr>
        <xdr:cNvPr id="19" name="CheckBox156" hidden="1">
          <a:extLst>
            <a:ext uri="{63B3BB69-23CF-44E3-9099-C40C66FF867C}">
              <a14:compatExt xmlns:a14="http://schemas.microsoft.com/office/drawing/2010/main" spid="_x0000_s8348"/>
            </a:ex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SpPr/>
      </xdr:nvSpPr>
      <xdr:spPr bwMode="auto">
        <a:xfrm>
          <a:off x="1305877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63</xdr:row>
      <xdr:rowOff>19050</xdr:rowOff>
    </xdr:from>
    <xdr:ext cx="161925" cy="164726"/>
    <xdr:sp macro="" textlink="">
      <xdr:nvSpPr>
        <xdr:cNvPr id="20" name="CheckBox157" hidden="1">
          <a:extLst>
            <a:ext uri="{63B3BB69-23CF-44E3-9099-C40C66FF867C}">
              <a14:compatExt xmlns:a14="http://schemas.microsoft.com/office/drawing/2010/main" spid="_x0000_s8349"/>
            </a:ex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SpPr/>
      </xdr:nvSpPr>
      <xdr:spPr bwMode="auto">
        <a:xfrm>
          <a:off x="1374457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63</xdr:row>
      <xdr:rowOff>19050</xdr:rowOff>
    </xdr:from>
    <xdr:ext cx="161925" cy="164726"/>
    <xdr:sp macro="" textlink="">
      <xdr:nvSpPr>
        <xdr:cNvPr id="21" name="CheckBox158" hidden="1">
          <a:extLst>
            <a:ext uri="{63B3BB69-23CF-44E3-9099-C40C66FF867C}">
              <a14:compatExt xmlns:a14="http://schemas.microsoft.com/office/drawing/2010/main" spid="_x0000_s8350"/>
            </a:ex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SpPr/>
      </xdr:nvSpPr>
      <xdr:spPr bwMode="auto">
        <a:xfrm>
          <a:off x="1443037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63</xdr:row>
      <xdr:rowOff>19050</xdr:rowOff>
    </xdr:from>
    <xdr:ext cx="161925" cy="164726"/>
    <xdr:sp macro="" textlink="">
      <xdr:nvSpPr>
        <xdr:cNvPr id="22" name="CheckBox159" hidden="1">
          <a:extLst>
            <a:ext uri="{63B3BB69-23CF-44E3-9099-C40C66FF867C}">
              <a14:compatExt xmlns:a14="http://schemas.microsoft.com/office/drawing/2010/main" spid="_x0000_s8351"/>
            </a:ex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SpPr/>
      </xdr:nvSpPr>
      <xdr:spPr bwMode="auto">
        <a:xfrm>
          <a:off x="15211425" y="10820400"/>
          <a:ext cx="161925" cy="164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65</xdr:row>
      <xdr:rowOff>19050</xdr:rowOff>
    </xdr:from>
    <xdr:ext cx="161925" cy="161925"/>
    <xdr:sp macro="" textlink="">
      <xdr:nvSpPr>
        <xdr:cNvPr id="23" name="CheckBox160" hidden="1">
          <a:extLst>
            <a:ext uri="{63B3BB69-23CF-44E3-9099-C40C66FF867C}">
              <a14:compatExt xmlns:a14="http://schemas.microsoft.com/office/drawing/2010/main" spid="_x0000_s8352"/>
            </a:ex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SpPr/>
      </xdr:nvSpPr>
      <xdr:spPr bwMode="auto">
        <a:xfrm>
          <a:off x="15211425" y="11163300"/>
          <a:ext cx="16192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19050</xdr:rowOff>
    </xdr:from>
    <xdr:ext cx="171450" cy="164727"/>
    <xdr:sp macro="" textlink="">
      <xdr:nvSpPr>
        <xdr:cNvPr id="24" name="CheckBox161" hidden="1">
          <a:extLst>
            <a:ext uri="{63B3BB69-23CF-44E3-9099-C40C66FF867C}">
              <a14:compatExt xmlns:a14="http://schemas.microsoft.com/office/drawing/2010/main" spid="_x0000_s8353"/>
            </a:ex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SpPr/>
      </xdr:nvSpPr>
      <xdr:spPr bwMode="auto">
        <a:xfrm>
          <a:off x="4638675" y="1133475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19050</xdr:rowOff>
    </xdr:from>
    <xdr:ext cx="161925" cy="164727"/>
    <xdr:sp macro="" textlink="">
      <xdr:nvSpPr>
        <xdr:cNvPr id="25" name="CheckBox162" hidden="1">
          <a:extLst>
            <a:ext uri="{63B3BB69-23CF-44E3-9099-C40C66FF867C}">
              <a14:compatExt xmlns:a14="http://schemas.microsoft.com/office/drawing/2010/main" spid="_x0000_s8354"/>
            </a:ex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SpPr/>
      </xdr:nvSpPr>
      <xdr:spPr bwMode="auto">
        <a:xfrm>
          <a:off x="420052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66</xdr:row>
      <xdr:rowOff>19050</xdr:rowOff>
    </xdr:from>
    <xdr:ext cx="161925" cy="164727"/>
    <xdr:sp macro="" textlink="">
      <xdr:nvSpPr>
        <xdr:cNvPr id="26" name="CheckBox163" hidden="1">
          <a:extLst>
            <a:ext uri="{63B3BB69-23CF-44E3-9099-C40C66FF867C}">
              <a14:compatExt xmlns:a14="http://schemas.microsoft.com/office/drawing/2010/main" spid="_x0000_s8355"/>
            </a:ex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SpPr/>
      </xdr:nvSpPr>
      <xdr:spPr bwMode="auto">
        <a:xfrm>
          <a:off x="1237297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66</xdr:row>
      <xdr:rowOff>19050</xdr:rowOff>
    </xdr:from>
    <xdr:ext cx="161925" cy="164727"/>
    <xdr:sp macro="" textlink="">
      <xdr:nvSpPr>
        <xdr:cNvPr id="27" name="CheckBox164" hidden="1">
          <a:extLst>
            <a:ext uri="{63B3BB69-23CF-44E3-9099-C40C66FF867C}">
              <a14:compatExt xmlns:a14="http://schemas.microsoft.com/office/drawing/2010/main" spid="_x0000_s8356"/>
            </a:ex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SpPr/>
      </xdr:nvSpPr>
      <xdr:spPr bwMode="auto">
        <a:xfrm>
          <a:off x="1305877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66</xdr:row>
      <xdr:rowOff>19050</xdr:rowOff>
    </xdr:from>
    <xdr:ext cx="161925" cy="164727"/>
    <xdr:sp macro="" textlink="">
      <xdr:nvSpPr>
        <xdr:cNvPr id="28" name="CheckBox165" hidden="1">
          <a:extLst>
            <a:ext uri="{63B3BB69-23CF-44E3-9099-C40C66FF867C}">
              <a14:compatExt xmlns:a14="http://schemas.microsoft.com/office/drawing/2010/main" spid="_x0000_s8357"/>
            </a:ex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SpPr/>
      </xdr:nvSpPr>
      <xdr:spPr bwMode="auto">
        <a:xfrm>
          <a:off x="1374457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66</xdr:row>
      <xdr:rowOff>19050</xdr:rowOff>
    </xdr:from>
    <xdr:ext cx="161925" cy="164727"/>
    <xdr:sp macro="" textlink="">
      <xdr:nvSpPr>
        <xdr:cNvPr id="29" name="CheckBox166" hidden="1">
          <a:extLst>
            <a:ext uri="{63B3BB69-23CF-44E3-9099-C40C66FF867C}">
              <a14:compatExt xmlns:a14="http://schemas.microsoft.com/office/drawing/2010/main" spid="_x0000_s8358"/>
            </a:ex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SpPr/>
      </xdr:nvSpPr>
      <xdr:spPr bwMode="auto">
        <a:xfrm>
          <a:off x="1443037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66</xdr:row>
      <xdr:rowOff>19050</xdr:rowOff>
    </xdr:from>
    <xdr:ext cx="161925" cy="164727"/>
    <xdr:sp macro="" textlink="">
      <xdr:nvSpPr>
        <xdr:cNvPr id="30" name="CheckBox167" hidden="1">
          <a:extLst>
            <a:ext uri="{63B3BB69-23CF-44E3-9099-C40C66FF867C}">
              <a14:compatExt xmlns:a14="http://schemas.microsoft.com/office/drawing/2010/main" spid="_x0000_s8359"/>
            </a:ex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SpPr/>
      </xdr:nvSpPr>
      <xdr:spPr bwMode="auto">
        <a:xfrm>
          <a:off x="15211425" y="1133475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68</xdr:row>
      <xdr:rowOff>19050</xdr:rowOff>
    </xdr:from>
    <xdr:ext cx="161925" cy="161925"/>
    <xdr:sp macro="" textlink="">
      <xdr:nvSpPr>
        <xdr:cNvPr id="31" name="CheckBox168" hidden="1">
          <a:extLst>
            <a:ext uri="{63B3BB69-23CF-44E3-9099-C40C66FF867C}">
              <a14:compatExt xmlns:a14="http://schemas.microsoft.com/office/drawing/2010/main" spid="_x0000_s8360"/>
            </a:ex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SpPr/>
      </xdr:nvSpPr>
      <xdr:spPr bwMode="auto">
        <a:xfrm>
          <a:off x="15211425" y="11677650"/>
          <a:ext cx="16192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19050</xdr:rowOff>
    </xdr:from>
    <xdr:ext cx="171450" cy="164727"/>
    <xdr:sp macro="" textlink="">
      <xdr:nvSpPr>
        <xdr:cNvPr id="32" name="CheckBox169" hidden="1">
          <a:extLst>
            <a:ext uri="{63B3BB69-23CF-44E3-9099-C40C66FF867C}">
              <a14:compatExt xmlns:a14="http://schemas.microsoft.com/office/drawing/2010/main" spid="_x0000_s8361"/>
            </a:ex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SpPr/>
      </xdr:nvSpPr>
      <xdr:spPr bwMode="auto">
        <a:xfrm>
          <a:off x="4638675" y="11849100"/>
          <a:ext cx="171450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19050</xdr:rowOff>
    </xdr:from>
    <xdr:ext cx="161925" cy="164727"/>
    <xdr:sp macro="" textlink="">
      <xdr:nvSpPr>
        <xdr:cNvPr id="33" name="CheckBox170" hidden="1">
          <a:extLst>
            <a:ext uri="{63B3BB69-23CF-44E3-9099-C40C66FF867C}">
              <a14:compatExt xmlns:a14="http://schemas.microsoft.com/office/drawing/2010/main" spid="_x0000_s8362"/>
            </a:ex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SpPr/>
      </xdr:nvSpPr>
      <xdr:spPr bwMode="auto">
        <a:xfrm>
          <a:off x="420052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28575</xdr:colOff>
      <xdr:row>69</xdr:row>
      <xdr:rowOff>19050</xdr:rowOff>
    </xdr:from>
    <xdr:ext cx="161925" cy="164727"/>
    <xdr:sp macro="" textlink="">
      <xdr:nvSpPr>
        <xdr:cNvPr id="34" name="CheckBox171" hidden="1">
          <a:extLst>
            <a:ext uri="{63B3BB69-23CF-44E3-9099-C40C66FF867C}">
              <a14:compatExt xmlns:a14="http://schemas.microsoft.com/office/drawing/2010/main" spid="_x0000_s8363"/>
            </a:ex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SpPr/>
      </xdr:nvSpPr>
      <xdr:spPr bwMode="auto">
        <a:xfrm>
          <a:off x="1237297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28575</xdr:colOff>
      <xdr:row>69</xdr:row>
      <xdr:rowOff>19050</xdr:rowOff>
    </xdr:from>
    <xdr:ext cx="161925" cy="164727"/>
    <xdr:sp macro="" textlink="">
      <xdr:nvSpPr>
        <xdr:cNvPr id="35" name="CheckBox172" hidden="1">
          <a:extLst>
            <a:ext uri="{63B3BB69-23CF-44E3-9099-C40C66FF867C}">
              <a14:compatExt xmlns:a14="http://schemas.microsoft.com/office/drawing/2010/main" spid="_x0000_s8364"/>
            </a:ex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SpPr/>
      </xdr:nvSpPr>
      <xdr:spPr bwMode="auto">
        <a:xfrm>
          <a:off x="1305877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28575</xdr:colOff>
      <xdr:row>69</xdr:row>
      <xdr:rowOff>19050</xdr:rowOff>
    </xdr:from>
    <xdr:ext cx="161925" cy="164727"/>
    <xdr:sp macro="" textlink="">
      <xdr:nvSpPr>
        <xdr:cNvPr id="36" name="CheckBox173" hidden="1">
          <a:extLst>
            <a:ext uri="{63B3BB69-23CF-44E3-9099-C40C66FF867C}">
              <a14:compatExt xmlns:a14="http://schemas.microsoft.com/office/drawing/2010/main" spid="_x0000_s8365"/>
            </a:ex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SpPr/>
      </xdr:nvSpPr>
      <xdr:spPr bwMode="auto">
        <a:xfrm>
          <a:off x="1374457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28575</xdr:colOff>
      <xdr:row>69</xdr:row>
      <xdr:rowOff>19050</xdr:rowOff>
    </xdr:from>
    <xdr:ext cx="161925" cy="164727"/>
    <xdr:sp macro="" textlink="">
      <xdr:nvSpPr>
        <xdr:cNvPr id="37" name="CheckBox174" hidden="1">
          <a:extLst>
            <a:ext uri="{63B3BB69-23CF-44E3-9099-C40C66FF867C}">
              <a14:compatExt xmlns:a14="http://schemas.microsoft.com/office/drawing/2010/main" spid="_x0000_s8366"/>
            </a:ex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SpPr/>
      </xdr:nvSpPr>
      <xdr:spPr bwMode="auto">
        <a:xfrm>
          <a:off x="1443037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69</xdr:row>
      <xdr:rowOff>19050</xdr:rowOff>
    </xdr:from>
    <xdr:ext cx="161925" cy="164727"/>
    <xdr:sp macro="" textlink="">
      <xdr:nvSpPr>
        <xdr:cNvPr id="38" name="CheckBox175" hidden="1">
          <a:extLst>
            <a:ext uri="{63B3BB69-23CF-44E3-9099-C40C66FF867C}">
              <a14:compatExt xmlns:a14="http://schemas.microsoft.com/office/drawing/2010/main" spid="_x0000_s8367"/>
            </a:ex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SpPr/>
      </xdr:nvSpPr>
      <xdr:spPr bwMode="auto">
        <a:xfrm>
          <a:off x="15211425" y="11849100"/>
          <a:ext cx="161925" cy="16472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123825</xdr:colOff>
      <xdr:row>71</xdr:row>
      <xdr:rowOff>19050</xdr:rowOff>
    </xdr:from>
    <xdr:ext cx="161925" cy="161925"/>
    <xdr:sp macro="" textlink="">
      <xdr:nvSpPr>
        <xdr:cNvPr id="39" name="CheckBox176" hidden="1">
          <a:extLst>
            <a:ext uri="{63B3BB69-23CF-44E3-9099-C40C66FF867C}">
              <a14:compatExt xmlns:a14="http://schemas.microsoft.com/office/drawing/2010/main" spid="_x0000_s8368"/>
            </a:ex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SpPr/>
      </xdr:nvSpPr>
      <xdr:spPr bwMode="auto">
        <a:xfrm>
          <a:off x="15211425" y="12192000"/>
          <a:ext cx="161925" cy="1619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</xdr:row>
      <xdr:rowOff>19050</xdr:rowOff>
    </xdr:from>
    <xdr:ext cx="152400" cy="161925"/>
    <xdr:sp macro="" textlink="">
      <xdr:nvSpPr>
        <xdr:cNvPr id="40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SpPr/>
      </xdr:nvSpPr>
      <xdr:spPr bwMode="auto">
        <a:xfrm>
          <a:off x="4638675" y="104775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1925"/>
    <xdr:sp macro="" textlink="">
      <xdr:nvSpPr>
        <xdr:cNvPr id="41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SpPr/>
      </xdr:nvSpPr>
      <xdr:spPr bwMode="auto">
        <a:xfrm>
          <a:off x="42005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</xdr:row>
      <xdr:rowOff>19050</xdr:rowOff>
    </xdr:from>
    <xdr:ext cx="142875" cy="161925"/>
    <xdr:sp macro="" textlink="">
      <xdr:nvSpPr>
        <xdr:cNvPr id="4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SpPr/>
      </xdr:nvSpPr>
      <xdr:spPr bwMode="auto">
        <a:xfrm>
          <a:off x="12392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</xdr:row>
      <xdr:rowOff>19050</xdr:rowOff>
    </xdr:from>
    <xdr:ext cx="142875" cy="161925"/>
    <xdr:sp macro="" textlink="">
      <xdr:nvSpPr>
        <xdr:cNvPr id="4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SpPr/>
      </xdr:nvSpPr>
      <xdr:spPr bwMode="auto">
        <a:xfrm>
          <a:off x="130778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</xdr:row>
      <xdr:rowOff>19050</xdr:rowOff>
    </xdr:from>
    <xdr:ext cx="142875" cy="161925"/>
    <xdr:sp macro="" textlink="">
      <xdr:nvSpPr>
        <xdr:cNvPr id="4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SpPr/>
      </xdr:nvSpPr>
      <xdr:spPr bwMode="auto">
        <a:xfrm>
          <a:off x="137636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</xdr:row>
      <xdr:rowOff>19050</xdr:rowOff>
    </xdr:from>
    <xdr:ext cx="142875" cy="161925"/>
    <xdr:sp macro="" textlink="">
      <xdr:nvSpPr>
        <xdr:cNvPr id="4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SpPr/>
      </xdr:nvSpPr>
      <xdr:spPr bwMode="auto">
        <a:xfrm>
          <a:off x="14439900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</xdr:row>
      <xdr:rowOff>19050</xdr:rowOff>
    </xdr:from>
    <xdr:ext cx="142875" cy="161925"/>
    <xdr:sp macro="" textlink="">
      <xdr:nvSpPr>
        <xdr:cNvPr id="4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SpPr/>
      </xdr:nvSpPr>
      <xdr:spPr bwMode="auto">
        <a:xfrm>
          <a:off x="152304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8</xdr:row>
      <xdr:rowOff>19050</xdr:rowOff>
    </xdr:from>
    <xdr:ext cx="142875" cy="161925"/>
    <xdr:sp macro="" textlink="">
      <xdr:nvSpPr>
        <xdr:cNvPr id="4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SpPr/>
      </xdr:nvSpPr>
      <xdr:spPr bwMode="auto">
        <a:xfrm>
          <a:off x="15230475" y="1390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1925"/>
    <xdr:sp macro="" textlink="">
      <xdr:nvSpPr>
        <xdr:cNvPr id="48" name="CheckBox7" hidden="1">
          <a:extLst>
            <a:ext uri="{63B3BB69-23CF-44E3-9099-C40C66FF867C}">
              <a14:compatExt xmlns:a14="http://schemas.microsoft.com/office/drawing/2010/main" spid="_x0000_s7177"/>
            </a:ex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SpPr/>
      </xdr:nvSpPr>
      <xdr:spPr bwMode="auto">
        <a:xfrm>
          <a:off x="4638675" y="156210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1925"/>
    <xdr:sp macro="" textlink="">
      <xdr:nvSpPr>
        <xdr:cNvPr id="49" name="CheckBox8" hidden="1">
          <a:extLst>
            <a:ext uri="{63B3BB69-23CF-44E3-9099-C40C66FF867C}">
              <a14:compatExt xmlns:a14="http://schemas.microsoft.com/office/drawing/2010/main" spid="_x0000_s7178"/>
            </a:ex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SpPr/>
      </xdr:nvSpPr>
      <xdr:spPr bwMode="auto">
        <a:xfrm>
          <a:off x="42005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9</xdr:row>
      <xdr:rowOff>19050</xdr:rowOff>
    </xdr:from>
    <xdr:ext cx="142875" cy="161925"/>
    <xdr:sp macro="" textlink="">
      <xdr:nvSpPr>
        <xdr:cNvPr id="50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SpPr/>
      </xdr:nvSpPr>
      <xdr:spPr bwMode="auto">
        <a:xfrm>
          <a:off x="123920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61925"/>
    <xdr:sp macro="" textlink="">
      <xdr:nvSpPr>
        <xdr:cNvPr id="51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SpPr/>
      </xdr:nvSpPr>
      <xdr:spPr bwMode="auto">
        <a:xfrm>
          <a:off x="130778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61925"/>
    <xdr:sp macro="" textlink="">
      <xdr:nvSpPr>
        <xdr:cNvPr id="52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SpPr/>
      </xdr:nvSpPr>
      <xdr:spPr bwMode="auto">
        <a:xfrm>
          <a:off x="137636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61925"/>
    <xdr:sp macro="" textlink="">
      <xdr:nvSpPr>
        <xdr:cNvPr id="53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SpPr/>
      </xdr:nvSpPr>
      <xdr:spPr bwMode="auto">
        <a:xfrm>
          <a:off x="14439900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9</xdr:row>
      <xdr:rowOff>19050</xdr:rowOff>
    </xdr:from>
    <xdr:ext cx="142875" cy="161925"/>
    <xdr:sp macro="" textlink="">
      <xdr:nvSpPr>
        <xdr:cNvPr id="5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SpPr/>
      </xdr:nvSpPr>
      <xdr:spPr bwMode="auto">
        <a:xfrm>
          <a:off x="152304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5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28575</xdr:rowOff>
    </xdr:from>
    <xdr:ext cx="152400" cy="161925"/>
    <xdr:sp macro="" textlink="">
      <xdr:nvSpPr>
        <xdr:cNvPr id="56" name="CheckBox15" hidden="1">
          <a:extLst>
            <a:ext uri="{63B3BB69-23CF-44E3-9099-C40C66FF867C}">
              <a14:compatExt xmlns:a14="http://schemas.microsoft.com/office/drawing/2010/main" spid="_x0000_s7185"/>
            </a:ex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SpPr/>
      </xdr:nvSpPr>
      <xdr:spPr bwMode="auto">
        <a:xfrm>
          <a:off x="4638675" y="20859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28575</xdr:rowOff>
    </xdr:from>
    <xdr:ext cx="142875" cy="161925"/>
    <xdr:sp macro="" textlink="">
      <xdr:nvSpPr>
        <xdr:cNvPr id="57" name="CheckBox16" hidden="1">
          <a:extLst>
            <a:ext uri="{63B3BB69-23CF-44E3-9099-C40C66FF867C}">
              <a14:compatExt xmlns:a14="http://schemas.microsoft.com/office/drawing/2010/main" spid="_x0000_s7186"/>
            </a:ex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SpPr/>
      </xdr:nvSpPr>
      <xdr:spPr bwMode="auto">
        <a:xfrm>
          <a:off x="42005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12</xdr:row>
      <xdr:rowOff>28575</xdr:rowOff>
    </xdr:from>
    <xdr:ext cx="142875" cy="161925"/>
    <xdr:sp macro="" textlink="">
      <xdr:nvSpPr>
        <xdr:cNvPr id="58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SpPr/>
      </xdr:nvSpPr>
      <xdr:spPr bwMode="auto">
        <a:xfrm>
          <a:off x="123920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28575</xdr:rowOff>
    </xdr:from>
    <xdr:ext cx="142875" cy="161925"/>
    <xdr:sp macro="" textlink="">
      <xdr:nvSpPr>
        <xdr:cNvPr id="59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SpPr/>
      </xdr:nvSpPr>
      <xdr:spPr bwMode="auto">
        <a:xfrm>
          <a:off x="130778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28575</xdr:rowOff>
    </xdr:from>
    <xdr:ext cx="142875" cy="161925"/>
    <xdr:sp macro="" textlink="">
      <xdr:nvSpPr>
        <xdr:cNvPr id="60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SpPr/>
      </xdr:nvSpPr>
      <xdr:spPr bwMode="auto">
        <a:xfrm>
          <a:off x="137636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28575</xdr:rowOff>
    </xdr:from>
    <xdr:ext cx="142875" cy="161925"/>
    <xdr:sp macro="" textlink="">
      <xdr:nvSpPr>
        <xdr:cNvPr id="61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SpPr/>
      </xdr:nvSpPr>
      <xdr:spPr bwMode="auto">
        <a:xfrm>
          <a:off x="14439900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12</xdr:row>
      <xdr:rowOff>28575</xdr:rowOff>
    </xdr:from>
    <xdr:ext cx="142875" cy="161925"/>
    <xdr:sp macro="" textlink="">
      <xdr:nvSpPr>
        <xdr:cNvPr id="6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SpPr/>
      </xdr:nvSpPr>
      <xdr:spPr bwMode="auto">
        <a:xfrm>
          <a:off x="1523047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28575</xdr:rowOff>
    </xdr:from>
    <xdr:ext cx="142875" cy="161925"/>
    <xdr:sp macro="" textlink="">
      <xdr:nvSpPr>
        <xdr:cNvPr id="6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SpPr/>
      </xdr:nvSpPr>
      <xdr:spPr bwMode="auto">
        <a:xfrm>
          <a:off x="15230475" y="24288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28575</xdr:rowOff>
    </xdr:from>
    <xdr:ext cx="152400" cy="161925"/>
    <xdr:sp macro="" textlink="">
      <xdr:nvSpPr>
        <xdr:cNvPr id="64" name="CheckBox23" hidden="1">
          <a:extLst>
            <a:ext uri="{63B3BB69-23CF-44E3-9099-C40C66FF867C}">
              <a14:compatExt xmlns:a14="http://schemas.microsoft.com/office/drawing/2010/main" spid="_x0000_s7193"/>
            </a:ex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SpPr/>
      </xdr:nvSpPr>
      <xdr:spPr bwMode="auto">
        <a:xfrm>
          <a:off x="4638675" y="260032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28575</xdr:rowOff>
    </xdr:from>
    <xdr:ext cx="142875" cy="161925"/>
    <xdr:sp macro="" textlink="">
      <xdr:nvSpPr>
        <xdr:cNvPr id="65" name="CheckBox24" hidden="1">
          <a:extLst>
            <a:ext uri="{63B3BB69-23CF-44E3-9099-C40C66FF867C}">
              <a14:compatExt xmlns:a14="http://schemas.microsoft.com/office/drawing/2010/main" spid="_x0000_s7194"/>
            </a:ex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SpPr/>
      </xdr:nvSpPr>
      <xdr:spPr bwMode="auto">
        <a:xfrm>
          <a:off x="42005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15</xdr:row>
      <xdr:rowOff>28575</xdr:rowOff>
    </xdr:from>
    <xdr:ext cx="142875" cy="161925"/>
    <xdr:sp macro="" textlink="">
      <xdr:nvSpPr>
        <xdr:cNvPr id="66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SpPr/>
      </xdr:nvSpPr>
      <xdr:spPr bwMode="auto">
        <a:xfrm>
          <a:off x="123920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28575</xdr:rowOff>
    </xdr:from>
    <xdr:ext cx="142875" cy="161925"/>
    <xdr:sp macro="" textlink="">
      <xdr:nvSpPr>
        <xdr:cNvPr id="67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SpPr/>
      </xdr:nvSpPr>
      <xdr:spPr bwMode="auto">
        <a:xfrm>
          <a:off x="130778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28575</xdr:rowOff>
    </xdr:from>
    <xdr:ext cx="142875" cy="161925"/>
    <xdr:sp macro="" textlink="">
      <xdr:nvSpPr>
        <xdr:cNvPr id="68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SpPr/>
      </xdr:nvSpPr>
      <xdr:spPr bwMode="auto">
        <a:xfrm>
          <a:off x="137636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28575</xdr:rowOff>
    </xdr:from>
    <xdr:ext cx="142875" cy="161925"/>
    <xdr:sp macro="" textlink="">
      <xdr:nvSpPr>
        <xdr:cNvPr id="69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SpPr/>
      </xdr:nvSpPr>
      <xdr:spPr bwMode="auto">
        <a:xfrm>
          <a:off x="14439900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28575</xdr:rowOff>
    </xdr:from>
    <xdr:ext cx="142875" cy="161925"/>
    <xdr:sp macro="" textlink="">
      <xdr:nvSpPr>
        <xdr:cNvPr id="7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SpPr/>
      </xdr:nvSpPr>
      <xdr:spPr bwMode="auto">
        <a:xfrm>
          <a:off x="152304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28575</xdr:rowOff>
    </xdr:from>
    <xdr:ext cx="142875" cy="161925"/>
    <xdr:sp macro="" textlink="">
      <xdr:nvSpPr>
        <xdr:cNvPr id="7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SpPr/>
      </xdr:nvSpPr>
      <xdr:spPr bwMode="auto">
        <a:xfrm>
          <a:off x="15230475" y="2943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28575</xdr:rowOff>
    </xdr:from>
    <xdr:ext cx="152400" cy="161925"/>
    <xdr:sp macro="" textlink="">
      <xdr:nvSpPr>
        <xdr:cNvPr id="72" name="CheckBox31" hidden="1">
          <a:extLst>
            <a:ext uri="{63B3BB69-23CF-44E3-9099-C40C66FF867C}">
              <a14:compatExt xmlns:a14="http://schemas.microsoft.com/office/drawing/2010/main" spid="_x0000_s7201"/>
            </a:ex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SpPr/>
      </xdr:nvSpPr>
      <xdr:spPr bwMode="auto">
        <a:xfrm>
          <a:off x="4638675" y="31146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28575</xdr:rowOff>
    </xdr:from>
    <xdr:ext cx="142875" cy="161925"/>
    <xdr:sp macro="" textlink="">
      <xdr:nvSpPr>
        <xdr:cNvPr id="73" name="CheckBox32" hidden="1">
          <a:extLst>
            <a:ext uri="{63B3BB69-23CF-44E3-9099-C40C66FF867C}">
              <a14:compatExt xmlns:a14="http://schemas.microsoft.com/office/drawing/2010/main" spid="_x0000_s7202"/>
            </a:ex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SpPr/>
      </xdr:nvSpPr>
      <xdr:spPr bwMode="auto">
        <a:xfrm>
          <a:off x="42005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28575</xdr:rowOff>
    </xdr:from>
    <xdr:ext cx="142875" cy="161925"/>
    <xdr:sp macro="" textlink="">
      <xdr:nvSpPr>
        <xdr:cNvPr id="74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SpPr/>
      </xdr:nvSpPr>
      <xdr:spPr bwMode="auto">
        <a:xfrm>
          <a:off x="123920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28575</xdr:rowOff>
    </xdr:from>
    <xdr:ext cx="142875" cy="161925"/>
    <xdr:sp macro="" textlink="">
      <xdr:nvSpPr>
        <xdr:cNvPr id="75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SpPr/>
      </xdr:nvSpPr>
      <xdr:spPr bwMode="auto">
        <a:xfrm>
          <a:off x="130778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28575</xdr:rowOff>
    </xdr:from>
    <xdr:ext cx="142875" cy="161925"/>
    <xdr:sp macro="" textlink="">
      <xdr:nvSpPr>
        <xdr:cNvPr id="76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SpPr/>
      </xdr:nvSpPr>
      <xdr:spPr bwMode="auto">
        <a:xfrm>
          <a:off x="137636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28575</xdr:rowOff>
    </xdr:from>
    <xdr:ext cx="142875" cy="161925"/>
    <xdr:sp macro="" textlink="">
      <xdr:nvSpPr>
        <xdr:cNvPr id="77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SpPr/>
      </xdr:nvSpPr>
      <xdr:spPr bwMode="auto">
        <a:xfrm>
          <a:off x="144399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18</xdr:row>
      <xdr:rowOff>28575</xdr:rowOff>
    </xdr:from>
    <xdr:ext cx="142875" cy="161925"/>
    <xdr:sp macro="" textlink="">
      <xdr:nvSpPr>
        <xdr:cNvPr id="78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SpPr/>
      </xdr:nvSpPr>
      <xdr:spPr bwMode="auto">
        <a:xfrm>
          <a:off x="1523047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28575</xdr:rowOff>
    </xdr:from>
    <xdr:ext cx="142875" cy="161925"/>
    <xdr:sp macro="" textlink="">
      <xdr:nvSpPr>
        <xdr:cNvPr id="79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SpPr/>
      </xdr:nvSpPr>
      <xdr:spPr bwMode="auto">
        <a:xfrm>
          <a:off x="15230475" y="3457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38100</xdr:rowOff>
    </xdr:from>
    <xdr:ext cx="152400" cy="160531"/>
    <xdr:sp macro="" textlink="">
      <xdr:nvSpPr>
        <xdr:cNvPr id="80" name="CheckBox39" hidden="1">
          <a:extLst>
            <a:ext uri="{63B3BB69-23CF-44E3-9099-C40C66FF867C}">
              <a14:compatExt xmlns:a14="http://schemas.microsoft.com/office/drawing/2010/main" spid="_x0000_s7209"/>
            </a:ex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SpPr/>
      </xdr:nvSpPr>
      <xdr:spPr bwMode="auto">
        <a:xfrm>
          <a:off x="4638675" y="36385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38100</xdr:rowOff>
    </xdr:from>
    <xdr:ext cx="142875" cy="160531"/>
    <xdr:sp macro="" textlink="">
      <xdr:nvSpPr>
        <xdr:cNvPr id="81" name="CheckBox40" hidden="1">
          <a:extLst>
            <a:ext uri="{63B3BB69-23CF-44E3-9099-C40C66FF867C}">
              <a14:compatExt xmlns:a14="http://schemas.microsoft.com/office/drawing/2010/main" spid="_x0000_s7210"/>
            </a:ex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SpPr/>
      </xdr:nvSpPr>
      <xdr:spPr bwMode="auto">
        <a:xfrm>
          <a:off x="42005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21</xdr:row>
      <xdr:rowOff>38100</xdr:rowOff>
    </xdr:from>
    <xdr:ext cx="142875" cy="160531"/>
    <xdr:sp macro="" textlink="">
      <xdr:nvSpPr>
        <xdr:cNvPr id="82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SpPr/>
      </xdr:nvSpPr>
      <xdr:spPr bwMode="auto">
        <a:xfrm>
          <a:off x="123920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38100</xdr:rowOff>
    </xdr:from>
    <xdr:ext cx="142875" cy="160531"/>
    <xdr:sp macro="" textlink="">
      <xdr:nvSpPr>
        <xdr:cNvPr id="83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SpPr/>
      </xdr:nvSpPr>
      <xdr:spPr bwMode="auto">
        <a:xfrm>
          <a:off x="130778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38100</xdr:rowOff>
    </xdr:from>
    <xdr:ext cx="142875" cy="160531"/>
    <xdr:sp macro="" textlink="">
      <xdr:nvSpPr>
        <xdr:cNvPr id="84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SpPr/>
      </xdr:nvSpPr>
      <xdr:spPr bwMode="auto">
        <a:xfrm>
          <a:off x="137636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38100</xdr:rowOff>
    </xdr:from>
    <xdr:ext cx="142875" cy="160531"/>
    <xdr:sp macro="" textlink="">
      <xdr:nvSpPr>
        <xdr:cNvPr id="85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SpPr/>
      </xdr:nvSpPr>
      <xdr:spPr bwMode="auto">
        <a:xfrm>
          <a:off x="144399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38100</xdr:rowOff>
    </xdr:from>
    <xdr:ext cx="142875" cy="160531"/>
    <xdr:sp macro="" textlink="">
      <xdr:nvSpPr>
        <xdr:cNvPr id="86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SpPr/>
      </xdr:nvSpPr>
      <xdr:spPr bwMode="auto">
        <a:xfrm>
          <a:off x="1523047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38100</xdr:rowOff>
    </xdr:from>
    <xdr:ext cx="142875" cy="164306"/>
    <xdr:sp macro="" textlink="">
      <xdr:nvSpPr>
        <xdr:cNvPr id="87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SpPr/>
      </xdr:nvSpPr>
      <xdr:spPr bwMode="auto">
        <a:xfrm>
          <a:off x="15230475" y="39814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38100</xdr:rowOff>
    </xdr:from>
    <xdr:ext cx="152400" cy="164306"/>
    <xdr:sp macro="" textlink="">
      <xdr:nvSpPr>
        <xdr:cNvPr id="88" name="CheckBox47" hidden="1">
          <a:extLst>
            <a:ext uri="{63B3BB69-23CF-44E3-9099-C40C66FF867C}">
              <a14:compatExt xmlns:a14="http://schemas.microsoft.com/office/drawing/2010/main" spid="_x0000_s7217"/>
            </a:ex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SpPr/>
      </xdr:nvSpPr>
      <xdr:spPr bwMode="auto">
        <a:xfrm>
          <a:off x="4638675" y="41529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38100</xdr:rowOff>
    </xdr:from>
    <xdr:ext cx="142875" cy="164306"/>
    <xdr:sp macro="" textlink="">
      <xdr:nvSpPr>
        <xdr:cNvPr id="89" name="CheckBox48" hidden="1">
          <a:extLst>
            <a:ext uri="{63B3BB69-23CF-44E3-9099-C40C66FF867C}">
              <a14:compatExt xmlns:a14="http://schemas.microsoft.com/office/drawing/2010/main" spid="_x0000_s7218"/>
            </a:ex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SpPr/>
      </xdr:nvSpPr>
      <xdr:spPr bwMode="auto">
        <a:xfrm>
          <a:off x="42005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24</xdr:row>
      <xdr:rowOff>38100</xdr:rowOff>
    </xdr:from>
    <xdr:ext cx="142875" cy="164306"/>
    <xdr:sp macro="" textlink="">
      <xdr:nvSpPr>
        <xdr:cNvPr id="90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SpPr/>
      </xdr:nvSpPr>
      <xdr:spPr bwMode="auto">
        <a:xfrm>
          <a:off x="123920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38100</xdr:rowOff>
    </xdr:from>
    <xdr:ext cx="142875" cy="164306"/>
    <xdr:sp macro="" textlink="">
      <xdr:nvSpPr>
        <xdr:cNvPr id="91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SpPr/>
      </xdr:nvSpPr>
      <xdr:spPr bwMode="auto">
        <a:xfrm>
          <a:off x="130778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38100</xdr:rowOff>
    </xdr:from>
    <xdr:ext cx="142875" cy="164306"/>
    <xdr:sp macro="" textlink="">
      <xdr:nvSpPr>
        <xdr:cNvPr id="92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SpPr/>
      </xdr:nvSpPr>
      <xdr:spPr bwMode="auto">
        <a:xfrm>
          <a:off x="137636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38100</xdr:rowOff>
    </xdr:from>
    <xdr:ext cx="142875" cy="164306"/>
    <xdr:sp macro="" textlink="">
      <xdr:nvSpPr>
        <xdr:cNvPr id="93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SpPr/>
      </xdr:nvSpPr>
      <xdr:spPr bwMode="auto">
        <a:xfrm>
          <a:off x="14439900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38100</xdr:rowOff>
    </xdr:from>
    <xdr:ext cx="142875" cy="164306"/>
    <xdr:sp macro="" textlink="">
      <xdr:nvSpPr>
        <xdr:cNvPr id="94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SpPr/>
      </xdr:nvSpPr>
      <xdr:spPr bwMode="auto">
        <a:xfrm>
          <a:off x="1523047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38100</xdr:rowOff>
    </xdr:from>
    <xdr:ext cx="142875" cy="164307"/>
    <xdr:sp macro="" textlink="">
      <xdr:nvSpPr>
        <xdr:cNvPr id="95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SpPr/>
      </xdr:nvSpPr>
      <xdr:spPr bwMode="auto">
        <a:xfrm>
          <a:off x="15230475" y="44958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38100</xdr:rowOff>
    </xdr:from>
    <xdr:ext cx="152400" cy="164306"/>
    <xdr:sp macro="" textlink="">
      <xdr:nvSpPr>
        <xdr:cNvPr id="96" name="CheckBox55" hidden="1">
          <a:extLst>
            <a:ext uri="{63B3BB69-23CF-44E3-9099-C40C66FF867C}">
              <a14:compatExt xmlns:a14="http://schemas.microsoft.com/office/drawing/2010/main" spid="_x0000_s7225"/>
            </a:ex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SpPr/>
      </xdr:nvSpPr>
      <xdr:spPr bwMode="auto">
        <a:xfrm>
          <a:off x="4638675" y="46672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38100</xdr:rowOff>
    </xdr:from>
    <xdr:ext cx="142875" cy="164306"/>
    <xdr:sp macro="" textlink="">
      <xdr:nvSpPr>
        <xdr:cNvPr id="97" name="CheckBox56" hidden="1">
          <a:extLst>
            <a:ext uri="{63B3BB69-23CF-44E3-9099-C40C66FF867C}">
              <a14:compatExt xmlns:a14="http://schemas.microsoft.com/office/drawing/2010/main" spid="_x0000_s7226"/>
            </a:ex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SpPr/>
      </xdr:nvSpPr>
      <xdr:spPr bwMode="auto">
        <a:xfrm>
          <a:off x="42005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27</xdr:row>
      <xdr:rowOff>38100</xdr:rowOff>
    </xdr:from>
    <xdr:ext cx="142875" cy="164306"/>
    <xdr:sp macro="" textlink="">
      <xdr:nvSpPr>
        <xdr:cNvPr id="98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SpPr/>
      </xdr:nvSpPr>
      <xdr:spPr bwMode="auto">
        <a:xfrm>
          <a:off x="123920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38100</xdr:rowOff>
    </xdr:from>
    <xdr:ext cx="142875" cy="164306"/>
    <xdr:sp macro="" textlink="">
      <xdr:nvSpPr>
        <xdr:cNvPr id="99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SpPr/>
      </xdr:nvSpPr>
      <xdr:spPr bwMode="auto">
        <a:xfrm>
          <a:off x="130778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38100</xdr:rowOff>
    </xdr:from>
    <xdr:ext cx="142875" cy="164306"/>
    <xdr:sp macro="" textlink="">
      <xdr:nvSpPr>
        <xdr:cNvPr id="100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SpPr/>
      </xdr:nvSpPr>
      <xdr:spPr bwMode="auto">
        <a:xfrm>
          <a:off x="137636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38100</xdr:rowOff>
    </xdr:from>
    <xdr:ext cx="142875" cy="164306"/>
    <xdr:sp macro="" textlink="">
      <xdr:nvSpPr>
        <xdr:cNvPr id="101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SpPr/>
      </xdr:nvSpPr>
      <xdr:spPr bwMode="auto">
        <a:xfrm>
          <a:off x="14439900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38100</xdr:rowOff>
    </xdr:from>
    <xdr:ext cx="142875" cy="164306"/>
    <xdr:sp macro="" textlink="">
      <xdr:nvSpPr>
        <xdr:cNvPr id="102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SpPr/>
      </xdr:nvSpPr>
      <xdr:spPr bwMode="auto">
        <a:xfrm>
          <a:off x="1523047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38100</xdr:rowOff>
    </xdr:from>
    <xdr:ext cx="142875" cy="164306"/>
    <xdr:sp macro="" textlink="">
      <xdr:nvSpPr>
        <xdr:cNvPr id="103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SpPr/>
      </xdr:nvSpPr>
      <xdr:spPr bwMode="auto">
        <a:xfrm>
          <a:off x="15230475" y="5010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47625</xdr:rowOff>
    </xdr:from>
    <xdr:ext cx="152400" cy="164306"/>
    <xdr:sp macro="" textlink="">
      <xdr:nvSpPr>
        <xdr:cNvPr id="104" name="CheckBox65" hidden="1">
          <a:extLst>
            <a:ext uri="{63B3BB69-23CF-44E3-9099-C40C66FF867C}">
              <a14:compatExt xmlns:a14="http://schemas.microsoft.com/office/drawing/2010/main" spid="_x0000_s7233"/>
            </a:ex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SpPr/>
      </xdr:nvSpPr>
      <xdr:spPr bwMode="auto">
        <a:xfrm>
          <a:off x="4638675" y="51911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47625</xdr:rowOff>
    </xdr:from>
    <xdr:ext cx="142875" cy="164306"/>
    <xdr:sp macro="" textlink="">
      <xdr:nvSpPr>
        <xdr:cNvPr id="105" name="CheckBox66" hidden="1">
          <a:extLst>
            <a:ext uri="{63B3BB69-23CF-44E3-9099-C40C66FF867C}">
              <a14:compatExt xmlns:a14="http://schemas.microsoft.com/office/drawing/2010/main" spid="_x0000_s7234"/>
            </a:ex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SpPr/>
      </xdr:nvSpPr>
      <xdr:spPr bwMode="auto">
        <a:xfrm>
          <a:off x="42005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47625</xdr:rowOff>
    </xdr:from>
    <xdr:ext cx="142875" cy="164306"/>
    <xdr:sp macro="" textlink="">
      <xdr:nvSpPr>
        <xdr:cNvPr id="106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SpPr/>
      </xdr:nvSpPr>
      <xdr:spPr bwMode="auto">
        <a:xfrm>
          <a:off x="123920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47625</xdr:rowOff>
    </xdr:from>
    <xdr:ext cx="142875" cy="164306"/>
    <xdr:sp macro="" textlink="">
      <xdr:nvSpPr>
        <xdr:cNvPr id="107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SpPr/>
      </xdr:nvSpPr>
      <xdr:spPr bwMode="auto">
        <a:xfrm>
          <a:off x="130778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47625</xdr:rowOff>
    </xdr:from>
    <xdr:ext cx="142875" cy="164306"/>
    <xdr:sp macro="" textlink="">
      <xdr:nvSpPr>
        <xdr:cNvPr id="108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SpPr/>
      </xdr:nvSpPr>
      <xdr:spPr bwMode="auto">
        <a:xfrm>
          <a:off x="137636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47625</xdr:rowOff>
    </xdr:from>
    <xdr:ext cx="142875" cy="164306"/>
    <xdr:sp macro="" textlink="">
      <xdr:nvSpPr>
        <xdr:cNvPr id="109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SpPr/>
      </xdr:nvSpPr>
      <xdr:spPr bwMode="auto">
        <a:xfrm>
          <a:off x="14439900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30</xdr:row>
      <xdr:rowOff>38100</xdr:rowOff>
    </xdr:from>
    <xdr:ext cx="142875" cy="164306"/>
    <xdr:sp macro="" textlink="">
      <xdr:nvSpPr>
        <xdr:cNvPr id="110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SpPr/>
      </xdr:nvSpPr>
      <xdr:spPr bwMode="auto">
        <a:xfrm>
          <a:off x="15230475" y="51816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28575</xdr:rowOff>
    </xdr:from>
    <xdr:ext cx="142875" cy="161925"/>
    <xdr:sp macro="" textlink="">
      <xdr:nvSpPr>
        <xdr:cNvPr id="111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SpPr/>
      </xdr:nvSpPr>
      <xdr:spPr bwMode="auto">
        <a:xfrm>
          <a:off x="15230475" y="5514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47625</xdr:rowOff>
    </xdr:from>
    <xdr:ext cx="152400" cy="164306"/>
    <xdr:sp macro="" textlink="">
      <xdr:nvSpPr>
        <xdr:cNvPr id="112" name="CheckBox73" hidden="1">
          <a:extLst>
            <a:ext uri="{63B3BB69-23CF-44E3-9099-C40C66FF867C}">
              <a14:compatExt xmlns:a14="http://schemas.microsoft.com/office/drawing/2010/main" spid="_x0000_s7241"/>
            </a:ex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SpPr/>
      </xdr:nvSpPr>
      <xdr:spPr bwMode="auto">
        <a:xfrm>
          <a:off x="4638675" y="57054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47625</xdr:rowOff>
    </xdr:from>
    <xdr:ext cx="142875" cy="164306"/>
    <xdr:sp macro="" textlink="">
      <xdr:nvSpPr>
        <xdr:cNvPr id="113" name="CheckBox74" hidden="1">
          <a:extLst>
            <a:ext uri="{63B3BB69-23CF-44E3-9099-C40C66FF867C}">
              <a14:compatExt xmlns:a14="http://schemas.microsoft.com/office/drawing/2010/main" spid="_x0000_s7242"/>
            </a:ex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SpPr/>
      </xdr:nvSpPr>
      <xdr:spPr bwMode="auto">
        <a:xfrm>
          <a:off x="42005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33</xdr:row>
      <xdr:rowOff>47625</xdr:rowOff>
    </xdr:from>
    <xdr:ext cx="142875" cy="164306"/>
    <xdr:sp macro="" textlink="">
      <xdr:nvSpPr>
        <xdr:cNvPr id="114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SpPr/>
      </xdr:nvSpPr>
      <xdr:spPr bwMode="auto">
        <a:xfrm>
          <a:off x="123920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47625</xdr:rowOff>
    </xdr:from>
    <xdr:ext cx="142875" cy="164306"/>
    <xdr:sp macro="" textlink="">
      <xdr:nvSpPr>
        <xdr:cNvPr id="115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SpPr/>
      </xdr:nvSpPr>
      <xdr:spPr bwMode="auto">
        <a:xfrm>
          <a:off x="130778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47625</xdr:rowOff>
    </xdr:from>
    <xdr:ext cx="142875" cy="164306"/>
    <xdr:sp macro="" textlink="">
      <xdr:nvSpPr>
        <xdr:cNvPr id="116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SpPr/>
      </xdr:nvSpPr>
      <xdr:spPr bwMode="auto">
        <a:xfrm>
          <a:off x="137636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47625</xdr:rowOff>
    </xdr:from>
    <xdr:ext cx="142875" cy="164306"/>
    <xdr:sp macro="" textlink="">
      <xdr:nvSpPr>
        <xdr:cNvPr id="117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SpPr/>
      </xdr:nvSpPr>
      <xdr:spPr bwMode="auto">
        <a:xfrm>
          <a:off x="14439900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28575</xdr:rowOff>
    </xdr:from>
    <xdr:ext cx="142875" cy="161925"/>
    <xdr:sp macro="" textlink="">
      <xdr:nvSpPr>
        <xdr:cNvPr id="118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SpPr/>
      </xdr:nvSpPr>
      <xdr:spPr bwMode="auto">
        <a:xfrm>
          <a:off x="15230475" y="5686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28575</xdr:rowOff>
    </xdr:from>
    <xdr:ext cx="142875" cy="161925"/>
    <xdr:sp macro="" textlink="">
      <xdr:nvSpPr>
        <xdr:cNvPr id="119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SpPr/>
      </xdr:nvSpPr>
      <xdr:spPr bwMode="auto">
        <a:xfrm>
          <a:off x="15230475" y="6029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47625</xdr:rowOff>
    </xdr:from>
    <xdr:ext cx="152400" cy="164306"/>
    <xdr:sp macro="" textlink="">
      <xdr:nvSpPr>
        <xdr:cNvPr id="120" name="CheckBox81" hidden="1">
          <a:extLst>
            <a:ext uri="{63B3BB69-23CF-44E3-9099-C40C66FF867C}">
              <a14:compatExt xmlns:a14="http://schemas.microsoft.com/office/drawing/2010/main" spid="_x0000_s7249"/>
            </a:ex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SpPr/>
      </xdr:nvSpPr>
      <xdr:spPr bwMode="auto">
        <a:xfrm>
          <a:off x="4638675" y="62198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47625</xdr:rowOff>
    </xdr:from>
    <xdr:ext cx="142875" cy="164306"/>
    <xdr:sp macro="" textlink="">
      <xdr:nvSpPr>
        <xdr:cNvPr id="121" name="CheckBox82" hidden="1">
          <a:extLst>
            <a:ext uri="{63B3BB69-23CF-44E3-9099-C40C66FF867C}">
              <a14:compatExt xmlns:a14="http://schemas.microsoft.com/office/drawing/2010/main" spid="_x0000_s7250"/>
            </a:ex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SpPr/>
      </xdr:nvSpPr>
      <xdr:spPr bwMode="auto">
        <a:xfrm>
          <a:off x="42005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36</xdr:row>
      <xdr:rowOff>47625</xdr:rowOff>
    </xdr:from>
    <xdr:ext cx="142875" cy="164306"/>
    <xdr:sp macro="" textlink="">
      <xdr:nvSpPr>
        <xdr:cNvPr id="122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SpPr/>
      </xdr:nvSpPr>
      <xdr:spPr bwMode="auto">
        <a:xfrm>
          <a:off x="123920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47625</xdr:rowOff>
    </xdr:from>
    <xdr:ext cx="142875" cy="164306"/>
    <xdr:sp macro="" textlink="">
      <xdr:nvSpPr>
        <xdr:cNvPr id="123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SpPr/>
      </xdr:nvSpPr>
      <xdr:spPr bwMode="auto">
        <a:xfrm>
          <a:off x="130778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47625</xdr:rowOff>
    </xdr:from>
    <xdr:ext cx="142875" cy="164306"/>
    <xdr:sp macro="" textlink="">
      <xdr:nvSpPr>
        <xdr:cNvPr id="124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SpPr/>
      </xdr:nvSpPr>
      <xdr:spPr bwMode="auto">
        <a:xfrm>
          <a:off x="137636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47625</xdr:rowOff>
    </xdr:from>
    <xdr:ext cx="142875" cy="164306"/>
    <xdr:sp macro="" textlink="">
      <xdr:nvSpPr>
        <xdr:cNvPr id="125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SpPr/>
      </xdr:nvSpPr>
      <xdr:spPr bwMode="auto">
        <a:xfrm>
          <a:off x="14439900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126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38100</xdr:rowOff>
    </xdr:from>
    <xdr:ext cx="142875" cy="164307"/>
    <xdr:sp macro="" textlink="">
      <xdr:nvSpPr>
        <xdr:cNvPr id="127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SpPr/>
      </xdr:nvSpPr>
      <xdr:spPr bwMode="auto">
        <a:xfrm>
          <a:off x="15230475" y="65532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57150</xdr:rowOff>
    </xdr:from>
    <xdr:ext cx="152400" cy="164306"/>
    <xdr:sp macro="" textlink="">
      <xdr:nvSpPr>
        <xdr:cNvPr id="128" name="CheckBox89" hidden="1">
          <a:extLst>
            <a:ext uri="{63B3BB69-23CF-44E3-9099-C40C66FF867C}">
              <a14:compatExt xmlns:a14="http://schemas.microsoft.com/office/drawing/2010/main" spid="_x0000_s7257"/>
            </a:ex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SpPr/>
      </xdr:nvSpPr>
      <xdr:spPr bwMode="auto">
        <a:xfrm>
          <a:off x="4638675" y="67437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57150</xdr:rowOff>
    </xdr:from>
    <xdr:ext cx="142875" cy="164306"/>
    <xdr:sp macro="" textlink="">
      <xdr:nvSpPr>
        <xdr:cNvPr id="129" name="CheckBox90" hidden="1">
          <a:extLst>
            <a:ext uri="{63B3BB69-23CF-44E3-9099-C40C66FF867C}">
              <a14:compatExt xmlns:a14="http://schemas.microsoft.com/office/drawing/2010/main" spid="_x0000_s7258"/>
            </a:ex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SpPr/>
      </xdr:nvSpPr>
      <xdr:spPr bwMode="auto">
        <a:xfrm>
          <a:off x="4200525" y="67437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39</xdr:row>
      <xdr:rowOff>38100</xdr:rowOff>
    </xdr:from>
    <xdr:ext cx="142875" cy="164306"/>
    <xdr:sp macro="" textlink="">
      <xdr:nvSpPr>
        <xdr:cNvPr id="130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SpPr/>
      </xdr:nvSpPr>
      <xdr:spPr bwMode="auto">
        <a:xfrm>
          <a:off x="123920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38100</xdr:rowOff>
    </xdr:from>
    <xdr:ext cx="142875" cy="164306"/>
    <xdr:sp macro="" textlink="">
      <xdr:nvSpPr>
        <xdr:cNvPr id="131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SpPr/>
      </xdr:nvSpPr>
      <xdr:spPr bwMode="auto">
        <a:xfrm>
          <a:off x="130778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38100</xdr:rowOff>
    </xdr:from>
    <xdr:ext cx="142875" cy="164306"/>
    <xdr:sp macro="" textlink="">
      <xdr:nvSpPr>
        <xdr:cNvPr id="132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SpPr/>
      </xdr:nvSpPr>
      <xdr:spPr bwMode="auto">
        <a:xfrm>
          <a:off x="137636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38100</xdr:rowOff>
    </xdr:from>
    <xdr:ext cx="142875" cy="164306"/>
    <xdr:sp macro="" textlink="">
      <xdr:nvSpPr>
        <xdr:cNvPr id="133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SpPr/>
      </xdr:nvSpPr>
      <xdr:spPr bwMode="auto">
        <a:xfrm>
          <a:off x="14439900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38100</xdr:rowOff>
    </xdr:from>
    <xdr:ext cx="142875" cy="164306"/>
    <xdr:sp macro="" textlink="">
      <xdr:nvSpPr>
        <xdr:cNvPr id="134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SpPr/>
      </xdr:nvSpPr>
      <xdr:spPr bwMode="auto">
        <a:xfrm>
          <a:off x="1523047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38100</xdr:rowOff>
    </xdr:from>
    <xdr:ext cx="142875" cy="161692"/>
    <xdr:sp macro="" textlink="">
      <xdr:nvSpPr>
        <xdr:cNvPr id="135" name="CheckBox96" hidden="1">
          <a:extLst>
            <a:ext uri="{63B3BB69-23CF-44E3-9099-C40C66FF867C}">
              <a14:compatExt xmlns:a14="http://schemas.microsoft.com/office/drawing/2010/main" spid="_x0000_s7264"/>
            </a:ex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SpPr/>
      </xdr:nvSpPr>
      <xdr:spPr bwMode="auto">
        <a:xfrm>
          <a:off x="15230475" y="7067550"/>
          <a:ext cx="142875" cy="161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38100</xdr:rowOff>
    </xdr:from>
    <xdr:ext cx="152400" cy="164306"/>
    <xdr:sp macro="" textlink="">
      <xdr:nvSpPr>
        <xdr:cNvPr id="136" name="CheckBox97" hidden="1">
          <a:extLst>
            <a:ext uri="{63B3BB69-23CF-44E3-9099-C40C66FF867C}">
              <a14:compatExt xmlns:a14="http://schemas.microsoft.com/office/drawing/2010/main" spid="_x0000_s7265"/>
            </a:ex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SpPr/>
      </xdr:nvSpPr>
      <xdr:spPr bwMode="auto">
        <a:xfrm>
          <a:off x="4638675" y="72390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38100</xdr:rowOff>
    </xdr:from>
    <xdr:ext cx="142875" cy="164306"/>
    <xdr:sp macro="" textlink="">
      <xdr:nvSpPr>
        <xdr:cNvPr id="137" name="CheckBox98" hidden="1">
          <a:extLst>
            <a:ext uri="{63B3BB69-23CF-44E3-9099-C40C66FF867C}">
              <a14:compatExt xmlns:a14="http://schemas.microsoft.com/office/drawing/2010/main" spid="_x0000_s7266"/>
            </a:ex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SpPr/>
      </xdr:nvSpPr>
      <xdr:spPr bwMode="auto">
        <a:xfrm>
          <a:off x="420052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47625</xdr:rowOff>
    </xdr:from>
    <xdr:ext cx="142875" cy="164306"/>
    <xdr:sp macro="" textlink="">
      <xdr:nvSpPr>
        <xdr:cNvPr id="138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SpPr/>
      </xdr:nvSpPr>
      <xdr:spPr bwMode="auto">
        <a:xfrm>
          <a:off x="123920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47625</xdr:rowOff>
    </xdr:from>
    <xdr:ext cx="142875" cy="164306"/>
    <xdr:sp macro="" textlink="">
      <xdr:nvSpPr>
        <xdr:cNvPr id="139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SpPr/>
      </xdr:nvSpPr>
      <xdr:spPr bwMode="auto">
        <a:xfrm>
          <a:off x="130778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47625</xdr:rowOff>
    </xdr:from>
    <xdr:ext cx="142875" cy="164306"/>
    <xdr:sp macro="" textlink="">
      <xdr:nvSpPr>
        <xdr:cNvPr id="140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SpPr/>
      </xdr:nvSpPr>
      <xdr:spPr bwMode="auto">
        <a:xfrm>
          <a:off x="137636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47625</xdr:rowOff>
    </xdr:from>
    <xdr:ext cx="142875" cy="164306"/>
    <xdr:sp macro="" textlink="">
      <xdr:nvSpPr>
        <xdr:cNvPr id="141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SpPr/>
      </xdr:nvSpPr>
      <xdr:spPr bwMode="auto">
        <a:xfrm>
          <a:off x="14439900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38100</xdr:rowOff>
    </xdr:from>
    <xdr:ext cx="142875" cy="164306"/>
    <xdr:sp macro="" textlink="">
      <xdr:nvSpPr>
        <xdr:cNvPr id="142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SpPr/>
      </xdr:nvSpPr>
      <xdr:spPr bwMode="auto">
        <a:xfrm>
          <a:off x="1523047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38100</xdr:rowOff>
    </xdr:from>
    <xdr:ext cx="142875" cy="164307"/>
    <xdr:sp macro="" textlink="">
      <xdr:nvSpPr>
        <xdr:cNvPr id="143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SpPr/>
      </xdr:nvSpPr>
      <xdr:spPr bwMode="auto">
        <a:xfrm>
          <a:off x="15230475" y="75819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38100</xdr:rowOff>
    </xdr:from>
    <xdr:ext cx="152400" cy="160531"/>
    <xdr:sp macro="" textlink="">
      <xdr:nvSpPr>
        <xdr:cNvPr id="14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SpPr/>
      </xdr:nvSpPr>
      <xdr:spPr bwMode="auto">
        <a:xfrm>
          <a:off x="4638675" y="77533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38100</xdr:rowOff>
    </xdr:from>
    <xdr:ext cx="142875" cy="160531"/>
    <xdr:sp macro="" textlink="">
      <xdr:nvSpPr>
        <xdr:cNvPr id="14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SpPr/>
      </xdr:nvSpPr>
      <xdr:spPr bwMode="auto">
        <a:xfrm>
          <a:off x="42005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47625</xdr:rowOff>
    </xdr:from>
    <xdr:ext cx="142875" cy="164306"/>
    <xdr:sp macro="" textlink="">
      <xdr:nvSpPr>
        <xdr:cNvPr id="146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SpPr/>
      </xdr:nvSpPr>
      <xdr:spPr bwMode="auto">
        <a:xfrm>
          <a:off x="123920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38100</xdr:rowOff>
    </xdr:from>
    <xdr:ext cx="142875" cy="160531"/>
    <xdr:sp macro="" textlink="">
      <xdr:nvSpPr>
        <xdr:cNvPr id="147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SpPr/>
      </xdr:nvSpPr>
      <xdr:spPr bwMode="auto">
        <a:xfrm>
          <a:off x="130778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47625</xdr:rowOff>
    </xdr:from>
    <xdr:ext cx="142875" cy="164306"/>
    <xdr:sp macro="" textlink="">
      <xdr:nvSpPr>
        <xdr:cNvPr id="148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SpPr/>
      </xdr:nvSpPr>
      <xdr:spPr bwMode="auto">
        <a:xfrm>
          <a:off x="137636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47625</xdr:rowOff>
    </xdr:from>
    <xdr:ext cx="142875" cy="164306"/>
    <xdr:sp macro="" textlink="">
      <xdr:nvSpPr>
        <xdr:cNvPr id="149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SpPr/>
      </xdr:nvSpPr>
      <xdr:spPr bwMode="auto">
        <a:xfrm>
          <a:off x="14439900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38100</xdr:rowOff>
    </xdr:from>
    <xdr:ext cx="142875" cy="160531"/>
    <xdr:sp macro="" textlink="">
      <xdr:nvSpPr>
        <xdr:cNvPr id="150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SpPr/>
      </xdr:nvSpPr>
      <xdr:spPr bwMode="auto">
        <a:xfrm>
          <a:off x="1523047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28575</xdr:rowOff>
    </xdr:from>
    <xdr:ext cx="142875" cy="161925"/>
    <xdr:sp macro="" textlink="">
      <xdr:nvSpPr>
        <xdr:cNvPr id="151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SpPr/>
      </xdr:nvSpPr>
      <xdr:spPr bwMode="auto">
        <a:xfrm>
          <a:off x="15230475" y="8086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47625</xdr:rowOff>
    </xdr:from>
    <xdr:ext cx="152400" cy="164306"/>
    <xdr:sp macro="" textlink="">
      <xdr:nvSpPr>
        <xdr:cNvPr id="152" name="CheckBox113" hidden="1">
          <a:extLst>
            <a:ext uri="{63B3BB69-23CF-44E3-9099-C40C66FF867C}">
              <a14:compatExt xmlns:a14="http://schemas.microsoft.com/office/drawing/2010/main" spid="_x0000_s7281"/>
            </a:ex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SpPr/>
      </xdr:nvSpPr>
      <xdr:spPr bwMode="auto">
        <a:xfrm>
          <a:off x="4638675" y="82772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47625</xdr:rowOff>
    </xdr:from>
    <xdr:ext cx="142875" cy="164306"/>
    <xdr:sp macro="" textlink="">
      <xdr:nvSpPr>
        <xdr:cNvPr id="153" name="CheckBox114" hidden="1">
          <a:extLst>
            <a:ext uri="{63B3BB69-23CF-44E3-9099-C40C66FF867C}">
              <a14:compatExt xmlns:a14="http://schemas.microsoft.com/office/drawing/2010/main" spid="_x0000_s7282"/>
            </a:ex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SpPr/>
      </xdr:nvSpPr>
      <xdr:spPr bwMode="auto">
        <a:xfrm>
          <a:off x="42005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47625</xdr:rowOff>
    </xdr:from>
    <xdr:ext cx="142875" cy="164306"/>
    <xdr:sp macro="" textlink="">
      <xdr:nvSpPr>
        <xdr:cNvPr id="154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SpPr/>
      </xdr:nvSpPr>
      <xdr:spPr bwMode="auto">
        <a:xfrm>
          <a:off x="123920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47625</xdr:rowOff>
    </xdr:from>
    <xdr:ext cx="142875" cy="164306"/>
    <xdr:sp macro="" textlink="">
      <xdr:nvSpPr>
        <xdr:cNvPr id="155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SpPr/>
      </xdr:nvSpPr>
      <xdr:spPr bwMode="auto">
        <a:xfrm>
          <a:off x="130778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47625</xdr:rowOff>
    </xdr:from>
    <xdr:ext cx="142875" cy="164306"/>
    <xdr:sp macro="" textlink="">
      <xdr:nvSpPr>
        <xdr:cNvPr id="156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SpPr/>
      </xdr:nvSpPr>
      <xdr:spPr bwMode="auto">
        <a:xfrm>
          <a:off x="137636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47625</xdr:rowOff>
    </xdr:from>
    <xdr:ext cx="142875" cy="164306"/>
    <xdr:sp macro="" textlink="">
      <xdr:nvSpPr>
        <xdr:cNvPr id="157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SpPr/>
      </xdr:nvSpPr>
      <xdr:spPr bwMode="auto">
        <a:xfrm>
          <a:off x="14439900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47625</xdr:rowOff>
    </xdr:from>
    <xdr:ext cx="142875" cy="164306"/>
    <xdr:sp macro="" textlink="">
      <xdr:nvSpPr>
        <xdr:cNvPr id="158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SpPr/>
      </xdr:nvSpPr>
      <xdr:spPr bwMode="auto">
        <a:xfrm>
          <a:off x="1523047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159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47625</xdr:rowOff>
    </xdr:from>
    <xdr:ext cx="152400" cy="164306"/>
    <xdr:sp macro="" textlink="">
      <xdr:nvSpPr>
        <xdr:cNvPr id="160" name="CheckBox121" hidden="1">
          <a:extLst>
            <a:ext uri="{63B3BB69-23CF-44E3-9099-C40C66FF867C}">
              <a14:compatExt xmlns:a14="http://schemas.microsoft.com/office/drawing/2010/main" spid="_x0000_s7289"/>
            </a:ex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SpPr/>
      </xdr:nvSpPr>
      <xdr:spPr bwMode="auto">
        <a:xfrm>
          <a:off x="4638675" y="87915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47625</xdr:rowOff>
    </xdr:from>
    <xdr:ext cx="142875" cy="164306"/>
    <xdr:sp macro="" textlink="">
      <xdr:nvSpPr>
        <xdr:cNvPr id="161" name="CheckBox122" hidden="1">
          <a:extLst>
            <a:ext uri="{63B3BB69-23CF-44E3-9099-C40C66FF867C}">
              <a14:compatExt xmlns:a14="http://schemas.microsoft.com/office/drawing/2010/main" spid="_x0000_s7290"/>
            </a:ex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SpPr/>
      </xdr:nvSpPr>
      <xdr:spPr bwMode="auto">
        <a:xfrm>
          <a:off x="42005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47625</xdr:rowOff>
    </xdr:from>
    <xdr:ext cx="142875" cy="164306"/>
    <xdr:sp macro="" textlink="">
      <xdr:nvSpPr>
        <xdr:cNvPr id="162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SpPr/>
      </xdr:nvSpPr>
      <xdr:spPr bwMode="auto">
        <a:xfrm>
          <a:off x="123920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47625</xdr:rowOff>
    </xdr:from>
    <xdr:ext cx="142875" cy="164306"/>
    <xdr:sp macro="" textlink="">
      <xdr:nvSpPr>
        <xdr:cNvPr id="163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SpPr/>
      </xdr:nvSpPr>
      <xdr:spPr bwMode="auto">
        <a:xfrm>
          <a:off x="130778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47625</xdr:rowOff>
    </xdr:from>
    <xdr:ext cx="142875" cy="164306"/>
    <xdr:sp macro="" textlink="">
      <xdr:nvSpPr>
        <xdr:cNvPr id="164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SpPr/>
      </xdr:nvSpPr>
      <xdr:spPr bwMode="auto">
        <a:xfrm>
          <a:off x="137636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47625</xdr:rowOff>
    </xdr:from>
    <xdr:ext cx="142875" cy="164306"/>
    <xdr:sp macro="" textlink="">
      <xdr:nvSpPr>
        <xdr:cNvPr id="165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SpPr/>
      </xdr:nvSpPr>
      <xdr:spPr bwMode="auto">
        <a:xfrm>
          <a:off x="14439900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47625</xdr:rowOff>
    </xdr:from>
    <xdr:ext cx="142875" cy="164306"/>
    <xdr:sp macro="" textlink="">
      <xdr:nvSpPr>
        <xdr:cNvPr id="166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SpPr/>
      </xdr:nvSpPr>
      <xdr:spPr bwMode="auto">
        <a:xfrm>
          <a:off x="1523047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167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47625</xdr:rowOff>
    </xdr:from>
    <xdr:ext cx="152400" cy="164306"/>
    <xdr:sp macro="" textlink="">
      <xdr:nvSpPr>
        <xdr:cNvPr id="168" name="CheckBox129" hidden="1">
          <a:extLst>
            <a:ext uri="{63B3BB69-23CF-44E3-9099-C40C66FF867C}">
              <a14:compatExt xmlns:a14="http://schemas.microsoft.com/office/drawing/2010/main" spid="_x0000_s7297"/>
            </a:ex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SpPr/>
      </xdr:nvSpPr>
      <xdr:spPr bwMode="auto">
        <a:xfrm>
          <a:off x="4638675" y="93059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47625</xdr:rowOff>
    </xdr:from>
    <xdr:ext cx="142875" cy="164306"/>
    <xdr:sp macro="" textlink="">
      <xdr:nvSpPr>
        <xdr:cNvPr id="169" name="CheckBox130" hidden="1">
          <a:extLst>
            <a:ext uri="{63B3BB69-23CF-44E3-9099-C40C66FF867C}">
              <a14:compatExt xmlns:a14="http://schemas.microsoft.com/office/drawing/2010/main" spid="_x0000_s7298"/>
            </a:ex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SpPr/>
      </xdr:nvSpPr>
      <xdr:spPr bwMode="auto">
        <a:xfrm>
          <a:off x="42005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54</xdr:row>
      <xdr:rowOff>47625</xdr:rowOff>
    </xdr:from>
    <xdr:ext cx="142875" cy="164306"/>
    <xdr:sp macro="" textlink="">
      <xdr:nvSpPr>
        <xdr:cNvPr id="170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SpPr/>
      </xdr:nvSpPr>
      <xdr:spPr bwMode="auto">
        <a:xfrm>
          <a:off x="123920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47625</xdr:rowOff>
    </xdr:from>
    <xdr:ext cx="142875" cy="164306"/>
    <xdr:sp macro="" textlink="">
      <xdr:nvSpPr>
        <xdr:cNvPr id="171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SpPr/>
      </xdr:nvSpPr>
      <xdr:spPr bwMode="auto">
        <a:xfrm>
          <a:off x="130778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47625</xdr:rowOff>
    </xdr:from>
    <xdr:ext cx="142875" cy="164306"/>
    <xdr:sp macro="" textlink="">
      <xdr:nvSpPr>
        <xdr:cNvPr id="172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SpPr/>
      </xdr:nvSpPr>
      <xdr:spPr bwMode="auto">
        <a:xfrm>
          <a:off x="137636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47625</xdr:rowOff>
    </xdr:from>
    <xdr:ext cx="142875" cy="164306"/>
    <xdr:sp macro="" textlink="">
      <xdr:nvSpPr>
        <xdr:cNvPr id="173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SpPr/>
      </xdr:nvSpPr>
      <xdr:spPr bwMode="auto">
        <a:xfrm>
          <a:off x="14439900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47625</xdr:rowOff>
    </xdr:from>
    <xdr:ext cx="142875" cy="164306"/>
    <xdr:sp macro="" textlink="">
      <xdr:nvSpPr>
        <xdr:cNvPr id="174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SpPr/>
      </xdr:nvSpPr>
      <xdr:spPr bwMode="auto">
        <a:xfrm>
          <a:off x="1523047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4307"/>
    <xdr:sp macro="" textlink="">
      <xdr:nvSpPr>
        <xdr:cNvPr id="175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SpPr/>
      </xdr:nvSpPr>
      <xdr:spPr bwMode="auto">
        <a:xfrm>
          <a:off x="15230475" y="96393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57150</xdr:rowOff>
    </xdr:from>
    <xdr:ext cx="152400" cy="164306"/>
    <xdr:sp macro="" textlink="">
      <xdr:nvSpPr>
        <xdr:cNvPr id="176" name="CheckBox137" hidden="1">
          <a:extLst>
            <a:ext uri="{63B3BB69-23CF-44E3-9099-C40C66FF867C}">
              <a14:compatExt xmlns:a14="http://schemas.microsoft.com/office/drawing/2010/main" spid="_x0000_s7305"/>
            </a:ex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SpPr/>
      </xdr:nvSpPr>
      <xdr:spPr bwMode="auto">
        <a:xfrm>
          <a:off x="4638675" y="9829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57150</xdr:rowOff>
    </xdr:from>
    <xdr:ext cx="142875" cy="164306"/>
    <xdr:sp macro="" textlink="">
      <xdr:nvSpPr>
        <xdr:cNvPr id="177" name="CheckBox138" hidden="1">
          <a:extLst>
            <a:ext uri="{63B3BB69-23CF-44E3-9099-C40C66FF867C}">
              <a14:compatExt xmlns:a14="http://schemas.microsoft.com/office/drawing/2010/main" spid="_x0000_s7306"/>
            </a:ex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SpPr/>
      </xdr:nvSpPr>
      <xdr:spPr bwMode="auto">
        <a:xfrm>
          <a:off x="4200525" y="9829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57</xdr:row>
      <xdr:rowOff>38100</xdr:rowOff>
    </xdr:from>
    <xdr:ext cx="142875" cy="164306"/>
    <xdr:sp macro="" textlink="">
      <xdr:nvSpPr>
        <xdr:cNvPr id="178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SpPr/>
      </xdr:nvSpPr>
      <xdr:spPr bwMode="auto">
        <a:xfrm>
          <a:off x="123920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38100</xdr:rowOff>
    </xdr:from>
    <xdr:ext cx="142875" cy="164306"/>
    <xdr:sp macro="" textlink="">
      <xdr:nvSpPr>
        <xdr:cNvPr id="179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SpPr/>
      </xdr:nvSpPr>
      <xdr:spPr bwMode="auto">
        <a:xfrm>
          <a:off x="130778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38100</xdr:rowOff>
    </xdr:from>
    <xdr:ext cx="142875" cy="164306"/>
    <xdr:sp macro="" textlink="">
      <xdr:nvSpPr>
        <xdr:cNvPr id="180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SpPr/>
      </xdr:nvSpPr>
      <xdr:spPr bwMode="auto">
        <a:xfrm>
          <a:off x="137636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38100</xdr:rowOff>
    </xdr:from>
    <xdr:ext cx="142875" cy="164306"/>
    <xdr:sp macro="" textlink="">
      <xdr:nvSpPr>
        <xdr:cNvPr id="181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SpPr/>
      </xdr:nvSpPr>
      <xdr:spPr bwMode="auto">
        <a:xfrm>
          <a:off x="14439900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4306"/>
    <xdr:sp macro="" textlink="">
      <xdr:nvSpPr>
        <xdr:cNvPr id="182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SpPr/>
      </xdr:nvSpPr>
      <xdr:spPr bwMode="auto">
        <a:xfrm>
          <a:off x="1523047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4306"/>
    <xdr:sp macro="" textlink="">
      <xdr:nvSpPr>
        <xdr:cNvPr id="183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SpPr/>
      </xdr:nvSpPr>
      <xdr:spPr bwMode="auto">
        <a:xfrm>
          <a:off x="15230475" y="10153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57150</xdr:rowOff>
    </xdr:from>
    <xdr:ext cx="152400" cy="164306"/>
    <xdr:sp macro="" textlink="">
      <xdr:nvSpPr>
        <xdr:cNvPr id="184" name="CheckBox145" hidden="1">
          <a:extLst>
            <a:ext uri="{63B3BB69-23CF-44E3-9099-C40C66FF867C}">
              <a14:compatExt xmlns:a14="http://schemas.microsoft.com/office/drawing/2010/main" spid="_x0000_s7313"/>
            </a:ex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SpPr/>
      </xdr:nvSpPr>
      <xdr:spPr bwMode="auto">
        <a:xfrm>
          <a:off x="4638675" y="103441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57150</xdr:rowOff>
    </xdr:from>
    <xdr:ext cx="142875" cy="164306"/>
    <xdr:sp macro="" textlink="">
      <xdr:nvSpPr>
        <xdr:cNvPr id="185" name="CheckBox146" hidden="1">
          <a:extLst>
            <a:ext uri="{63B3BB69-23CF-44E3-9099-C40C66FF867C}">
              <a14:compatExt xmlns:a14="http://schemas.microsoft.com/office/drawing/2010/main" spid="_x0000_s7314"/>
            </a:ex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SpPr/>
      </xdr:nvSpPr>
      <xdr:spPr bwMode="auto">
        <a:xfrm>
          <a:off x="4200525" y="10344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60</xdr:row>
      <xdr:rowOff>38100</xdr:rowOff>
    </xdr:from>
    <xdr:ext cx="142875" cy="164306"/>
    <xdr:sp macro="" textlink="">
      <xdr:nvSpPr>
        <xdr:cNvPr id="186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SpPr/>
      </xdr:nvSpPr>
      <xdr:spPr bwMode="auto">
        <a:xfrm>
          <a:off x="123920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38100</xdr:rowOff>
    </xdr:from>
    <xdr:ext cx="142875" cy="164306"/>
    <xdr:sp macro="" textlink="">
      <xdr:nvSpPr>
        <xdr:cNvPr id="187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SpPr/>
      </xdr:nvSpPr>
      <xdr:spPr bwMode="auto">
        <a:xfrm>
          <a:off x="130778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38100</xdr:rowOff>
    </xdr:from>
    <xdr:ext cx="142875" cy="164306"/>
    <xdr:sp macro="" textlink="">
      <xdr:nvSpPr>
        <xdr:cNvPr id="188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SpPr/>
      </xdr:nvSpPr>
      <xdr:spPr bwMode="auto">
        <a:xfrm>
          <a:off x="137636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38100</xdr:rowOff>
    </xdr:from>
    <xdr:ext cx="142875" cy="164306"/>
    <xdr:sp macro="" textlink="">
      <xdr:nvSpPr>
        <xdr:cNvPr id="189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SpPr/>
      </xdr:nvSpPr>
      <xdr:spPr bwMode="auto">
        <a:xfrm>
          <a:off x="14439900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4306"/>
    <xdr:sp macro="" textlink="">
      <xdr:nvSpPr>
        <xdr:cNvPr id="190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SpPr/>
      </xdr:nvSpPr>
      <xdr:spPr bwMode="auto">
        <a:xfrm>
          <a:off x="1523047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4307"/>
    <xdr:sp macro="" textlink="">
      <xdr:nvSpPr>
        <xdr:cNvPr id="191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SpPr/>
      </xdr:nvSpPr>
      <xdr:spPr bwMode="auto">
        <a:xfrm>
          <a:off x="15230475" y="106680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66675</xdr:rowOff>
    </xdr:from>
    <xdr:ext cx="152400" cy="164306"/>
    <xdr:sp macro="" textlink="">
      <xdr:nvSpPr>
        <xdr:cNvPr id="192" name="CheckBox153" hidden="1">
          <a:extLst>
            <a:ext uri="{63B3BB69-23CF-44E3-9099-C40C66FF867C}">
              <a14:compatExt xmlns:a14="http://schemas.microsoft.com/office/drawing/2010/main" spid="_x0000_s7321"/>
            </a:ex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SpPr/>
      </xdr:nvSpPr>
      <xdr:spPr bwMode="auto">
        <a:xfrm>
          <a:off x="4638675" y="108680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66675</xdr:rowOff>
    </xdr:from>
    <xdr:ext cx="142875" cy="164306"/>
    <xdr:sp macro="" textlink="">
      <xdr:nvSpPr>
        <xdr:cNvPr id="193" name="CheckBox154" hidden="1">
          <a:extLst>
            <a:ext uri="{63B3BB69-23CF-44E3-9099-C40C66FF867C}">
              <a14:compatExt xmlns:a14="http://schemas.microsoft.com/office/drawing/2010/main" spid="_x0000_s7322"/>
            </a:ex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SpPr/>
      </xdr:nvSpPr>
      <xdr:spPr bwMode="auto">
        <a:xfrm>
          <a:off x="4200525" y="108680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63</xdr:row>
      <xdr:rowOff>47625</xdr:rowOff>
    </xdr:from>
    <xdr:ext cx="142875" cy="164306"/>
    <xdr:sp macro="" textlink="">
      <xdr:nvSpPr>
        <xdr:cNvPr id="194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SpPr/>
      </xdr:nvSpPr>
      <xdr:spPr bwMode="auto">
        <a:xfrm>
          <a:off x="123920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47625</xdr:rowOff>
    </xdr:from>
    <xdr:ext cx="142875" cy="164306"/>
    <xdr:sp macro="" textlink="">
      <xdr:nvSpPr>
        <xdr:cNvPr id="195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SpPr/>
      </xdr:nvSpPr>
      <xdr:spPr bwMode="auto">
        <a:xfrm>
          <a:off x="130778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47625</xdr:rowOff>
    </xdr:from>
    <xdr:ext cx="142875" cy="164306"/>
    <xdr:sp macro="" textlink="">
      <xdr:nvSpPr>
        <xdr:cNvPr id="196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SpPr/>
      </xdr:nvSpPr>
      <xdr:spPr bwMode="auto">
        <a:xfrm>
          <a:off x="137636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47625</xdr:rowOff>
    </xdr:from>
    <xdr:ext cx="142875" cy="164306"/>
    <xdr:sp macro="" textlink="">
      <xdr:nvSpPr>
        <xdr:cNvPr id="197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SpPr/>
      </xdr:nvSpPr>
      <xdr:spPr bwMode="auto">
        <a:xfrm>
          <a:off x="14439900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198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199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38100</xdr:rowOff>
    </xdr:from>
    <xdr:ext cx="152400" cy="164306"/>
    <xdr:sp macro="" textlink="">
      <xdr:nvSpPr>
        <xdr:cNvPr id="200" name="CheckBox161" hidden="1">
          <a:extLst>
            <a:ext uri="{63B3BB69-23CF-44E3-9099-C40C66FF867C}">
              <a14:compatExt xmlns:a14="http://schemas.microsoft.com/office/drawing/2010/main" spid="_x0000_s7329"/>
            </a:ex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SpPr/>
      </xdr:nvSpPr>
      <xdr:spPr bwMode="auto">
        <a:xfrm>
          <a:off x="4638675" y="11353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4306"/>
    <xdr:sp macro="" textlink="">
      <xdr:nvSpPr>
        <xdr:cNvPr id="201" name="CheckBox162" hidden="1">
          <a:extLst>
            <a:ext uri="{63B3BB69-23CF-44E3-9099-C40C66FF867C}">
              <a14:compatExt xmlns:a14="http://schemas.microsoft.com/office/drawing/2010/main" spid="_x0000_s7330"/>
            </a:ex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SpPr/>
      </xdr:nvSpPr>
      <xdr:spPr bwMode="auto">
        <a:xfrm>
          <a:off x="420052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66</xdr:row>
      <xdr:rowOff>47625</xdr:rowOff>
    </xdr:from>
    <xdr:ext cx="142875" cy="164306"/>
    <xdr:sp macro="" textlink="">
      <xdr:nvSpPr>
        <xdr:cNvPr id="202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SpPr/>
      </xdr:nvSpPr>
      <xdr:spPr bwMode="auto">
        <a:xfrm>
          <a:off x="123920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47625</xdr:rowOff>
    </xdr:from>
    <xdr:ext cx="142875" cy="164306"/>
    <xdr:sp macro="" textlink="">
      <xdr:nvSpPr>
        <xdr:cNvPr id="203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SpPr/>
      </xdr:nvSpPr>
      <xdr:spPr bwMode="auto">
        <a:xfrm>
          <a:off x="130778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47625</xdr:rowOff>
    </xdr:from>
    <xdr:ext cx="142875" cy="164306"/>
    <xdr:sp macro="" textlink="">
      <xdr:nvSpPr>
        <xdr:cNvPr id="204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SpPr/>
      </xdr:nvSpPr>
      <xdr:spPr bwMode="auto">
        <a:xfrm>
          <a:off x="137636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47625</xdr:rowOff>
    </xdr:from>
    <xdr:ext cx="142875" cy="164306"/>
    <xdr:sp macro="" textlink="">
      <xdr:nvSpPr>
        <xdr:cNvPr id="205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SpPr/>
      </xdr:nvSpPr>
      <xdr:spPr bwMode="auto">
        <a:xfrm>
          <a:off x="14439900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206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207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47625</xdr:rowOff>
    </xdr:from>
    <xdr:ext cx="152400" cy="164306"/>
    <xdr:sp macro="" textlink="">
      <xdr:nvSpPr>
        <xdr:cNvPr id="208" name="CheckBox169" hidden="1">
          <a:extLst>
            <a:ext uri="{63B3BB69-23CF-44E3-9099-C40C66FF867C}">
              <a14:compatExt xmlns:a14="http://schemas.microsoft.com/office/drawing/2010/main" spid="_x0000_s7337"/>
            </a:ex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SpPr/>
      </xdr:nvSpPr>
      <xdr:spPr bwMode="auto">
        <a:xfrm>
          <a:off x="4638675" y="118776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47625</xdr:rowOff>
    </xdr:from>
    <xdr:ext cx="142875" cy="164306"/>
    <xdr:sp macro="" textlink="">
      <xdr:nvSpPr>
        <xdr:cNvPr id="209" name="CheckBox170" hidden="1">
          <a:extLst>
            <a:ext uri="{63B3BB69-23CF-44E3-9099-C40C66FF867C}">
              <a14:compatExt xmlns:a14="http://schemas.microsoft.com/office/drawing/2010/main" spid="_x0000_s7338"/>
            </a:ex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SpPr/>
      </xdr:nvSpPr>
      <xdr:spPr bwMode="auto">
        <a:xfrm>
          <a:off x="42005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69</xdr:row>
      <xdr:rowOff>47625</xdr:rowOff>
    </xdr:from>
    <xdr:ext cx="142875" cy="164306"/>
    <xdr:sp macro="" textlink="">
      <xdr:nvSpPr>
        <xdr:cNvPr id="210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SpPr/>
      </xdr:nvSpPr>
      <xdr:spPr bwMode="auto">
        <a:xfrm>
          <a:off x="123920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47625</xdr:rowOff>
    </xdr:from>
    <xdr:ext cx="142875" cy="164306"/>
    <xdr:sp macro="" textlink="">
      <xdr:nvSpPr>
        <xdr:cNvPr id="211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SpPr/>
      </xdr:nvSpPr>
      <xdr:spPr bwMode="auto">
        <a:xfrm>
          <a:off x="130778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47625</xdr:rowOff>
    </xdr:from>
    <xdr:ext cx="142875" cy="164306"/>
    <xdr:sp macro="" textlink="">
      <xdr:nvSpPr>
        <xdr:cNvPr id="212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SpPr/>
      </xdr:nvSpPr>
      <xdr:spPr bwMode="auto">
        <a:xfrm>
          <a:off x="137636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47625</xdr:rowOff>
    </xdr:from>
    <xdr:ext cx="142875" cy="164306"/>
    <xdr:sp macro="" textlink="">
      <xdr:nvSpPr>
        <xdr:cNvPr id="213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SpPr/>
      </xdr:nvSpPr>
      <xdr:spPr bwMode="auto">
        <a:xfrm>
          <a:off x="14439900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214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71450"/>
    <xdr:sp macro="" textlink="">
      <xdr:nvSpPr>
        <xdr:cNvPr id="215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SpPr/>
      </xdr:nvSpPr>
      <xdr:spPr bwMode="auto">
        <a:xfrm>
          <a:off x="15230475" y="12192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</xdr:row>
      <xdr:rowOff>9525</xdr:rowOff>
    </xdr:from>
    <xdr:ext cx="142875" cy="161925"/>
    <xdr:sp macro="" textlink="">
      <xdr:nvSpPr>
        <xdr:cNvPr id="216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SpPr/>
      </xdr:nvSpPr>
      <xdr:spPr bwMode="auto">
        <a:xfrm>
          <a:off x="46482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</xdr:row>
      <xdr:rowOff>9525</xdr:rowOff>
    </xdr:from>
    <xdr:ext cx="142875" cy="161925"/>
    <xdr:sp macro="" textlink="">
      <xdr:nvSpPr>
        <xdr:cNvPr id="217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SpPr/>
      </xdr:nvSpPr>
      <xdr:spPr bwMode="auto">
        <a:xfrm>
          <a:off x="41910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9</xdr:row>
      <xdr:rowOff>9525</xdr:rowOff>
    </xdr:from>
    <xdr:ext cx="142875" cy="161925"/>
    <xdr:sp macro="" textlink="">
      <xdr:nvSpPr>
        <xdr:cNvPr id="218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SpPr/>
      </xdr:nvSpPr>
      <xdr:spPr bwMode="auto">
        <a:xfrm>
          <a:off x="46482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9</xdr:row>
      <xdr:rowOff>9525</xdr:rowOff>
    </xdr:from>
    <xdr:ext cx="142875" cy="161925"/>
    <xdr:sp macro="" textlink="">
      <xdr:nvSpPr>
        <xdr:cNvPr id="219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SpPr/>
      </xdr:nvSpPr>
      <xdr:spPr bwMode="auto">
        <a:xfrm>
          <a:off x="41910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12</xdr:row>
      <xdr:rowOff>9525</xdr:rowOff>
    </xdr:from>
    <xdr:ext cx="142875" cy="161925"/>
    <xdr:sp macro="" textlink="">
      <xdr:nvSpPr>
        <xdr:cNvPr id="220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SpPr/>
      </xdr:nvSpPr>
      <xdr:spPr bwMode="auto">
        <a:xfrm>
          <a:off x="46482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12</xdr:row>
      <xdr:rowOff>9525</xdr:rowOff>
    </xdr:from>
    <xdr:ext cx="142875" cy="161925"/>
    <xdr:sp macro="" textlink="">
      <xdr:nvSpPr>
        <xdr:cNvPr id="221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SpPr/>
      </xdr:nvSpPr>
      <xdr:spPr bwMode="auto">
        <a:xfrm>
          <a:off x="41910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15</xdr:row>
      <xdr:rowOff>19050</xdr:rowOff>
    </xdr:from>
    <xdr:ext cx="142875" cy="161925"/>
    <xdr:sp macro="" textlink="">
      <xdr:nvSpPr>
        <xdr:cNvPr id="222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SpPr/>
      </xdr:nvSpPr>
      <xdr:spPr bwMode="auto">
        <a:xfrm>
          <a:off x="46482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15</xdr:row>
      <xdr:rowOff>19050</xdr:rowOff>
    </xdr:from>
    <xdr:ext cx="142875" cy="161925"/>
    <xdr:sp macro="" textlink="">
      <xdr:nvSpPr>
        <xdr:cNvPr id="223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SpPr/>
      </xdr:nvSpPr>
      <xdr:spPr bwMode="auto">
        <a:xfrm>
          <a:off x="41910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18</xdr:row>
      <xdr:rowOff>28575</xdr:rowOff>
    </xdr:from>
    <xdr:ext cx="142875" cy="161925"/>
    <xdr:sp macro="" textlink="">
      <xdr:nvSpPr>
        <xdr:cNvPr id="224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SpPr/>
      </xdr:nvSpPr>
      <xdr:spPr bwMode="auto">
        <a:xfrm>
          <a:off x="46482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18</xdr:row>
      <xdr:rowOff>28575</xdr:rowOff>
    </xdr:from>
    <xdr:ext cx="142875" cy="161925"/>
    <xdr:sp macro="" textlink="">
      <xdr:nvSpPr>
        <xdr:cNvPr id="225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SpPr/>
      </xdr:nvSpPr>
      <xdr:spPr bwMode="auto">
        <a:xfrm>
          <a:off x="41910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21</xdr:row>
      <xdr:rowOff>38100</xdr:rowOff>
    </xdr:from>
    <xdr:ext cx="142875" cy="160531"/>
    <xdr:sp macro="" textlink="">
      <xdr:nvSpPr>
        <xdr:cNvPr id="226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SpPr/>
      </xdr:nvSpPr>
      <xdr:spPr bwMode="auto">
        <a:xfrm>
          <a:off x="46482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21</xdr:row>
      <xdr:rowOff>38100</xdr:rowOff>
    </xdr:from>
    <xdr:ext cx="142875" cy="160531"/>
    <xdr:sp macro="" textlink="">
      <xdr:nvSpPr>
        <xdr:cNvPr id="227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SpPr/>
      </xdr:nvSpPr>
      <xdr:spPr bwMode="auto">
        <a:xfrm>
          <a:off x="41910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24</xdr:row>
      <xdr:rowOff>9525</xdr:rowOff>
    </xdr:from>
    <xdr:ext cx="142875" cy="171450"/>
    <xdr:sp macro="" textlink="">
      <xdr:nvSpPr>
        <xdr:cNvPr id="228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SpPr/>
      </xdr:nvSpPr>
      <xdr:spPr bwMode="auto">
        <a:xfrm>
          <a:off x="46482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24</xdr:row>
      <xdr:rowOff>9525</xdr:rowOff>
    </xdr:from>
    <xdr:ext cx="142875" cy="171450"/>
    <xdr:sp macro="" textlink="">
      <xdr:nvSpPr>
        <xdr:cNvPr id="229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SpPr/>
      </xdr:nvSpPr>
      <xdr:spPr bwMode="auto">
        <a:xfrm>
          <a:off x="41910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27</xdr:row>
      <xdr:rowOff>9525</xdr:rowOff>
    </xdr:from>
    <xdr:ext cx="142875" cy="171450"/>
    <xdr:sp macro="" textlink="">
      <xdr:nvSpPr>
        <xdr:cNvPr id="230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SpPr/>
      </xdr:nvSpPr>
      <xdr:spPr bwMode="auto">
        <a:xfrm>
          <a:off x="46482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27</xdr:row>
      <xdr:rowOff>9525</xdr:rowOff>
    </xdr:from>
    <xdr:ext cx="142875" cy="171450"/>
    <xdr:sp macro="" textlink="">
      <xdr:nvSpPr>
        <xdr:cNvPr id="231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SpPr/>
      </xdr:nvSpPr>
      <xdr:spPr bwMode="auto">
        <a:xfrm>
          <a:off x="41910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30</xdr:row>
      <xdr:rowOff>9525</xdr:rowOff>
    </xdr:from>
    <xdr:ext cx="142875" cy="171450"/>
    <xdr:sp macro="" textlink="">
      <xdr:nvSpPr>
        <xdr:cNvPr id="232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SpPr/>
      </xdr:nvSpPr>
      <xdr:spPr bwMode="auto">
        <a:xfrm>
          <a:off x="46482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30</xdr:row>
      <xdr:rowOff>9525</xdr:rowOff>
    </xdr:from>
    <xdr:ext cx="142875" cy="171450"/>
    <xdr:sp macro="" textlink="">
      <xdr:nvSpPr>
        <xdr:cNvPr id="233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SpPr/>
      </xdr:nvSpPr>
      <xdr:spPr bwMode="auto">
        <a:xfrm>
          <a:off x="41910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33</xdr:row>
      <xdr:rowOff>19050</xdr:rowOff>
    </xdr:from>
    <xdr:ext cx="142875" cy="171450"/>
    <xdr:sp macro="" textlink="">
      <xdr:nvSpPr>
        <xdr:cNvPr id="234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SpPr/>
      </xdr:nvSpPr>
      <xdr:spPr bwMode="auto">
        <a:xfrm>
          <a:off x="46482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33</xdr:row>
      <xdr:rowOff>19050</xdr:rowOff>
    </xdr:from>
    <xdr:ext cx="142875" cy="171450"/>
    <xdr:sp macro="" textlink="">
      <xdr:nvSpPr>
        <xdr:cNvPr id="235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SpPr/>
      </xdr:nvSpPr>
      <xdr:spPr bwMode="auto">
        <a:xfrm>
          <a:off x="41910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36</xdr:row>
      <xdr:rowOff>28575</xdr:rowOff>
    </xdr:from>
    <xdr:ext cx="142875" cy="161925"/>
    <xdr:sp macro="" textlink="">
      <xdr:nvSpPr>
        <xdr:cNvPr id="236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SpPr/>
      </xdr:nvSpPr>
      <xdr:spPr bwMode="auto">
        <a:xfrm>
          <a:off x="46482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36</xdr:row>
      <xdr:rowOff>28575</xdr:rowOff>
    </xdr:from>
    <xdr:ext cx="142875" cy="161925"/>
    <xdr:sp macro="" textlink="">
      <xdr:nvSpPr>
        <xdr:cNvPr id="237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SpPr/>
      </xdr:nvSpPr>
      <xdr:spPr bwMode="auto">
        <a:xfrm>
          <a:off x="41910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39</xdr:row>
      <xdr:rowOff>28575</xdr:rowOff>
    </xdr:from>
    <xdr:ext cx="142875" cy="161925"/>
    <xdr:sp macro="" textlink="">
      <xdr:nvSpPr>
        <xdr:cNvPr id="238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SpPr/>
      </xdr:nvSpPr>
      <xdr:spPr bwMode="auto">
        <a:xfrm>
          <a:off x="46482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39</xdr:row>
      <xdr:rowOff>28575</xdr:rowOff>
    </xdr:from>
    <xdr:ext cx="142875" cy="161925"/>
    <xdr:sp macro="" textlink="">
      <xdr:nvSpPr>
        <xdr:cNvPr id="239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SpPr/>
      </xdr:nvSpPr>
      <xdr:spPr bwMode="auto">
        <a:xfrm>
          <a:off x="41910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42</xdr:row>
      <xdr:rowOff>38100</xdr:rowOff>
    </xdr:from>
    <xdr:ext cx="142875" cy="164306"/>
    <xdr:sp macro="" textlink="">
      <xdr:nvSpPr>
        <xdr:cNvPr id="240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SpPr/>
      </xdr:nvSpPr>
      <xdr:spPr bwMode="auto">
        <a:xfrm>
          <a:off x="46482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42</xdr:row>
      <xdr:rowOff>38100</xdr:rowOff>
    </xdr:from>
    <xdr:ext cx="142875" cy="164306"/>
    <xdr:sp macro="" textlink="">
      <xdr:nvSpPr>
        <xdr:cNvPr id="241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SpPr/>
      </xdr:nvSpPr>
      <xdr:spPr bwMode="auto">
        <a:xfrm>
          <a:off x="41910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45</xdr:row>
      <xdr:rowOff>38100</xdr:rowOff>
    </xdr:from>
    <xdr:ext cx="142875" cy="160531"/>
    <xdr:sp macro="" textlink="">
      <xdr:nvSpPr>
        <xdr:cNvPr id="24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SpPr/>
      </xdr:nvSpPr>
      <xdr:spPr bwMode="auto">
        <a:xfrm>
          <a:off x="46482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45</xdr:row>
      <xdr:rowOff>38100</xdr:rowOff>
    </xdr:from>
    <xdr:ext cx="142875" cy="160531"/>
    <xdr:sp macro="" textlink="">
      <xdr:nvSpPr>
        <xdr:cNvPr id="24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SpPr/>
      </xdr:nvSpPr>
      <xdr:spPr bwMode="auto">
        <a:xfrm>
          <a:off x="41910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</xdr:row>
      <xdr:rowOff>19050</xdr:rowOff>
    </xdr:from>
    <xdr:ext cx="142875" cy="161925"/>
    <xdr:sp macro="" textlink="">
      <xdr:nvSpPr>
        <xdr:cNvPr id="2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SpPr/>
      </xdr:nvSpPr>
      <xdr:spPr bwMode="auto">
        <a:xfrm>
          <a:off x="46767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</xdr:row>
      <xdr:rowOff>19050</xdr:rowOff>
    </xdr:from>
    <xdr:ext cx="142875" cy="161925"/>
    <xdr:sp macro="" textlink="">
      <xdr:nvSpPr>
        <xdr:cNvPr id="2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SpPr/>
      </xdr:nvSpPr>
      <xdr:spPr bwMode="auto">
        <a:xfrm>
          <a:off x="42195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9</xdr:row>
      <xdr:rowOff>19050</xdr:rowOff>
    </xdr:from>
    <xdr:ext cx="142875" cy="161925"/>
    <xdr:sp macro="" textlink="">
      <xdr:nvSpPr>
        <xdr:cNvPr id="2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SpPr/>
      </xdr:nvSpPr>
      <xdr:spPr bwMode="auto">
        <a:xfrm>
          <a:off x="46767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1925"/>
    <xdr:sp macro="" textlink="">
      <xdr:nvSpPr>
        <xdr:cNvPr id="2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SpPr/>
      </xdr:nvSpPr>
      <xdr:spPr bwMode="auto">
        <a:xfrm>
          <a:off x="42195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1925"/>
    <xdr:sp macro="" textlink="">
      <xdr:nvSpPr>
        <xdr:cNvPr id="248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SpPr/>
      </xdr:nvSpPr>
      <xdr:spPr bwMode="auto">
        <a:xfrm>
          <a:off x="46767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1925"/>
    <xdr:sp macro="" textlink="">
      <xdr:nvSpPr>
        <xdr:cNvPr id="249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SpPr/>
      </xdr:nvSpPr>
      <xdr:spPr bwMode="auto">
        <a:xfrm>
          <a:off x="42195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28575</xdr:rowOff>
    </xdr:from>
    <xdr:ext cx="142875" cy="161925"/>
    <xdr:sp macro="" textlink="">
      <xdr:nvSpPr>
        <xdr:cNvPr id="250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SpPr/>
      </xdr:nvSpPr>
      <xdr:spPr bwMode="auto">
        <a:xfrm>
          <a:off x="46767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28575</xdr:rowOff>
    </xdr:from>
    <xdr:ext cx="142875" cy="161925"/>
    <xdr:sp macro="" textlink="">
      <xdr:nvSpPr>
        <xdr:cNvPr id="251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SpPr/>
      </xdr:nvSpPr>
      <xdr:spPr bwMode="auto">
        <a:xfrm>
          <a:off x="42195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38100</xdr:rowOff>
    </xdr:from>
    <xdr:ext cx="142875" cy="164306"/>
    <xdr:sp macro="" textlink="">
      <xdr:nvSpPr>
        <xdr:cNvPr id="252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SpPr/>
      </xdr:nvSpPr>
      <xdr:spPr bwMode="auto">
        <a:xfrm>
          <a:off x="46767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38100</xdr:rowOff>
    </xdr:from>
    <xdr:ext cx="142875" cy="164306"/>
    <xdr:sp macro="" textlink="">
      <xdr:nvSpPr>
        <xdr:cNvPr id="253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SpPr/>
      </xdr:nvSpPr>
      <xdr:spPr bwMode="auto">
        <a:xfrm>
          <a:off x="42195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47625</xdr:rowOff>
    </xdr:from>
    <xdr:ext cx="142875" cy="164306"/>
    <xdr:sp macro="" textlink="">
      <xdr:nvSpPr>
        <xdr:cNvPr id="254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SpPr/>
      </xdr:nvSpPr>
      <xdr:spPr bwMode="auto">
        <a:xfrm>
          <a:off x="46767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47625</xdr:rowOff>
    </xdr:from>
    <xdr:ext cx="142875" cy="164306"/>
    <xdr:sp macro="" textlink="">
      <xdr:nvSpPr>
        <xdr:cNvPr id="255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SpPr/>
      </xdr:nvSpPr>
      <xdr:spPr bwMode="auto">
        <a:xfrm>
          <a:off x="42195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71450"/>
    <xdr:sp macro="" textlink="">
      <xdr:nvSpPr>
        <xdr:cNvPr id="256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SpPr/>
      </xdr:nvSpPr>
      <xdr:spPr bwMode="auto">
        <a:xfrm>
          <a:off x="46767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71450"/>
    <xdr:sp macro="" textlink="">
      <xdr:nvSpPr>
        <xdr:cNvPr id="257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SpPr/>
      </xdr:nvSpPr>
      <xdr:spPr bwMode="auto">
        <a:xfrm>
          <a:off x="42195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71450"/>
    <xdr:sp macro="" textlink="">
      <xdr:nvSpPr>
        <xdr:cNvPr id="258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SpPr/>
      </xdr:nvSpPr>
      <xdr:spPr bwMode="auto">
        <a:xfrm>
          <a:off x="46767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71450"/>
    <xdr:sp macro="" textlink="">
      <xdr:nvSpPr>
        <xdr:cNvPr id="259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SpPr/>
      </xdr:nvSpPr>
      <xdr:spPr bwMode="auto">
        <a:xfrm>
          <a:off x="42195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71450"/>
    <xdr:sp macro="" textlink="">
      <xdr:nvSpPr>
        <xdr:cNvPr id="260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SpPr/>
      </xdr:nvSpPr>
      <xdr:spPr bwMode="auto">
        <a:xfrm>
          <a:off x="46767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71450"/>
    <xdr:sp macro="" textlink="">
      <xdr:nvSpPr>
        <xdr:cNvPr id="261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SpPr/>
      </xdr:nvSpPr>
      <xdr:spPr bwMode="auto">
        <a:xfrm>
          <a:off x="42195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28575</xdr:rowOff>
    </xdr:from>
    <xdr:ext cx="142875" cy="173831"/>
    <xdr:sp macro="" textlink="">
      <xdr:nvSpPr>
        <xdr:cNvPr id="262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SpPr/>
      </xdr:nvSpPr>
      <xdr:spPr bwMode="auto">
        <a:xfrm>
          <a:off x="46767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28575</xdr:rowOff>
    </xdr:from>
    <xdr:ext cx="142875" cy="173831"/>
    <xdr:sp macro="" textlink="">
      <xdr:nvSpPr>
        <xdr:cNvPr id="263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SpPr/>
      </xdr:nvSpPr>
      <xdr:spPr bwMode="auto">
        <a:xfrm>
          <a:off x="42195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38100</xdr:rowOff>
    </xdr:from>
    <xdr:ext cx="142875" cy="166276"/>
    <xdr:sp macro="" textlink="">
      <xdr:nvSpPr>
        <xdr:cNvPr id="264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SpPr/>
      </xdr:nvSpPr>
      <xdr:spPr bwMode="auto">
        <a:xfrm>
          <a:off x="46767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38100</xdr:rowOff>
    </xdr:from>
    <xdr:ext cx="142875" cy="166276"/>
    <xdr:sp macro="" textlink="">
      <xdr:nvSpPr>
        <xdr:cNvPr id="265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SpPr/>
      </xdr:nvSpPr>
      <xdr:spPr bwMode="auto">
        <a:xfrm>
          <a:off x="42195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38100</xdr:rowOff>
    </xdr:from>
    <xdr:ext cx="142875" cy="159919"/>
    <xdr:sp macro="" textlink="">
      <xdr:nvSpPr>
        <xdr:cNvPr id="266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SpPr/>
      </xdr:nvSpPr>
      <xdr:spPr bwMode="auto">
        <a:xfrm>
          <a:off x="46767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38100</xdr:rowOff>
    </xdr:from>
    <xdr:ext cx="142875" cy="159919"/>
    <xdr:sp macro="" textlink="">
      <xdr:nvSpPr>
        <xdr:cNvPr id="267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SpPr/>
      </xdr:nvSpPr>
      <xdr:spPr bwMode="auto">
        <a:xfrm>
          <a:off x="42195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47625</xdr:rowOff>
    </xdr:from>
    <xdr:ext cx="142875" cy="164306"/>
    <xdr:sp macro="" textlink="">
      <xdr:nvSpPr>
        <xdr:cNvPr id="268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SpPr/>
      </xdr:nvSpPr>
      <xdr:spPr bwMode="auto">
        <a:xfrm>
          <a:off x="46767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47625</xdr:rowOff>
    </xdr:from>
    <xdr:ext cx="142875" cy="164306"/>
    <xdr:sp macro="" textlink="">
      <xdr:nvSpPr>
        <xdr:cNvPr id="269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SpPr/>
      </xdr:nvSpPr>
      <xdr:spPr bwMode="auto">
        <a:xfrm>
          <a:off x="42195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47625</xdr:rowOff>
    </xdr:from>
    <xdr:ext cx="142875" cy="164306"/>
    <xdr:sp macro="" textlink="">
      <xdr:nvSpPr>
        <xdr:cNvPr id="27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SpPr/>
      </xdr:nvSpPr>
      <xdr:spPr bwMode="auto">
        <a:xfrm>
          <a:off x="46767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47625</xdr:rowOff>
    </xdr:from>
    <xdr:ext cx="142875" cy="164306"/>
    <xdr:sp macro="" textlink="">
      <xdr:nvSpPr>
        <xdr:cNvPr id="27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SpPr/>
      </xdr:nvSpPr>
      <xdr:spPr bwMode="auto">
        <a:xfrm>
          <a:off x="42195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</xdr:row>
          <xdr:rowOff>9525</xdr:rowOff>
        </xdr:from>
        <xdr:to>
          <xdr:col>6</xdr:col>
          <xdr:colOff>219075</xdr:colOff>
          <xdr:row>7</xdr:row>
          <xdr:rowOff>47625</xdr:rowOff>
        </xdr:to>
        <xdr:sp macro="" textlink="">
          <xdr:nvSpPr>
            <xdr:cNvPr id="17409" name="Check Box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0D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</xdr:row>
          <xdr:rowOff>9525</xdr:rowOff>
        </xdr:from>
        <xdr:to>
          <xdr:col>6</xdr:col>
          <xdr:colOff>666750</xdr:colOff>
          <xdr:row>7</xdr:row>
          <xdr:rowOff>47625</xdr:rowOff>
        </xdr:to>
        <xdr:sp macro="" textlink="">
          <xdr:nvSpPr>
            <xdr:cNvPr id="17410" name="Check Box 2" hidden="1">
              <a:extLst>
                <a:ext uri="{63B3BB69-23CF-44E3-9099-C40C66FF867C}">
                  <a14:compatExt spid="_x0000_s17410"/>
                </a:ext>
                <a:ext uri="{FF2B5EF4-FFF2-40B4-BE49-F238E27FC236}">
                  <a16:creationId xmlns:a16="http://schemas.microsoft.com/office/drawing/2014/main" id="{00000000-0008-0000-0D00-00000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9</xdr:row>
      <xdr:rowOff>19050</xdr:rowOff>
    </xdr:from>
    <xdr:ext cx="142875" cy="164432"/>
    <xdr:sp macro="" textlink="">
      <xdr:nvSpPr>
        <xdr:cNvPr id="27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SpPr/>
      </xdr:nvSpPr>
      <xdr:spPr bwMode="auto">
        <a:xfrm>
          <a:off x="46767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4432"/>
    <xdr:sp macro="" textlink="">
      <xdr:nvSpPr>
        <xdr:cNvPr id="27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SpPr/>
      </xdr:nvSpPr>
      <xdr:spPr bwMode="auto">
        <a:xfrm>
          <a:off x="42195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9525</xdr:rowOff>
        </xdr:from>
        <xdr:to>
          <xdr:col>6</xdr:col>
          <xdr:colOff>219075</xdr:colOff>
          <xdr:row>10</xdr:row>
          <xdr:rowOff>47625</xdr:rowOff>
        </xdr:to>
        <xdr:sp macro="" textlink="">
          <xdr:nvSpPr>
            <xdr:cNvPr id="17411" name="Check Box 3" hidden="1">
              <a:extLst>
                <a:ext uri="{63B3BB69-23CF-44E3-9099-C40C66FF867C}">
                  <a14:compatExt spid="_x0000_s17411"/>
                </a:ext>
                <a:ext uri="{FF2B5EF4-FFF2-40B4-BE49-F238E27FC236}">
                  <a16:creationId xmlns:a16="http://schemas.microsoft.com/office/drawing/2014/main" id="{00000000-0008-0000-0D00-00000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9</xdr:row>
          <xdr:rowOff>9525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17412" name="Check Box 4" hidden="1">
              <a:extLst>
                <a:ext uri="{63B3BB69-23CF-44E3-9099-C40C66FF867C}">
                  <a14:compatExt spid="_x0000_s17412"/>
                </a:ext>
                <a:ext uri="{FF2B5EF4-FFF2-40B4-BE49-F238E27FC236}">
                  <a16:creationId xmlns:a16="http://schemas.microsoft.com/office/drawing/2014/main" id="{00000000-0008-0000-0D00-00000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12</xdr:row>
      <xdr:rowOff>19050</xdr:rowOff>
    </xdr:from>
    <xdr:ext cx="142875" cy="163568"/>
    <xdr:sp macro="" textlink="">
      <xdr:nvSpPr>
        <xdr:cNvPr id="2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SpPr/>
      </xdr:nvSpPr>
      <xdr:spPr bwMode="auto">
        <a:xfrm>
          <a:off x="46767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3568"/>
    <xdr:sp macro="" textlink="">
      <xdr:nvSpPr>
        <xdr:cNvPr id="2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SpPr/>
      </xdr:nvSpPr>
      <xdr:spPr bwMode="auto">
        <a:xfrm>
          <a:off x="42195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4432"/>
    <xdr:sp macro="" textlink="">
      <xdr:nvSpPr>
        <xdr:cNvPr id="2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SpPr/>
      </xdr:nvSpPr>
      <xdr:spPr bwMode="auto">
        <a:xfrm>
          <a:off x="46767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4432"/>
    <xdr:sp macro="" textlink="">
      <xdr:nvSpPr>
        <xdr:cNvPr id="2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SpPr/>
      </xdr:nvSpPr>
      <xdr:spPr bwMode="auto">
        <a:xfrm>
          <a:off x="42195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12</xdr:row>
          <xdr:rowOff>9525</xdr:rowOff>
        </xdr:from>
        <xdr:to>
          <xdr:col>6</xdr:col>
          <xdr:colOff>219075</xdr:colOff>
          <xdr:row>13</xdr:row>
          <xdr:rowOff>47625</xdr:rowOff>
        </xdr:to>
        <xdr:sp macro="" textlink="">
          <xdr:nvSpPr>
            <xdr:cNvPr id="17413" name="Check Box 5" hidden="1">
              <a:extLst>
                <a:ext uri="{63B3BB69-23CF-44E3-9099-C40C66FF867C}">
                  <a14:compatExt spid="_x0000_s17413"/>
                </a:ext>
                <a:ext uri="{FF2B5EF4-FFF2-40B4-BE49-F238E27FC236}">
                  <a16:creationId xmlns:a16="http://schemas.microsoft.com/office/drawing/2014/main" id="{00000000-0008-0000-0D00-00000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12</xdr:row>
          <xdr:rowOff>9525</xdr:rowOff>
        </xdr:from>
        <xdr:to>
          <xdr:col>6</xdr:col>
          <xdr:colOff>666750</xdr:colOff>
          <xdr:row>13</xdr:row>
          <xdr:rowOff>47625</xdr:rowOff>
        </xdr:to>
        <xdr:sp macro="" textlink="">
          <xdr:nvSpPr>
            <xdr:cNvPr id="17414" name="Check Box 6" hidden="1">
              <a:extLst>
                <a:ext uri="{63B3BB69-23CF-44E3-9099-C40C66FF867C}">
                  <a14:compatExt spid="_x0000_s17414"/>
                </a:ext>
                <a:ext uri="{FF2B5EF4-FFF2-40B4-BE49-F238E27FC236}">
                  <a16:creationId xmlns:a16="http://schemas.microsoft.com/office/drawing/2014/main" id="{00000000-0008-0000-0D00-00000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15</xdr:row>
      <xdr:rowOff>19050</xdr:rowOff>
    </xdr:from>
    <xdr:ext cx="142875" cy="163568"/>
    <xdr:sp macro="" textlink="">
      <xdr:nvSpPr>
        <xdr:cNvPr id="28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SpPr/>
      </xdr:nvSpPr>
      <xdr:spPr bwMode="auto">
        <a:xfrm>
          <a:off x="46767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3568"/>
    <xdr:sp macro="" textlink="">
      <xdr:nvSpPr>
        <xdr:cNvPr id="28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SpPr/>
      </xdr:nvSpPr>
      <xdr:spPr bwMode="auto">
        <a:xfrm>
          <a:off x="42195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19050</xdr:rowOff>
    </xdr:from>
    <xdr:ext cx="142875" cy="164432"/>
    <xdr:sp macro="" textlink="">
      <xdr:nvSpPr>
        <xdr:cNvPr id="28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SpPr/>
      </xdr:nvSpPr>
      <xdr:spPr bwMode="auto">
        <a:xfrm>
          <a:off x="46767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4432"/>
    <xdr:sp macro="" textlink="">
      <xdr:nvSpPr>
        <xdr:cNvPr id="28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SpPr/>
      </xdr:nvSpPr>
      <xdr:spPr bwMode="auto">
        <a:xfrm>
          <a:off x="42195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15</xdr:row>
          <xdr:rowOff>9525</xdr:rowOff>
        </xdr:from>
        <xdr:to>
          <xdr:col>6</xdr:col>
          <xdr:colOff>219075</xdr:colOff>
          <xdr:row>16</xdr:row>
          <xdr:rowOff>47625</xdr:rowOff>
        </xdr:to>
        <xdr:sp macro="" textlink="">
          <xdr:nvSpPr>
            <xdr:cNvPr id="17415" name="Check Box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D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15</xdr:row>
          <xdr:rowOff>9525</xdr:rowOff>
        </xdr:from>
        <xdr:to>
          <xdr:col>6</xdr:col>
          <xdr:colOff>666750</xdr:colOff>
          <xdr:row>16</xdr:row>
          <xdr:rowOff>47625</xdr:rowOff>
        </xdr:to>
        <xdr:sp macro="" textlink="">
          <xdr:nvSpPr>
            <xdr:cNvPr id="17416" name="Check Box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D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18</xdr:row>
      <xdr:rowOff>19050</xdr:rowOff>
    </xdr:from>
    <xdr:ext cx="142875" cy="163568"/>
    <xdr:sp macro="" textlink="">
      <xdr:nvSpPr>
        <xdr:cNvPr id="29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SpPr/>
      </xdr:nvSpPr>
      <xdr:spPr bwMode="auto">
        <a:xfrm>
          <a:off x="46767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3568"/>
    <xdr:sp macro="" textlink="">
      <xdr:nvSpPr>
        <xdr:cNvPr id="29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SpPr/>
      </xdr:nvSpPr>
      <xdr:spPr bwMode="auto">
        <a:xfrm>
          <a:off x="42195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19050</xdr:rowOff>
    </xdr:from>
    <xdr:ext cx="142875" cy="164432"/>
    <xdr:sp macro="" textlink="">
      <xdr:nvSpPr>
        <xdr:cNvPr id="29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SpPr/>
      </xdr:nvSpPr>
      <xdr:spPr bwMode="auto">
        <a:xfrm>
          <a:off x="46767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4432"/>
    <xdr:sp macro="" textlink="">
      <xdr:nvSpPr>
        <xdr:cNvPr id="29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SpPr/>
      </xdr:nvSpPr>
      <xdr:spPr bwMode="auto">
        <a:xfrm>
          <a:off x="42195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9525</xdr:rowOff>
        </xdr:from>
        <xdr:to>
          <xdr:col>6</xdr:col>
          <xdr:colOff>219075</xdr:colOff>
          <xdr:row>19</xdr:row>
          <xdr:rowOff>47625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D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18</xdr:row>
          <xdr:rowOff>9525</xdr:rowOff>
        </xdr:from>
        <xdr:to>
          <xdr:col>6</xdr:col>
          <xdr:colOff>666750</xdr:colOff>
          <xdr:row>19</xdr:row>
          <xdr:rowOff>47625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0D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21</xdr:row>
      <xdr:rowOff>19050</xdr:rowOff>
    </xdr:from>
    <xdr:ext cx="142875" cy="163568"/>
    <xdr:sp macro="" textlink="">
      <xdr:nvSpPr>
        <xdr:cNvPr id="29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SpPr/>
      </xdr:nvSpPr>
      <xdr:spPr bwMode="auto">
        <a:xfrm>
          <a:off x="46767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3568"/>
    <xdr:sp macro="" textlink="">
      <xdr:nvSpPr>
        <xdr:cNvPr id="29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SpPr/>
      </xdr:nvSpPr>
      <xdr:spPr bwMode="auto">
        <a:xfrm>
          <a:off x="42195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19050</xdr:rowOff>
    </xdr:from>
    <xdr:ext cx="142875" cy="164432"/>
    <xdr:sp macro="" textlink="">
      <xdr:nvSpPr>
        <xdr:cNvPr id="29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SpPr/>
      </xdr:nvSpPr>
      <xdr:spPr bwMode="auto">
        <a:xfrm>
          <a:off x="46767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4432"/>
    <xdr:sp macro="" textlink="">
      <xdr:nvSpPr>
        <xdr:cNvPr id="29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SpPr/>
      </xdr:nvSpPr>
      <xdr:spPr bwMode="auto">
        <a:xfrm>
          <a:off x="42195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21</xdr:row>
          <xdr:rowOff>9525</xdr:rowOff>
        </xdr:from>
        <xdr:to>
          <xdr:col>6</xdr:col>
          <xdr:colOff>219075</xdr:colOff>
          <xdr:row>22</xdr:row>
          <xdr:rowOff>47625</xdr:rowOff>
        </xdr:to>
        <xdr:sp macro="" textlink="">
          <xdr:nvSpPr>
            <xdr:cNvPr id="17419" name="Check Box 11" hidden="1">
              <a:extLst>
                <a:ext uri="{63B3BB69-23CF-44E3-9099-C40C66FF867C}">
                  <a14:compatExt spid="_x0000_s17419"/>
                </a:ext>
                <a:ext uri="{FF2B5EF4-FFF2-40B4-BE49-F238E27FC236}">
                  <a16:creationId xmlns:a16="http://schemas.microsoft.com/office/drawing/2014/main" id="{00000000-0008-0000-0D00-00000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21</xdr:row>
          <xdr:rowOff>9525</xdr:rowOff>
        </xdr:from>
        <xdr:to>
          <xdr:col>6</xdr:col>
          <xdr:colOff>666750</xdr:colOff>
          <xdr:row>22</xdr:row>
          <xdr:rowOff>47625</xdr:rowOff>
        </xdr:to>
        <xdr:sp macro="" textlink="">
          <xdr:nvSpPr>
            <xdr:cNvPr id="17420" name="Check Box 12" hidden="1">
              <a:extLst>
                <a:ext uri="{63B3BB69-23CF-44E3-9099-C40C66FF867C}">
                  <a14:compatExt spid="_x0000_s17420"/>
                </a:ext>
                <a:ext uri="{FF2B5EF4-FFF2-40B4-BE49-F238E27FC236}">
                  <a16:creationId xmlns:a16="http://schemas.microsoft.com/office/drawing/2014/main" id="{00000000-0008-0000-0D00-00000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24</xdr:row>
      <xdr:rowOff>19050</xdr:rowOff>
    </xdr:from>
    <xdr:ext cx="142875" cy="163568"/>
    <xdr:sp macro="" textlink="">
      <xdr:nvSpPr>
        <xdr:cNvPr id="30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SpPr/>
      </xdr:nvSpPr>
      <xdr:spPr bwMode="auto">
        <a:xfrm>
          <a:off x="46767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3568"/>
    <xdr:sp macro="" textlink="">
      <xdr:nvSpPr>
        <xdr:cNvPr id="30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SpPr/>
      </xdr:nvSpPr>
      <xdr:spPr bwMode="auto">
        <a:xfrm>
          <a:off x="42195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64432"/>
    <xdr:sp macro="" textlink="">
      <xdr:nvSpPr>
        <xdr:cNvPr id="30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SpPr/>
      </xdr:nvSpPr>
      <xdr:spPr bwMode="auto">
        <a:xfrm>
          <a:off x="46767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4432"/>
    <xdr:sp macro="" textlink="">
      <xdr:nvSpPr>
        <xdr:cNvPr id="30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SpPr/>
      </xdr:nvSpPr>
      <xdr:spPr bwMode="auto">
        <a:xfrm>
          <a:off x="42195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9525</xdr:rowOff>
        </xdr:from>
        <xdr:to>
          <xdr:col>6</xdr:col>
          <xdr:colOff>219075</xdr:colOff>
          <xdr:row>25</xdr:row>
          <xdr:rowOff>47625</xdr:rowOff>
        </xdr:to>
        <xdr:sp macro="" textlink="">
          <xdr:nvSpPr>
            <xdr:cNvPr id="17421" name="Check Box 13" hidden="1">
              <a:extLst>
                <a:ext uri="{63B3BB69-23CF-44E3-9099-C40C66FF867C}">
                  <a14:compatExt spid="_x0000_s17421"/>
                </a:ext>
                <a:ext uri="{FF2B5EF4-FFF2-40B4-BE49-F238E27FC236}">
                  <a16:creationId xmlns:a16="http://schemas.microsoft.com/office/drawing/2014/main" id="{00000000-0008-0000-0D00-00000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24</xdr:row>
          <xdr:rowOff>9525</xdr:rowOff>
        </xdr:from>
        <xdr:to>
          <xdr:col>6</xdr:col>
          <xdr:colOff>666750</xdr:colOff>
          <xdr:row>25</xdr:row>
          <xdr:rowOff>47625</xdr:rowOff>
        </xdr:to>
        <xdr:sp macro="" textlink="">
          <xdr:nvSpPr>
            <xdr:cNvPr id="17422" name="Check Box 14" hidden="1">
              <a:extLst>
                <a:ext uri="{63B3BB69-23CF-44E3-9099-C40C66FF867C}">
                  <a14:compatExt spid="_x0000_s17422"/>
                </a:ext>
                <a:ext uri="{FF2B5EF4-FFF2-40B4-BE49-F238E27FC236}">
                  <a16:creationId xmlns:a16="http://schemas.microsoft.com/office/drawing/2014/main" id="{00000000-0008-0000-0D00-00000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27</xdr:row>
      <xdr:rowOff>19050</xdr:rowOff>
    </xdr:from>
    <xdr:ext cx="142875" cy="163568"/>
    <xdr:sp macro="" textlink="">
      <xdr:nvSpPr>
        <xdr:cNvPr id="30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SpPr/>
      </xdr:nvSpPr>
      <xdr:spPr bwMode="auto">
        <a:xfrm>
          <a:off x="46767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3568"/>
    <xdr:sp macro="" textlink="">
      <xdr:nvSpPr>
        <xdr:cNvPr id="30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SpPr/>
      </xdr:nvSpPr>
      <xdr:spPr bwMode="auto">
        <a:xfrm>
          <a:off x="42195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64432"/>
    <xdr:sp macro="" textlink="">
      <xdr:nvSpPr>
        <xdr:cNvPr id="31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SpPr/>
      </xdr:nvSpPr>
      <xdr:spPr bwMode="auto">
        <a:xfrm>
          <a:off x="46767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4432"/>
    <xdr:sp macro="" textlink="">
      <xdr:nvSpPr>
        <xdr:cNvPr id="31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SpPr/>
      </xdr:nvSpPr>
      <xdr:spPr bwMode="auto">
        <a:xfrm>
          <a:off x="42195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27</xdr:row>
          <xdr:rowOff>9525</xdr:rowOff>
        </xdr:from>
        <xdr:to>
          <xdr:col>6</xdr:col>
          <xdr:colOff>219075</xdr:colOff>
          <xdr:row>28</xdr:row>
          <xdr:rowOff>47625</xdr:rowOff>
        </xdr:to>
        <xdr:sp macro="" textlink="">
          <xdr:nvSpPr>
            <xdr:cNvPr id="17423" name="Check Box 15" hidden="1">
              <a:extLst>
                <a:ext uri="{63B3BB69-23CF-44E3-9099-C40C66FF867C}">
                  <a14:compatExt spid="_x0000_s17423"/>
                </a:ext>
                <a:ext uri="{FF2B5EF4-FFF2-40B4-BE49-F238E27FC236}">
                  <a16:creationId xmlns:a16="http://schemas.microsoft.com/office/drawing/2014/main" id="{00000000-0008-0000-0D00-00000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27</xdr:row>
          <xdr:rowOff>9525</xdr:rowOff>
        </xdr:from>
        <xdr:to>
          <xdr:col>6</xdr:col>
          <xdr:colOff>666750</xdr:colOff>
          <xdr:row>28</xdr:row>
          <xdr:rowOff>47625</xdr:rowOff>
        </xdr:to>
        <xdr:sp macro="" textlink="">
          <xdr:nvSpPr>
            <xdr:cNvPr id="17424" name="Check Box 16" hidden="1">
              <a:extLst>
                <a:ext uri="{63B3BB69-23CF-44E3-9099-C40C66FF867C}">
                  <a14:compatExt spid="_x0000_s17424"/>
                </a:ext>
                <a:ext uri="{FF2B5EF4-FFF2-40B4-BE49-F238E27FC236}">
                  <a16:creationId xmlns:a16="http://schemas.microsoft.com/office/drawing/2014/main" id="{00000000-0008-0000-0D00-00001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30</xdr:row>
      <xdr:rowOff>19050</xdr:rowOff>
    </xdr:from>
    <xdr:ext cx="142875" cy="163568"/>
    <xdr:sp macro="" textlink="">
      <xdr:nvSpPr>
        <xdr:cNvPr id="31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SpPr/>
      </xdr:nvSpPr>
      <xdr:spPr bwMode="auto">
        <a:xfrm>
          <a:off x="46767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3568"/>
    <xdr:sp macro="" textlink="">
      <xdr:nvSpPr>
        <xdr:cNvPr id="31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SpPr/>
      </xdr:nvSpPr>
      <xdr:spPr bwMode="auto">
        <a:xfrm>
          <a:off x="42195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64432"/>
    <xdr:sp macro="" textlink="">
      <xdr:nvSpPr>
        <xdr:cNvPr id="31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SpPr/>
      </xdr:nvSpPr>
      <xdr:spPr bwMode="auto">
        <a:xfrm>
          <a:off x="46767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4432"/>
    <xdr:sp macro="" textlink="">
      <xdr:nvSpPr>
        <xdr:cNvPr id="31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SpPr/>
      </xdr:nvSpPr>
      <xdr:spPr bwMode="auto">
        <a:xfrm>
          <a:off x="42195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30</xdr:row>
          <xdr:rowOff>9525</xdr:rowOff>
        </xdr:from>
        <xdr:to>
          <xdr:col>6</xdr:col>
          <xdr:colOff>219075</xdr:colOff>
          <xdr:row>31</xdr:row>
          <xdr:rowOff>47625</xdr:rowOff>
        </xdr:to>
        <xdr:sp macro="" textlink="">
          <xdr:nvSpPr>
            <xdr:cNvPr id="17425" name="Check Box 17" hidden="1">
              <a:extLst>
                <a:ext uri="{63B3BB69-23CF-44E3-9099-C40C66FF867C}">
                  <a14:compatExt spid="_x0000_s17425"/>
                </a:ext>
                <a:ext uri="{FF2B5EF4-FFF2-40B4-BE49-F238E27FC236}">
                  <a16:creationId xmlns:a16="http://schemas.microsoft.com/office/drawing/2014/main" id="{00000000-0008-0000-0D00-00001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30</xdr:row>
          <xdr:rowOff>9525</xdr:rowOff>
        </xdr:from>
        <xdr:to>
          <xdr:col>6</xdr:col>
          <xdr:colOff>666750</xdr:colOff>
          <xdr:row>31</xdr:row>
          <xdr:rowOff>47625</xdr:rowOff>
        </xdr:to>
        <xdr:sp macro="" textlink="">
          <xdr:nvSpPr>
            <xdr:cNvPr id="17426" name="Check Box 18" hidden="1">
              <a:extLst>
                <a:ext uri="{63B3BB69-23CF-44E3-9099-C40C66FF867C}">
                  <a14:compatExt spid="_x0000_s17426"/>
                </a:ext>
                <a:ext uri="{FF2B5EF4-FFF2-40B4-BE49-F238E27FC236}">
                  <a16:creationId xmlns:a16="http://schemas.microsoft.com/office/drawing/2014/main" id="{00000000-0008-0000-0D00-00001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33</xdr:row>
      <xdr:rowOff>19050</xdr:rowOff>
    </xdr:from>
    <xdr:ext cx="142875" cy="163568"/>
    <xdr:sp macro="" textlink="">
      <xdr:nvSpPr>
        <xdr:cNvPr id="32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SpPr/>
      </xdr:nvSpPr>
      <xdr:spPr bwMode="auto">
        <a:xfrm>
          <a:off x="46767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3568"/>
    <xdr:sp macro="" textlink="">
      <xdr:nvSpPr>
        <xdr:cNvPr id="32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SpPr/>
      </xdr:nvSpPr>
      <xdr:spPr bwMode="auto">
        <a:xfrm>
          <a:off x="42195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19050</xdr:rowOff>
    </xdr:from>
    <xdr:ext cx="142875" cy="164432"/>
    <xdr:sp macro="" textlink="">
      <xdr:nvSpPr>
        <xdr:cNvPr id="32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SpPr/>
      </xdr:nvSpPr>
      <xdr:spPr bwMode="auto">
        <a:xfrm>
          <a:off x="46767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4432"/>
    <xdr:sp macro="" textlink="">
      <xdr:nvSpPr>
        <xdr:cNvPr id="32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SpPr/>
      </xdr:nvSpPr>
      <xdr:spPr bwMode="auto">
        <a:xfrm>
          <a:off x="42195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33</xdr:row>
          <xdr:rowOff>9525</xdr:rowOff>
        </xdr:from>
        <xdr:to>
          <xdr:col>6</xdr:col>
          <xdr:colOff>219075</xdr:colOff>
          <xdr:row>34</xdr:row>
          <xdr:rowOff>47625</xdr:rowOff>
        </xdr:to>
        <xdr:sp macro="" textlink="">
          <xdr:nvSpPr>
            <xdr:cNvPr id="17427" name="Check Box 19" hidden="1">
              <a:extLst>
                <a:ext uri="{63B3BB69-23CF-44E3-9099-C40C66FF867C}">
                  <a14:compatExt spid="_x0000_s17427"/>
                </a:ext>
                <a:ext uri="{FF2B5EF4-FFF2-40B4-BE49-F238E27FC236}">
                  <a16:creationId xmlns:a16="http://schemas.microsoft.com/office/drawing/2014/main" id="{00000000-0008-0000-0D00-00001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33</xdr:row>
          <xdr:rowOff>9525</xdr:rowOff>
        </xdr:from>
        <xdr:to>
          <xdr:col>6</xdr:col>
          <xdr:colOff>666750</xdr:colOff>
          <xdr:row>34</xdr:row>
          <xdr:rowOff>47625</xdr:rowOff>
        </xdr:to>
        <xdr:sp macro="" textlink="">
          <xdr:nvSpPr>
            <xdr:cNvPr id="17428" name="Check Box 20" hidden="1">
              <a:extLst>
                <a:ext uri="{63B3BB69-23CF-44E3-9099-C40C66FF867C}">
                  <a14:compatExt spid="_x0000_s17428"/>
                </a:ext>
                <a:ext uri="{FF2B5EF4-FFF2-40B4-BE49-F238E27FC236}">
                  <a16:creationId xmlns:a16="http://schemas.microsoft.com/office/drawing/2014/main" id="{00000000-0008-0000-0D00-00001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36</xdr:row>
      <xdr:rowOff>19050</xdr:rowOff>
    </xdr:from>
    <xdr:ext cx="142875" cy="163568"/>
    <xdr:sp macro="" textlink="">
      <xdr:nvSpPr>
        <xdr:cNvPr id="32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SpPr/>
      </xdr:nvSpPr>
      <xdr:spPr bwMode="auto">
        <a:xfrm>
          <a:off x="46767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3568"/>
    <xdr:sp macro="" textlink="">
      <xdr:nvSpPr>
        <xdr:cNvPr id="32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SpPr/>
      </xdr:nvSpPr>
      <xdr:spPr bwMode="auto">
        <a:xfrm>
          <a:off x="42195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19050</xdr:rowOff>
    </xdr:from>
    <xdr:ext cx="142875" cy="164432"/>
    <xdr:sp macro="" textlink="">
      <xdr:nvSpPr>
        <xdr:cNvPr id="32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SpPr/>
      </xdr:nvSpPr>
      <xdr:spPr bwMode="auto">
        <a:xfrm>
          <a:off x="46767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4432"/>
    <xdr:sp macro="" textlink="">
      <xdr:nvSpPr>
        <xdr:cNvPr id="32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SpPr/>
      </xdr:nvSpPr>
      <xdr:spPr bwMode="auto">
        <a:xfrm>
          <a:off x="42195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9525</xdr:rowOff>
        </xdr:from>
        <xdr:to>
          <xdr:col>6</xdr:col>
          <xdr:colOff>219075</xdr:colOff>
          <xdr:row>37</xdr:row>
          <xdr:rowOff>47625</xdr:rowOff>
        </xdr:to>
        <xdr:sp macro="" textlink="">
          <xdr:nvSpPr>
            <xdr:cNvPr id="17429" name="Check Box 21" hidden="1">
              <a:extLst>
                <a:ext uri="{63B3BB69-23CF-44E3-9099-C40C66FF867C}">
                  <a14:compatExt spid="_x0000_s17429"/>
                </a:ext>
                <a:ext uri="{FF2B5EF4-FFF2-40B4-BE49-F238E27FC236}">
                  <a16:creationId xmlns:a16="http://schemas.microsoft.com/office/drawing/2014/main" id="{00000000-0008-0000-0D00-00001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36</xdr:row>
          <xdr:rowOff>9525</xdr:rowOff>
        </xdr:from>
        <xdr:to>
          <xdr:col>6</xdr:col>
          <xdr:colOff>666750</xdr:colOff>
          <xdr:row>37</xdr:row>
          <xdr:rowOff>47625</xdr:rowOff>
        </xdr:to>
        <xdr:sp macro="" textlink="">
          <xdr:nvSpPr>
            <xdr:cNvPr id="17430" name="Check Box 22" hidden="1">
              <a:extLst>
                <a:ext uri="{63B3BB69-23CF-44E3-9099-C40C66FF867C}">
                  <a14:compatExt spid="_x0000_s17430"/>
                </a:ext>
                <a:ext uri="{FF2B5EF4-FFF2-40B4-BE49-F238E27FC236}">
                  <a16:creationId xmlns:a16="http://schemas.microsoft.com/office/drawing/2014/main" id="{00000000-0008-0000-0D00-00001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39</xdr:row>
      <xdr:rowOff>19050</xdr:rowOff>
    </xdr:from>
    <xdr:ext cx="142875" cy="163568"/>
    <xdr:sp macro="" textlink="">
      <xdr:nvSpPr>
        <xdr:cNvPr id="33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SpPr/>
      </xdr:nvSpPr>
      <xdr:spPr bwMode="auto">
        <a:xfrm>
          <a:off x="46767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3568"/>
    <xdr:sp macro="" textlink="">
      <xdr:nvSpPr>
        <xdr:cNvPr id="33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SpPr/>
      </xdr:nvSpPr>
      <xdr:spPr bwMode="auto">
        <a:xfrm>
          <a:off x="42195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19050</xdr:rowOff>
    </xdr:from>
    <xdr:ext cx="142875" cy="164432"/>
    <xdr:sp macro="" textlink="">
      <xdr:nvSpPr>
        <xdr:cNvPr id="33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SpPr/>
      </xdr:nvSpPr>
      <xdr:spPr bwMode="auto">
        <a:xfrm>
          <a:off x="46767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4432"/>
    <xdr:sp macro="" textlink="">
      <xdr:nvSpPr>
        <xdr:cNvPr id="33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SpPr/>
      </xdr:nvSpPr>
      <xdr:spPr bwMode="auto">
        <a:xfrm>
          <a:off x="42195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39</xdr:row>
          <xdr:rowOff>9525</xdr:rowOff>
        </xdr:from>
        <xdr:to>
          <xdr:col>6</xdr:col>
          <xdr:colOff>219075</xdr:colOff>
          <xdr:row>40</xdr:row>
          <xdr:rowOff>47625</xdr:rowOff>
        </xdr:to>
        <xdr:sp macro="" textlink="">
          <xdr:nvSpPr>
            <xdr:cNvPr id="17431" name="Check Box 23" hidden="1">
              <a:extLst>
                <a:ext uri="{63B3BB69-23CF-44E3-9099-C40C66FF867C}">
                  <a14:compatExt spid="_x0000_s17431"/>
                </a:ext>
                <a:ext uri="{FF2B5EF4-FFF2-40B4-BE49-F238E27FC236}">
                  <a16:creationId xmlns:a16="http://schemas.microsoft.com/office/drawing/2014/main" id="{00000000-0008-0000-0D00-00001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39</xdr:row>
          <xdr:rowOff>9525</xdr:rowOff>
        </xdr:from>
        <xdr:to>
          <xdr:col>6</xdr:col>
          <xdr:colOff>666750</xdr:colOff>
          <xdr:row>40</xdr:row>
          <xdr:rowOff>47625</xdr:rowOff>
        </xdr:to>
        <xdr:sp macro="" textlink="">
          <xdr:nvSpPr>
            <xdr:cNvPr id="17432" name="Check Box 24" hidden="1">
              <a:extLst>
                <a:ext uri="{63B3BB69-23CF-44E3-9099-C40C66FF867C}">
                  <a14:compatExt spid="_x0000_s17432"/>
                </a:ext>
                <a:ext uri="{FF2B5EF4-FFF2-40B4-BE49-F238E27FC236}">
                  <a16:creationId xmlns:a16="http://schemas.microsoft.com/office/drawing/2014/main" id="{00000000-0008-0000-0D00-00001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42</xdr:row>
      <xdr:rowOff>19050</xdr:rowOff>
    </xdr:from>
    <xdr:ext cx="142875" cy="163568"/>
    <xdr:sp macro="" textlink="">
      <xdr:nvSpPr>
        <xdr:cNvPr id="33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SpPr/>
      </xdr:nvSpPr>
      <xdr:spPr bwMode="auto">
        <a:xfrm>
          <a:off x="46767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3568"/>
    <xdr:sp macro="" textlink="">
      <xdr:nvSpPr>
        <xdr:cNvPr id="33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SpPr/>
      </xdr:nvSpPr>
      <xdr:spPr bwMode="auto">
        <a:xfrm>
          <a:off x="42195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19050</xdr:rowOff>
    </xdr:from>
    <xdr:ext cx="142875" cy="164432"/>
    <xdr:sp macro="" textlink="">
      <xdr:nvSpPr>
        <xdr:cNvPr id="34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SpPr/>
      </xdr:nvSpPr>
      <xdr:spPr bwMode="auto">
        <a:xfrm>
          <a:off x="46767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4432"/>
    <xdr:sp macro="" textlink="">
      <xdr:nvSpPr>
        <xdr:cNvPr id="34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SpPr/>
      </xdr:nvSpPr>
      <xdr:spPr bwMode="auto">
        <a:xfrm>
          <a:off x="42195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42</xdr:row>
          <xdr:rowOff>9525</xdr:rowOff>
        </xdr:from>
        <xdr:to>
          <xdr:col>6</xdr:col>
          <xdr:colOff>219075</xdr:colOff>
          <xdr:row>43</xdr:row>
          <xdr:rowOff>47625</xdr:rowOff>
        </xdr:to>
        <xdr:sp macro="" textlink="">
          <xdr:nvSpPr>
            <xdr:cNvPr id="17433" name="Check Box 25" hidden="1">
              <a:extLst>
                <a:ext uri="{63B3BB69-23CF-44E3-9099-C40C66FF867C}">
                  <a14:compatExt spid="_x0000_s17433"/>
                </a:ext>
                <a:ext uri="{FF2B5EF4-FFF2-40B4-BE49-F238E27FC236}">
                  <a16:creationId xmlns:a16="http://schemas.microsoft.com/office/drawing/2014/main" id="{00000000-0008-0000-0D00-00001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42</xdr:row>
          <xdr:rowOff>9525</xdr:rowOff>
        </xdr:from>
        <xdr:to>
          <xdr:col>6</xdr:col>
          <xdr:colOff>666750</xdr:colOff>
          <xdr:row>43</xdr:row>
          <xdr:rowOff>47625</xdr:rowOff>
        </xdr:to>
        <xdr:sp macro="" textlink="">
          <xdr:nvSpPr>
            <xdr:cNvPr id="17434" name="Check Box 26" hidden="1">
              <a:extLst>
                <a:ext uri="{63B3BB69-23CF-44E3-9099-C40C66FF867C}">
                  <a14:compatExt spid="_x0000_s17434"/>
                </a:ext>
                <a:ext uri="{FF2B5EF4-FFF2-40B4-BE49-F238E27FC236}">
                  <a16:creationId xmlns:a16="http://schemas.microsoft.com/office/drawing/2014/main" id="{00000000-0008-0000-0D00-00001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45</xdr:row>
      <xdr:rowOff>19050</xdr:rowOff>
    </xdr:from>
    <xdr:ext cx="142875" cy="163568"/>
    <xdr:sp macro="" textlink="">
      <xdr:nvSpPr>
        <xdr:cNvPr id="34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SpPr/>
      </xdr:nvSpPr>
      <xdr:spPr bwMode="auto">
        <a:xfrm>
          <a:off x="46767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3568"/>
    <xdr:sp macro="" textlink="">
      <xdr:nvSpPr>
        <xdr:cNvPr id="34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SpPr/>
      </xdr:nvSpPr>
      <xdr:spPr bwMode="auto">
        <a:xfrm>
          <a:off x="42195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19050</xdr:rowOff>
    </xdr:from>
    <xdr:ext cx="142875" cy="164432"/>
    <xdr:sp macro="" textlink="">
      <xdr:nvSpPr>
        <xdr:cNvPr id="34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SpPr/>
      </xdr:nvSpPr>
      <xdr:spPr bwMode="auto">
        <a:xfrm>
          <a:off x="46767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4432"/>
    <xdr:sp macro="" textlink="">
      <xdr:nvSpPr>
        <xdr:cNvPr id="34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SpPr/>
      </xdr:nvSpPr>
      <xdr:spPr bwMode="auto">
        <a:xfrm>
          <a:off x="42195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45</xdr:row>
          <xdr:rowOff>9525</xdr:rowOff>
        </xdr:from>
        <xdr:to>
          <xdr:col>6</xdr:col>
          <xdr:colOff>219075</xdr:colOff>
          <xdr:row>46</xdr:row>
          <xdr:rowOff>47625</xdr:rowOff>
        </xdr:to>
        <xdr:sp macro="" textlink="">
          <xdr:nvSpPr>
            <xdr:cNvPr id="17435" name="Check Box 27" hidden="1">
              <a:extLst>
                <a:ext uri="{63B3BB69-23CF-44E3-9099-C40C66FF867C}">
                  <a14:compatExt spid="_x0000_s17435"/>
                </a:ext>
                <a:ext uri="{FF2B5EF4-FFF2-40B4-BE49-F238E27FC236}">
                  <a16:creationId xmlns:a16="http://schemas.microsoft.com/office/drawing/2014/main" id="{00000000-0008-0000-0D00-00001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45</xdr:row>
          <xdr:rowOff>9525</xdr:rowOff>
        </xdr:from>
        <xdr:to>
          <xdr:col>6</xdr:col>
          <xdr:colOff>666750</xdr:colOff>
          <xdr:row>46</xdr:row>
          <xdr:rowOff>47625</xdr:rowOff>
        </xdr:to>
        <xdr:sp macro="" textlink="">
          <xdr:nvSpPr>
            <xdr:cNvPr id="17436" name="Check Box 28" hidden="1">
              <a:extLst>
                <a:ext uri="{63B3BB69-23CF-44E3-9099-C40C66FF867C}">
                  <a14:compatExt spid="_x0000_s17436"/>
                </a:ext>
                <a:ext uri="{FF2B5EF4-FFF2-40B4-BE49-F238E27FC236}">
                  <a16:creationId xmlns:a16="http://schemas.microsoft.com/office/drawing/2014/main" id="{00000000-0008-0000-0D00-00001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48</xdr:row>
      <xdr:rowOff>38100</xdr:rowOff>
    </xdr:from>
    <xdr:ext cx="152400" cy="160683"/>
    <xdr:sp macro="" textlink="">
      <xdr:nvSpPr>
        <xdr:cNvPr id="35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SpPr/>
      </xdr:nvSpPr>
      <xdr:spPr bwMode="auto">
        <a:xfrm>
          <a:off x="4638675" y="82677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38100</xdr:rowOff>
    </xdr:from>
    <xdr:ext cx="142875" cy="160683"/>
    <xdr:sp macro="" textlink="">
      <xdr:nvSpPr>
        <xdr:cNvPr id="35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SpPr/>
      </xdr:nvSpPr>
      <xdr:spPr bwMode="auto">
        <a:xfrm>
          <a:off x="4200525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48</xdr:row>
      <xdr:rowOff>38100</xdr:rowOff>
    </xdr:from>
    <xdr:ext cx="142875" cy="160683"/>
    <xdr:sp macro="" textlink="">
      <xdr:nvSpPr>
        <xdr:cNvPr id="35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SpPr/>
      </xdr:nvSpPr>
      <xdr:spPr bwMode="auto">
        <a:xfrm>
          <a:off x="46482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48</xdr:row>
      <xdr:rowOff>38100</xdr:rowOff>
    </xdr:from>
    <xdr:ext cx="142875" cy="160683"/>
    <xdr:sp macro="" textlink="">
      <xdr:nvSpPr>
        <xdr:cNvPr id="35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SpPr/>
      </xdr:nvSpPr>
      <xdr:spPr bwMode="auto">
        <a:xfrm>
          <a:off x="41910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47625</xdr:rowOff>
    </xdr:from>
    <xdr:ext cx="142875" cy="160683"/>
    <xdr:sp macro="" textlink="">
      <xdr:nvSpPr>
        <xdr:cNvPr id="35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SpPr/>
      </xdr:nvSpPr>
      <xdr:spPr bwMode="auto">
        <a:xfrm>
          <a:off x="46767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47625</xdr:rowOff>
    </xdr:from>
    <xdr:ext cx="142875" cy="160683"/>
    <xdr:sp macro="" textlink="">
      <xdr:nvSpPr>
        <xdr:cNvPr id="35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SpPr/>
      </xdr:nvSpPr>
      <xdr:spPr bwMode="auto">
        <a:xfrm>
          <a:off x="42195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3568"/>
    <xdr:sp macro="" textlink="">
      <xdr:nvSpPr>
        <xdr:cNvPr id="35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SpPr/>
      </xdr:nvSpPr>
      <xdr:spPr bwMode="auto">
        <a:xfrm>
          <a:off x="46767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3568"/>
    <xdr:sp macro="" textlink="">
      <xdr:nvSpPr>
        <xdr:cNvPr id="35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SpPr/>
      </xdr:nvSpPr>
      <xdr:spPr bwMode="auto">
        <a:xfrm>
          <a:off x="42195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4432"/>
    <xdr:sp macro="" textlink="">
      <xdr:nvSpPr>
        <xdr:cNvPr id="35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SpPr/>
      </xdr:nvSpPr>
      <xdr:spPr bwMode="auto">
        <a:xfrm>
          <a:off x="46767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4432"/>
    <xdr:sp macro="" textlink="">
      <xdr:nvSpPr>
        <xdr:cNvPr id="35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SpPr/>
      </xdr:nvSpPr>
      <xdr:spPr bwMode="auto">
        <a:xfrm>
          <a:off x="42195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48</xdr:row>
          <xdr:rowOff>9525</xdr:rowOff>
        </xdr:from>
        <xdr:to>
          <xdr:col>6</xdr:col>
          <xdr:colOff>219075</xdr:colOff>
          <xdr:row>49</xdr:row>
          <xdr:rowOff>47625</xdr:rowOff>
        </xdr:to>
        <xdr:sp macro="" textlink="">
          <xdr:nvSpPr>
            <xdr:cNvPr id="17437" name="Check Box 29" hidden="1">
              <a:extLst>
                <a:ext uri="{63B3BB69-23CF-44E3-9099-C40C66FF867C}">
                  <a14:compatExt spid="_x0000_s17437"/>
                </a:ext>
                <a:ext uri="{FF2B5EF4-FFF2-40B4-BE49-F238E27FC236}">
                  <a16:creationId xmlns:a16="http://schemas.microsoft.com/office/drawing/2014/main" id="{00000000-0008-0000-0D00-00001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48</xdr:row>
          <xdr:rowOff>9525</xdr:rowOff>
        </xdr:from>
        <xdr:to>
          <xdr:col>6</xdr:col>
          <xdr:colOff>666750</xdr:colOff>
          <xdr:row>49</xdr:row>
          <xdr:rowOff>47625</xdr:rowOff>
        </xdr:to>
        <xdr:sp macro="" textlink="">
          <xdr:nvSpPr>
            <xdr:cNvPr id="17438" name="Check Box 30" hidden="1">
              <a:extLst>
                <a:ext uri="{63B3BB69-23CF-44E3-9099-C40C66FF867C}">
                  <a14:compatExt spid="_x0000_s17438"/>
                </a:ext>
                <a:ext uri="{FF2B5EF4-FFF2-40B4-BE49-F238E27FC236}">
                  <a16:creationId xmlns:a16="http://schemas.microsoft.com/office/drawing/2014/main" id="{00000000-0008-0000-0D00-00001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51</xdr:row>
      <xdr:rowOff>38100</xdr:rowOff>
    </xdr:from>
    <xdr:ext cx="152400" cy="160683"/>
    <xdr:sp macro="" textlink="">
      <xdr:nvSpPr>
        <xdr:cNvPr id="36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SpPr/>
      </xdr:nvSpPr>
      <xdr:spPr bwMode="auto">
        <a:xfrm>
          <a:off x="4638675" y="87820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38100</xdr:rowOff>
    </xdr:from>
    <xdr:ext cx="142875" cy="160683"/>
    <xdr:sp macro="" textlink="">
      <xdr:nvSpPr>
        <xdr:cNvPr id="36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SpPr/>
      </xdr:nvSpPr>
      <xdr:spPr bwMode="auto">
        <a:xfrm>
          <a:off x="4200525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51</xdr:row>
      <xdr:rowOff>38100</xdr:rowOff>
    </xdr:from>
    <xdr:ext cx="142875" cy="160683"/>
    <xdr:sp macro="" textlink="">
      <xdr:nvSpPr>
        <xdr:cNvPr id="36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SpPr/>
      </xdr:nvSpPr>
      <xdr:spPr bwMode="auto">
        <a:xfrm>
          <a:off x="46482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51</xdr:row>
      <xdr:rowOff>38100</xdr:rowOff>
    </xdr:from>
    <xdr:ext cx="142875" cy="160683"/>
    <xdr:sp macro="" textlink="">
      <xdr:nvSpPr>
        <xdr:cNvPr id="36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SpPr/>
      </xdr:nvSpPr>
      <xdr:spPr bwMode="auto">
        <a:xfrm>
          <a:off x="41910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47625</xdr:rowOff>
    </xdr:from>
    <xdr:ext cx="142875" cy="160683"/>
    <xdr:sp macro="" textlink="">
      <xdr:nvSpPr>
        <xdr:cNvPr id="36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SpPr/>
      </xdr:nvSpPr>
      <xdr:spPr bwMode="auto">
        <a:xfrm>
          <a:off x="46767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47625</xdr:rowOff>
    </xdr:from>
    <xdr:ext cx="142875" cy="160683"/>
    <xdr:sp macro="" textlink="">
      <xdr:nvSpPr>
        <xdr:cNvPr id="36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SpPr/>
      </xdr:nvSpPr>
      <xdr:spPr bwMode="auto">
        <a:xfrm>
          <a:off x="42195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3568"/>
    <xdr:sp macro="" textlink="">
      <xdr:nvSpPr>
        <xdr:cNvPr id="36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SpPr/>
      </xdr:nvSpPr>
      <xdr:spPr bwMode="auto">
        <a:xfrm>
          <a:off x="46767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3568"/>
    <xdr:sp macro="" textlink="">
      <xdr:nvSpPr>
        <xdr:cNvPr id="36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SpPr/>
      </xdr:nvSpPr>
      <xdr:spPr bwMode="auto">
        <a:xfrm>
          <a:off x="42195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4432"/>
    <xdr:sp macro="" textlink="">
      <xdr:nvSpPr>
        <xdr:cNvPr id="37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SpPr/>
      </xdr:nvSpPr>
      <xdr:spPr bwMode="auto">
        <a:xfrm>
          <a:off x="46767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4432"/>
    <xdr:sp macro="" textlink="">
      <xdr:nvSpPr>
        <xdr:cNvPr id="37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SpPr/>
      </xdr:nvSpPr>
      <xdr:spPr bwMode="auto">
        <a:xfrm>
          <a:off x="42195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51</xdr:row>
          <xdr:rowOff>9525</xdr:rowOff>
        </xdr:from>
        <xdr:to>
          <xdr:col>6</xdr:col>
          <xdr:colOff>219075</xdr:colOff>
          <xdr:row>52</xdr:row>
          <xdr:rowOff>47625</xdr:rowOff>
        </xdr:to>
        <xdr:sp macro="" textlink="">
          <xdr:nvSpPr>
            <xdr:cNvPr id="17439" name="Check Box 31" hidden="1">
              <a:extLst>
                <a:ext uri="{63B3BB69-23CF-44E3-9099-C40C66FF867C}">
                  <a14:compatExt spid="_x0000_s17439"/>
                </a:ext>
                <a:ext uri="{FF2B5EF4-FFF2-40B4-BE49-F238E27FC236}">
                  <a16:creationId xmlns:a16="http://schemas.microsoft.com/office/drawing/2014/main" id="{00000000-0008-0000-0D00-00001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51</xdr:row>
          <xdr:rowOff>9525</xdr:rowOff>
        </xdr:from>
        <xdr:to>
          <xdr:col>6</xdr:col>
          <xdr:colOff>666750</xdr:colOff>
          <xdr:row>52</xdr:row>
          <xdr:rowOff>47625</xdr:rowOff>
        </xdr:to>
        <xdr:sp macro="" textlink="">
          <xdr:nvSpPr>
            <xdr:cNvPr id="17440" name="Check Box 32" hidden="1">
              <a:extLst>
                <a:ext uri="{63B3BB69-23CF-44E3-9099-C40C66FF867C}">
                  <a14:compatExt spid="_x0000_s17440"/>
                </a:ext>
                <a:ext uri="{FF2B5EF4-FFF2-40B4-BE49-F238E27FC236}">
                  <a16:creationId xmlns:a16="http://schemas.microsoft.com/office/drawing/2014/main" id="{00000000-0008-0000-0D00-00002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54</xdr:row>
      <xdr:rowOff>38100</xdr:rowOff>
    </xdr:from>
    <xdr:ext cx="152400" cy="160683"/>
    <xdr:sp macro="" textlink="">
      <xdr:nvSpPr>
        <xdr:cNvPr id="37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SpPr/>
      </xdr:nvSpPr>
      <xdr:spPr bwMode="auto">
        <a:xfrm>
          <a:off x="4638675" y="92964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38100</xdr:rowOff>
    </xdr:from>
    <xdr:ext cx="142875" cy="160683"/>
    <xdr:sp macro="" textlink="">
      <xdr:nvSpPr>
        <xdr:cNvPr id="37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SpPr/>
      </xdr:nvSpPr>
      <xdr:spPr bwMode="auto">
        <a:xfrm>
          <a:off x="4200525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54</xdr:row>
      <xdr:rowOff>38100</xdr:rowOff>
    </xdr:from>
    <xdr:ext cx="142875" cy="160683"/>
    <xdr:sp macro="" textlink="">
      <xdr:nvSpPr>
        <xdr:cNvPr id="37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SpPr/>
      </xdr:nvSpPr>
      <xdr:spPr bwMode="auto">
        <a:xfrm>
          <a:off x="46482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54</xdr:row>
      <xdr:rowOff>38100</xdr:rowOff>
    </xdr:from>
    <xdr:ext cx="142875" cy="160683"/>
    <xdr:sp macro="" textlink="">
      <xdr:nvSpPr>
        <xdr:cNvPr id="37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SpPr/>
      </xdr:nvSpPr>
      <xdr:spPr bwMode="auto">
        <a:xfrm>
          <a:off x="41910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47625</xdr:rowOff>
    </xdr:from>
    <xdr:ext cx="142875" cy="160683"/>
    <xdr:sp macro="" textlink="">
      <xdr:nvSpPr>
        <xdr:cNvPr id="37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SpPr/>
      </xdr:nvSpPr>
      <xdr:spPr bwMode="auto">
        <a:xfrm>
          <a:off x="46767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47625</xdr:rowOff>
    </xdr:from>
    <xdr:ext cx="142875" cy="160683"/>
    <xdr:sp macro="" textlink="">
      <xdr:nvSpPr>
        <xdr:cNvPr id="37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SpPr/>
      </xdr:nvSpPr>
      <xdr:spPr bwMode="auto">
        <a:xfrm>
          <a:off x="42195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3568"/>
    <xdr:sp macro="" textlink="">
      <xdr:nvSpPr>
        <xdr:cNvPr id="38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SpPr/>
      </xdr:nvSpPr>
      <xdr:spPr bwMode="auto">
        <a:xfrm>
          <a:off x="46767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3568"/>
    <xdr:sp macro="" textlink="">
      <xdr:nvSpPr>
        <xdr:cNvPr id="38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SpPr/>
      </xdr:nvSpPr>
      <xdr:spPr bwMode="auto">
        <a:xfrm>
          <a:off x="42195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4432"/>
    <xdr:sp macro="" textlink="">
      <xdr:nvSpPr>
        <xdr:cNvPr id="38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SpPr/>
      </xdr:nvSpPr>
      <xdr:spPr bwMode="auto">
        <a:xfrm>
          <a:off x="46767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4432"/>
    <xdr:sp macro="" textlink="">
      <xdr:nvSpPr>
        <xdr:cNvPr id="38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SpPr/>
      </xdr:nvSpPr>
      <xdr:spPr bwMode="auto">
        <a:xfrm>
          <a:off x="42195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54</xdr:row>
          <xdr:rowOff>9525</xdr:rowOff>
        </xdr:from>
        <xdr:to>
          <xdr:col>6</xdr:col>
          <xdr:colOff>219075</xdr:colOff>
          <xdr:row>55</xdr:row>
          <xdr:rowOff>47625</xdr:rowOff>
        </xdr:to>
        <xdr:sp macro="" textlink="">
          <xdr:nvSpPr>
            <xdr:cNvPr id="17441" name="Check Box 33" hidden="1">
              <a:extLst>
                <a:ext uri="{63B3BB69-23CF-44E3-9099-C40C66FF867C}">
                  <a14:compatExt spid="_x0000_s17441"/>
                </a:ext>
                <a:ext uri="{FF2B5EF4-FFF2-40B4-BE49-F238E27FC236}">
                  <a16:creationId xmlns:a16="http://schemas.microsoft.com/office/drawing/2014/main" id="{00000000-0008-0000-0D00-00002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54</xdr:row>
          <xdr:rowOff>9525</xdr:rowOff>
        </xdr:from>
        <xdr:to>
          <xdr:col>6</xdr:col>
          <xdr:colOff>666750</xdr:colOff>
          <xdr:row>55</xdr:row>
          <xdr:rowOff>47625</xdr:rowOff>
        </xdr:to>
        <xdr:sp macro="" textlink="">
          <xdr:nvSpPr>
            <xdr:cNvPr id="17442" name="Check Box 34" hidden="1">
              <a:extLst>
                <a:ext uri="{63B3BB69-23CF-44E3-9099-C40C66FF867C}">
                  <a14:compatExt spid="_x0000_s17442"/>
                </a:ext>
                <a:ext uri="{FF2B5EF4-FFF2-40B4-BE49-F238E27FC236}">
                  <a16:creationId xmlns:a16="http://schemas.microsoft.com/office/drawing/2014/main" id="{00000000-0008-0000-0D00-00002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63</xdr:row>
      <xdr:rowOff>38100</xdr:rowOff>
    </xdr:from>
    <xdr:ext cx="152400" cy="160683"/>
    <xdr:sp macro="" textlink="">
      <xdr:nvSpPr>
        <xdr:cNvPr id="38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SpPr/>
      </xdr:nvSpPr>
      <xdr:spPr bwMode="auto">
        <a:xfrm>
          <a:off x="4638675" y="108394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38100</xdr:rowOff>
    </xdr:from>
    <xdr:ext cx="142875" cy="160683"/>
    <xdr:sp macro="" textlink="">
      <xdr:nvSpPr>
        <xdr:cNvPr id="38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SpPr/>
      </xdr:nvSpPr>
      <xdr:spPr bwMode="auto">
        <a:xfrm>
          <a:off x="4200525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63</xdr:row>
      <xdr:rowOff>38100</xdr:rowOff>
    </xdr:from>
    <xdr:ext cx="142875" cy="160683"/>
    <xdr:sp macro="" textlink="">
      <xdr:nvSpPr>
        <xdr:cNvPr id="38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SpPr/>
      </xdr:nvSpPr>
      <xdr:spPr bwMode="auto">
        <a:xfrm>
          <a:off x="46482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63</xdr:row>
      <xdr:rowOff>38100</xdr:rowOff>
    </xdr:from>
    <xdr:ext cx="142875" cy="160683"/>
    <xdr:sp macro="" textlink="">
      <xdr:nvSpPr>
        <xdr:cNvPr id="38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SpPr/>
      </xdr:nvSpPr>
      <xdr:spPr bwMode="auto">
        <a:xfrm>
          <a:off x="41910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47625</xdr:rowOff>
    </xdr:from>
    <xdr:ext cx="142875" cy="160683"/>
    <xdr:sp macro="" textlink="">
      <xdr:nvSpPr>
        <xdr:cNvPr id="39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SpPr/>
      </xdr:nvSpPr>
      <xdr:spPr bwMode="auto">
        <a:xfrm>
          <a:off x="46767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47625</xdr:rowOff>
    </xdr:from>
    <xdr:ext cx="142875" cy="160683"/>
    <xdr:sp macro="" textlink="">
      <xdr:nvSpPr>
        <xdr:cNvPr id="39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SpPr/>
      </xdr:nvSpPr>
      <xdr:spPr bwMode="auto">
        <a:xfrm>
          <a:off x="42195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3568"/>
    <xdr:sp macro="" textlink="">
      <xdr:nvSpPr>
        <xdr:cNvPr id="39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SpPr/>
      </xdr:nvSpPr>
      <xdr:spPr bwMode="auto">
        <a:xfrm>
          <a:off x="46767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3568"/>
    <xdr:sp macro="" textlink="">
      <xdr:nvSpPr>
        <xdr:cNvPr id="39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SpPr/>
      </xdr:nvSpPr>
      <xdr:spPr bwMode="auto">
        <a:xfrm>
          <a:off x="42195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4432"/>
    <xdr:sp macro="" textlink="">
      <xdr:nvSpPr>
        <xdr:cNvPr id="39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SpPr/>
      </xdr:nvSpPr>
      <xdr:spPr bwMode="auto">
        <a:xfrm>
          <a:off x="46767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4432"/>
    <xdr:sp macro="" textlink="">
      <xdr:nvSpPr>
        <xdr:cNvPr id="39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SpPr/>
      </xdr:nvSpPr>
      <xdr:spPr bwMode="auto">
        <a:xfrm>
          <a:off x="42195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63</xdr:row>
          <xdr:rowOff>9525</xdr:rowOff>
        </xdr:from>
        <xdr:to>
          <xdr:col>6</xdr:col>
          <xdr:colOff>219075</xdr:colOff>
          <xdr:row>64</xdr:row>
          <xdr:rowOff>47625</xdr:rowOff>
        </xdr:to>
        <xdr:sp macro="" textlink="">
          <xdr:nvSpPr>
            <xdr:cNvPr id="17443" name="Check Box 35" hidden="1">
              <a:extLst>
                <a:ext uri="{63B3BB69-23CF-44E3-9099-C40C66FF867C}">
                  <a14:compatExt spid="_x0000_s17443"/>
                </a:ext>
                <a:ext uri="{FF2B5EF4-FFF2-40B4-BE49-F238E27FC236}">
                  <a16:creationId xmlns:a16="http://schemas.microsoft.com/office/drawing/2014/main" id="{00000000-0008-0000-0D00-00002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63</xdr:row>
          <xdr:rowOff>9525</xdr:rowOff>
        </xdr:from>
        <xdr:to>
          <xdr:col>6</xdr:col>
          <xdr:colOff>666750</xdr:colOff>
          <xdr:row>64</xdr:row>
          <xdr:rowOff>47625</xdr:rowOff>
        </xdr:to>
        <xdr:sp macro="" textlink="">
          <xdr:nvSpPr>
            <xdr:cNvPr id="17444" name="Check Box 36" hidden="1">
              <a:extLst>
                <a:ext uri="{63B3BB69-23CF-44E3-9099-C40C66FF867C}">
                  <a14:compatExt spid="_x0000_s17444"/>
                </a:ext>
                <a:ext uri="{FF2B5EF4-FFF2-40B4-BE49-F238E27FC236}">
                  <a16:creationId xmlns:a16="http://schemas.microsoft.com/office/drawing/2014/main" id="{00000000-0008-0000-0D00-00002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57</xdr:row>
      <xdr:rowOff>38100</xdr:rowOff>
    </xdr:from>
    <xdr:ext cx="152400" cy="160683"/>
    <xdr:sp macro="" textlink="">
      <xdr:nvSpPr>
        <xdr:cNvPr id="39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SpPr/>
      </xdr:nvSpPr>
      <xdr:spPr bwMode="auto">
        <a:xfrm>
          <a:off x="4638675" y="98107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38100</xdr:rowOff>
    </xdr:from>
    <xdr:ext cx="142875" cy="160683"/>
    <xdr:sp macro="" textlink="">
      <xdr:nvSpPr>
        <xdr:cNvPr id="39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SpPr/>
      </xdr:nvSpPr>
      <xdr:spPr bwMode="auto">
        <a:xfrm>
          <a:off x="4200525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57</xdr:row>
      <xdr:rowOff>38100</xdr:rowOff>
    </xdr:from>
    <xdr:ext cx="142875" cy="160683"/>
    <xdr:sp macro="" textlink="">
      <xdr:nvSpPr>
        <xdr:cNvPr id="40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SpPr/>
      </xdr:nvSpPr>
      <xdr:spPr bwMode="auto">
        <a:xfrm>
          <a:off x="46482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57</xdr:row>
      <xdr:rowOff>38100</xdr:rowOff>
    </xdr:from>
    <xdr:ext cx="142875" cy="160683"/>
    <xdr:sp macro="" textlink="">
      <xdr:nvSpPr>
        <xdr:cNvPr id="40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SpPr/>
      </xdr:nvSpPr>
      <xdr:spPr bwMode="auto">
        <a:xfrm>
          <a:off x="41910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47625</xdr:rowOff>
    </xdr:from>
    <xdr:ext cx="142875" cy="160683"/>
    <xdr:sp macro="" textlink="">
      <xdr:nvSpPr>
        <xdr:cNvPr id="40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SpPr/>
      </xdr:nvSpPr>
      <xdr:spPr bwMode="auto">
        <a:xfrm>
          <a:off x="46767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47625</xdr:rowOff>
    </xdr:from>
    <xdr:ext cx="142875" cy="160683"/>
    <xdr:sp macro="" textlink="">
      <xdr:nvSpPr>
        <xdr:cNvPr id="40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SpPr/>
      </xdr:nvSpPr>
      <xdr:spPr bwMode="auto">
        <a:xfrm>
          <a:off x="42195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3568"/>
    <xdr:sp macro="" textlink="">
      <xdr:nvSpPr>
        <xdr:cNvPr id="40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SpPr/>
      </xdr:nvSpPr>
      <xdr:spPr bwMode="auto">
        <a:xfrm>
          <a:off x="46767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3568"/>
    <xdr:sp macro="" textlink="">
      <xdr:nvSpPr>
        <xdr:cNvPr id="40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SpPr/>
      </xdr:nvSpPr>
      <xdr:spPr bwMode="auto">
        <a:xfrm>
          <a:off x="42195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4432"/>
    <xdr:sp macro="" textlink="">
      <xdr:nvSpPr>
        <xdr:cNvPr id="40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SpPr/>
      </xdr:nvSpPr>
      <xdr:spPr bwMode="auto">
        <a:xfrm>
          <a:off x="46767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4432"/>
    <xdr:sp macro="" textlink="">
      <xdr:nvSpPr>
        <xdr:cNvPr id="40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SpPr/>
      </xdr:nvSpPr>
      <xdr:spPr bwMode="auto">
        <a:xfrm>
          <a:off x="42195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57</xdr:row>
          <xdr:rowOff>9525</xdr:rowOff>
        </xdr:from>
        <xdr:to>
          <xdr:col>6</xdr:col>
          <xdr:colOff>219075</xdr:colOff>
          <xdr:row>58</xdr:row>
          <xdr:rowOff>47625</xdr:rowOff>
        </xdr:to>
        <xdr:sp macro="" textlink="">
          <xdr:nvSpPr>
            <xdr:cNvPr id="17445" name="Check Box 37" hidden="1">
              <a:extLst>
                <a:ext uri="{63B3BB69-23CF-44E3-9099-C40C66FF867C}">
                  <a14:compatExt spid="_x0000_s17445"/>
                </a:ext>
                <a:ext uri="{FF2B5EF4-FFF2-40B4-BE49-F238E27FC236}">
                  <a16:creationId xmlns:a16="http://schemas.microsoft.com/office/drawing/2014/main" id="{00000000-0008-0000-0D00-00002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57</xdr:row>
          <xdr:rowOff>9525</xdr:rowOff>
        </xdr:from>
        <xdr:to>
          <xdr:col>6</xdr:col>
          <xdr:colOff>666750</xdr:colOff>
          <xdr:row>58</xdr:row>
          <xdr:rowOff>47625</xdr:rowOff>
        </xdr:to>
        <xdr:sp macro="" textlink="">
          <xdr:nvSpPr>
            <xdr:cNvPr id="17446" name="Check Box 38" hidden="1">
              <a:extLst>
                <a:ext uri="{63B3BB69-23CF-44E3-9099-C40C66FF867C}">
                  <a14:compatExt spid="_x0000_s17446"/>
                </a:ext>
                <a:ext uri="{FF2B5EF4-FFF2-40B4-BE49-F238E27FC236}">
                  <a16:creationId xmlns:a16="http://schemas.microsoft.com/office/drawing/2014/main" id="{00000000-0008-0000-0D00-00002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60</xdr:row>
      <xdr:rowOff>38100</xdr:rowOff>
    </xdr:from>
    <xdr:ext cx="152400" cy="160683"/>
    <xdr:sp macro="" textlink="">
      <xdr:nvSpPr>
        <xdr:cNvPr id="41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SpPr/>
      </xdr:nvSpPr>
      <xdr:spPr bwMode="auto">
        <a:xfrm>
          <a:off x="4638675" y="103251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38100</xdr:rowOff>
    </xdr:from>
    <xdr:ext cx="142875" cy="160683"/>
    <xdr:sp macro="" textlink="">
      <xdr:nvSpPr>
        <xdr:cNvPr id="41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SpPr/>
      </xdr:nvSpPr>
      <xdr:spPr bwMode="auto">
        <a:xfrm>
          <a:off x="4200525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60</xdr:row>
      <xdr:rowOff>38100</xdr:rowOff>
    </xdr:from>
    <xdr:ext cx="142875" cy="160683"/>
    <xdr:sp macro="" textlink="">
      <xdr:nvSpPr>
        <xdr:cNvPr id="41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SpPr/>
      </xdr:nvSpPr>
      <xdr:spPr bwMode="auto">
        <a:xfrm>
          <a:off x="46482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60</xdr:row>
      <xdr:rowOff>38100</xdr:rowOff>
    </xdr:from>
    <xdr:ext cx="142875" cy="160683"/>
    <xdr:sp macro="" textlink="">
      <xdr:nvSpPr>
        <xdr:cNvPr id="41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SpPr/>
      </xdr:nvSpPr>
      <xdr:spPr bwMode="auto">
        <a:xfrm>
          <a:off x="41910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47625</xdr:rowOff>
    </xdr:from>
    <xdr:ext cx="142875" cy="160683"/>
    <xdr:sp macro="" textlink="">
      <xdr:nvSpPr>
        <xdr:cNvPr id="41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SpPr/>
      </xdr:nvSpPr>
      <xdr:spPr bwMode="auto">
        <a:xfrm>
          <a:off x="46767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47625</xdr:rowOff>
    </xdr:from>
    <xdr:ext cx="142875" cy="160683"/>
    <xdr:sp macro="" textlink="">
      <xdr:nvSpPr>
        <xdr:cNvPr id="41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SpPr/>
      </xdr:nvSpPr>
      <xdr:spPr bwMode="auto">
        <a:xfrm>
          <a:off x="42195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3568"/>
    <xdr:sp macro="" textlink="">
      <xdr:nvSpPr>
        <xdr:cNvPr id="41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SpPr/>
      </xdr:nvSpPr>
      <xdr:spPr bwMode="auto">
        <a:xfrm>
          <a:off x="46767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3568"/>
    <xdr:sp macro="" textlink="">
      <xdr:nvSpPr>
        <xdr:cNvPr id="41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SpPr/>
      </xdr:nvSpPr>
      <xdr:spPr bwMode="auto">
        <a:xfrm>
          <a:off x="42195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4432"/>
    <xdr:sp macro="" textlink="">
      <xdr:nvSpPr>
        <xdr:cNvPr id="41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SpPr/>
      </xdr:nvSpPr>
      <xdr:spPr bwMode="auto">
        <a:xfrm>
          <a:off x="46767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4432"/>
    <xdr:sp macro="" textlink="">
      <xdr:nvSpPr>
        <xdr:cNvPr id="41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SpPr/>
      </xdr:nvSpPr>
      <xdr:spPr bwMode="auto">
        <a:xfrm>
          <a:off x="42195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60</xdr:row>
          <xdr:rowOff>9525</xdr:rowOff>
        </xdr:from>
        <xdr:to>
          <xdr:col>6</xdr:col>
          <xdr:colOff>219075</xdr:colOff>
          <xdr:row>61</xdr:row>
          <xdr:rowOff>47625</xdr:rowOff>
        </xdr:to>
        <xdr:sp macro="" textlink="">
          <xdr:nvSpPr>
            <xdr:cNvPr id="17447" name="Check Box 39" hidden="1">
              <a:extLst>
                <a:ext uri="{63B3BB69-23CF-44E3-9099-C40C66FF867C}">
                  <a14:compatExt spid="_x0000_s17447"/>
                </a:ext>
                <a:ext uri="{FF2B5EF4-FFF2-40B4-BE49-F238E27FC236}">
                  <a16:creationId xmlns:a16="http://schemas.microsoft.com/office/drawing/2014/main" id="{00000000-0008-0000-0D00-00002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60</xdr:row>
          <xdr:rowOff>9525</xdr:rowOff>
        </xdr:from>
        <xdr:to>
          <xdr:col>6</xdr:col>
          <xdr:colOff>666750</xdr:colOff>
          <xdr:row>61</xdr:row>
          <xdr:rowOff>47625</xdr:rowOff>
        </xdr:to>
        <xdr:sp macro="" textlink="">
          <xdr:nvSpPr>
            <xdr:cNvPr id="17448" name="Check Box 40" hidden="1">
              <a:extLst>
                <a:ext uri="{63B3BB69-23CF-44E3-9099-C40C66FF867C}">
                  <a14:compatExt spid="_x0000_s17448"/>
                </a:ext>
                <a:ext uri="{FF2B5EF4-FFF2-40B4-BE49-F238E27FC236}">
                  <a16:creationId xmlns:a16="http://schemas.microsoft.com/office/drawing/2014/main" id="{00000000-0008-0000-0D00-00002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66</xdr:row>
      <xdr:rowOff>38100</xdr:rowOff>
    </xdr:from>
    <xdr:ext cx="152400" cy="160683"/>
    <xdr:sp macro="" textlink="">
      <xdr:nvSpPr>
        <xdr:cNvPr id="42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SpPr/>
      </xdr:nvSpPr>
      <xdr:spPr bwMode="auto">
        <a:xfrm>
          <a:off x="4638675" y="113538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0683"/>
    <xdr:sp macro="" textlink="">
      <xdr:nvSpPr>
        <xdr:cNvPr id="42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SpPr/>
      </xdr:nvSpPr>
      <xdr:spPr bwMode="auto">
        <a:xfrm>
          <a:off x="4200525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66</xdr:row>
      <xdr:rowOff>38100</xdr:rowOff>
    </xdr:from>
    <xdr:ext cx="142875" cy="160683"/>
    <xdr:sp macro="" textlink="">
      <xdr:nvSpPr>
        <xdr:cNvPr id="42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SpPr/>
      </xdr:nvSpPr>
      <xdr:spPr bwMode="auto">
        <a:xfrm>
          <a:off x="46482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66</xdr:row>
      <xdr:rowOff>38100</xdr:rowOff>
    </xdr:from>
    <xdr:ext cx="142875" cy="160683"/>
    <xdr:sp macro="" textlink="">
      <xdr:nvSpPr>
        <xdr:cNvPr id="42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SpPr/>
      </xdr:nvSpPr>
      <xdr:spPr bwMode="auto">
        <a:xfrm>
          <a:off x="41910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47625</xdr:rowOff>
    </xdr:from>
    <xdr:ext cx="142875" cy="160683"/>
    <xdr:sp macro="" textlink="">
      <xdr:nvSpPr>
        <xdr:cNvPr id="42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SpPr/>
      </xdr:nvSpPr>
      <xdr:spPr bwMode="auto">
        <a:xfrm>
          <a:off x="46767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47625</xdr:rowOff>
    </xdr:from>
    <xdr:ext cx="142875" cy="160683"/>
    <xdr:sp macro="" textlink="">
      <xdr:nvSpPr>
        <xdr:cNvPr id="42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SpPr/>
      </xdr:nvSpPr>
      <xdr:spPr bwMode="auto">
        <a:xfrm>
          <a:off x="42195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3568"/>
    <xdr:sp macro="" textlink="">
      <xdr:nvSpPr>
        <xdr:cNvPr id="42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SpPr/>
      </xdr:nvSpPr>
      <xdr:spPr bwMode="auto">
        <a:xfrm>
          <a:off x="46767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3568"/>
    <xdr:sp macro="" textlink="">
      <xdr:nvSpPr>
        <xdr:cNvPr id="42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SpPr/>
      </xdr:nvSpPr>
      <xdr:spPr bwMode="auto">
        <a:xfrm>
          <a:off x="42195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4432"/>
    <xdr:sp macro="" textlink="">
      <xdr:nvSpPr>
        <xdr:cNvPr id="4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SpPr/>
      </xdr:nvSpPr>
      <xdr:spPr bwMode="auto">
        <a:xfrm>
          <a:off x="46767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4432"/>
    <xdr:sp macro="" textlink="">
      <xdr:nvSpPr>
        <xdr:cNvPr id="4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SpPr/>
      </xdr:nvSpPr>
      <xdr:spPr bwMode="auto">
        <a:xfrm>
          <a:off x="42195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66</xdr:row>
          <xdr:rowOff>9525</xdr:rowOff>
        </xdr:from>
        <xdr:to>
          <xdr:col>6</xdr:col>
          <xdr:colOff>219075</xdr:colOff>
          <xdr:row>67</xdr:row>
          <xdr:rowOff>47625</xdr:rowOff>
        </xdr:to>
        <xdr:sp macro="" textlink="">
          <xdr:nvSpPr>
            <xdr:cNvPr id="17449" name="Check Box 41" hidden="1">
              <a:extLst>
                <a:ext uri="{63B3BB69-23CF-44E3-9099-C40C66FF867C}">
                  <a14:compatExt spid="_x0000_s17449"/>
                </a:ext>
                <a:ext uri="{FF2B5EF4-FFF2-40B4-BE49-F238E27FC236}">
                  <a16:creationId xmlns:a16="http://schemas.microsoft.com/office/drawing/2014/main" id="{00000000-0008-0000-0D00-00002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66</xdr:row>
          <xdr:rowOff>9525</xdr:rowOff>
        </xdr:from>
        <xdr:to>
          <xdr:col>6</xdr:col>
          <xdr:colOff>666750</xdr:colOff>
          <xdr:row>67</xdr:row>
          <xdr:rowOff>47625</xdr:rowOff>
        </xdr:to>
        <xdr:sp macro="" textlink="">
          <xdr:nvSpPr>
            <xdr:cNvPr id="17450" name="Check Box 42" hidden="1">
              <a:extLst>
                <a:ext uri="{63B3BB69-23CF-44E3-9099-C40C66FF867C}">
                  <a14:compatExt spid="_x0000_s17450"/>
                </a:ext>
                <a:ext uri="{FF2B5EF4-FFF2-40B4-BE49-F238E27FC236}">
                  <a16:creationId xmlns:a16="http://schemas.microsoft.com/office/drawing/2014/main" id="{00000000-0008-0000-0D00-00002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69</xdr:row>
      <xdr:rowOff>38100</xdr:rowOff>
    </xdr:from>
    <xdr:ext cx="152400" cy="160683"/>
    <xdr:sp macro="" textlink="">
      <xdr:nvSpPr>
        <xdr:cNvPr id="43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D00-0000B2010000}"/>
            </a:ext>
          </a:extLst>
        </xdr:cNvPr>
        <xdr:cNvSpPr/>
      </xdr:nvSpPr>
      <xdr:spPr bwMode="auto">
        <a:xfrm>
          <a:off x="4638675" y="118681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38100</xdr:rowOff>
    </xdr:from>
    <xdr:ext cx="142875" cy="160683"/>
    <xdr:sp macro="" textlink="">
      <xdr:nvSpPr>
        <xdr:cNvPr id="43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D00-0000B3010000}"/>
            </a:ext>
          </a:extLst>
        </xdr:cNvPr>
        <xdr:cNvSpPr/>
      </xdr:nvSpPr>
      <xdr:spPr bwMode="auto">
        <a:xfrm>
          <a:off x="4200525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69</xdr:row>
      <xdr:rowOff>38100</xdr:rowOff>
    </xdr:from>
    <xdr:ext cx="142875" cy="160683"/>
    <xdr:sp macro="" textlink="">
      <xdr:nvSpPr>
        <xdr:cNvPr id="43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D00-0000B4010000}"/>
            </a:ext>
          </a:extLst>
        </xdr:cNvPr>
        <xdr:cNvSpPr/>
      </xdr:nvSpPr>
      <xdr:spPr bwMode="auto">
        <a:xfrm>
          <a:off x="46482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69</xdr:row>
      <xdr:rowOff>38100</xdr:rowOff>
    </xdr:from>
    <xdr:ext cx="142875" cy="160683"/>
    <xdr:sp macro="" textlink="">
      <xdr:nvSpPr>
        <xdr:cNvPr id="43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D00-0000B5010000}"/>
            </a:ext>
          </a:extLst>
        </xdr:cNvPr>
        <xdr:cNvSpPr/>
      </xdr:nvSpPr>
      <xdr:spPr bwMode="auto">
        <a:xfrm>
          <a:off x="41910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47625</xdr:rowOff>
    </xdr:from>
    <xdr:ext cx="142875" cy="160683"/>
    <xdr:sp macro="" textlink="">
      <xdr:nvSpPr>
        <xdr:cNvPr id="43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D00-0000B6010000}"/>
            </a:ext>
          </a:extLst>
        </xdr:cNvPr>
        <xdr:cNvSpPr/>
      </xdr:nvSpPr>
      <xdr:spPr bwMode="auto">
        <a:xfrm>
          <a:off x="46767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47625</xdr:rowOff>
    </xdr:from>
    <xdr:ext cx="142875" cy="160683"/>
    <xdr:sp macro="" textlink="">
      <xdr:nvSpPr>
        <xdr:cNvPr id="43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D00-0000B7010000}"/>
            </a:ext>
          </a:extLst>
        </xdr:cNvPr>
        <xdr:cNvSpPr/>
      </xdr:nvSpPr>
      <xdr:spPr bwMode="auto">
        <a:xfrm>
          <a:off x="42195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3568"/>
    <xdr:sp macro="" textlink="">
      <xdr:nvSpPr>
        <xdr:cNvPr id="4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D00-0000B8010000}"/>
            </a:ext>
          </a:extLst>
        </xdr:cNvPr>
        <xdr:cNvSpPr/>
      </xdr:nvSpPr>
      <xdr:spPr bwMode="auto">
        <a:xfrm>
          <a:off x="46767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3568"/>
    <xdr:sp macro="" textlink="">
      <xdr:nvSpPr>
        <xdr:cNvPr id="4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D00-0000B9010000}"/>
            </a:ext>
          </a:extLst>
        </xdr:cNvPr>
        <xdr:cNvSpPr/>
      </xdr:nvSpPr>
      <xdr:spPr bwMode="auto">
        <a:xfrm>
          <a:off x="42195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4432"/>
    <xdr:sp macro="" textlink="">
      <xdr:nvSpPr>
        <xdr:cNvPr id="4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D00-0000BA010000}"/>
            </a:ext>
          </a:extLst>
        </xdr:cNvPr>
        <xdr:cNvSpPr/>
      </xdr:nvSpPr>
      <xdr:spPr bwMode="auto">
        <a:xfrm>
          <a:off x="46767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4432"/>
    <xdr:sp macro="" textlink="">
      <xdr:nvSpPr>
        <xdr:cNvPr id="4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D00-0000BB010000}"/>
            </a:ext>
          </a:extLst>
        </xdr:cNvPr>
        <xdr:cNvSpPr/>
      </xdr:nvSpPr>
      <xdr:spPr bwMode="auto">
        <a:xfrm>
          <a:off x="42195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69</xdr:row>
          <xdr:rowOff>9525</xdr:rowOff>
        </xdr:from>
        <xdr:to>
          <xdr:col>6</xdr:col>
          <xdr:colOff>219075</xdr:colOff>
          <xdr:row>70</xdr:row>
          <xdr:rowOff>47625</xdr:rowOff>
        </xdr:to>
        <xdr:sp macro="" textlink="">
          <xdr:nvSpPr>
            <xdr:cNvPr id="17451" name="Check Box 43" hidden="1">
              <a:extLst>
                <a:ext uri="{63B3BB69-23CF-44E3-9099-C40C66FF867C}">
                  <a14:compatExt spid="_x0000_s17451"/>
                </a:ext>
                <a:ext uri="{FF2B5EF4-FFF2-40B4-BE49-F238E27FC236}">
                  <a16:creationId xmlns:a16="http://schemas.microsoft.com/office/drawing/2014/main" id="{00000000-0008-0000-0D00-00002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69</xdr:row>
          <xdr:rowOff>9525</xdr:rowOff>
        </xdr:from>
        <xdr:to>
          <xdr:col>6</xdr:col>
          <xdr:colOff>666750</xdr:colOff>
          <xdr:row>70</xdr:row>
          <xdr:rowOff>47625</xdr:rowOff>
        </xdr:to>
        <xdr:sp macro="" textlink="">
          <xdr:nvSpPr>
            <xdr:cNvPr id="17452" name="Check Box 44" hidden="1">
              <a:extLst>
                <a:ext uri="{63B3BB69-23CF-44E3-9099-C40C66FF867C}">
                  <a14:compatExt spid="_x0000_s17452"/>
                </a:ext>
                <a:ext uri="{FF2B5EF4-FFF2-40B4-BE49-F238E27FC236}">
                  <a16:creationId xmlns:a16="http://schemas.microsoft.com/office/drawing/2014/main" id="{00000000-0008-0000-0D00-00002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</xdr:row>
          <xdr:rowOff>9525</xdr:rowOff>
        </xdr:from>
        <xdr:to>
          <xdr:col>18</xdr:col>
          <xdr:colOff>161925</xdr:colOff>
          <xdr:row>7</xdr:row>
          <xdr:rowOff>47625</xdr:rowOff>
        </xdr:to>
        <xdr:sp macro="" textlink="">
          <xdr:nvSpPr>
            <xdr:cNvPr id="17453" name="Check Box 45" hidden="1">
              <a:extLst>
                <a:ext uri="{63B3BB69-23CF-44E3-9099-C40C66FF867C}">
                  <a14:compatExt spid="_x0000_s17453"/>
                </a:ext>
                <a:ext uri="{FF2B5EF4-FFF2-40B4-BE49-F238E27FC236}">
                  <a16:creationId xmlns:a16="http://schemas.microsoft.com/office/drawing/2014/main" id="{00000000-0008-0000-0D00-00002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</xdr:row>
          <xdr:rowOff>9525</xdr:rowOff>
        </xdr:from>
        <xdr:to>
          <xdr:col>19</xdr:col>
          <xdr:colOff>142875</xdr:colOff>
          <xdr:row>7</xdr:row>
          <xdr:rowOff>47625</xdr:rowOff>
        </xdr:to>
        <xdr:sp macro="" textlink="">
          <xdr:nvSpPr>
            <xdr:cNvPr id="17454" name="Check Box 46" hidden="1">
              <a:extLst>
                <a:ext uri="{63B3BB69-23CF-44E3-9099-C40C66FF867C}">
                  <a14:compatExt spid="_x0000_s17454"/>
                </a:ext>
                <a:ext uri="{FF2B5EF4-FFF2-40B4-BE49-F238E27FC236}">
                  <a16:creationId xmlns:a16="http://schemas.microsoft.com/office/drawing/2014/main" id="{00000000-0008-0000-0D00-00002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</xdr:row>
          <xdr:rowOff>9525</xdr:rowOff>
        </xdr:from>
        <xdr:to>
          <xdr:col>20</xdr:col>
          <xdr:colOff>152400</xdr:colOff>
          <xdr:row>7</xdr:row>
          <xdr:rowOff>47625</xdr:rowOff>
        </xdr:to>
        <xdr:sp macro="" textlink="">
          <xdr:nvSpPr>
            <xdr:cNvPr id="17455" name="Check Box 47" hidden="1">
              <a:extLst>
                <a:ext uri="{63B3BB69-23CF-44E3-9099-C40C66FF867C}">
                  <a14:compatExt spid="_x0000_s17455"/>
                </a:ext>
                <a:ext uri="{FF2B5EF4-FFF2-40B4-BE49-F238E27FC236}">
                  <a16:creationId xmlns:a16="http://schemas.microsoft.com/office/drawing/2014/main" id="{00000000-0008-0000-0D00-00002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</xdr:row>
          <xdr:rowOff>9525</xdr:rowOff>
        </xdr:from>
        <xdr:to>
          <xdr:col>21</xdr:col>
          <xdr:colOff>133350</xdr:colOff>
          <xdr:row>7</xdr:row>
          <xdr:rowOff>47625</xdr:rowOff>
        </xdr:to>
        <xdr:sp macro="" textlink="">
          <xdr:nvSpPr>
            <xdr:cNvPr id="17456" name="Check Box 48" hidden="1">
              <a:extLst>
                <a:ext uri="{63B3BB69-23CF-44E3-9099-C40C66FF867C}">
                  <a14:compatExt spid="_x0000_s17456"/>
                </a:ext>
                <a:ext uri="{FF2B5EF4-FFF2-40B4-BE49-F238E27FC236}">
                  <a16:creationId xmlns:a16="http://schemas.microsoft.com/office/drawing/2014/main" id="{00000000-0008-0000-0D00-00003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9</xdr:row>
      <xdr:rowOff>19050</xdr:rowOff>
    </xdr:from>
    <xdr:ext cx="142875" cy="159855"/>
    <xdr:sp macro="" textlink="">
      <xdr:nvSpPr>
        <xdr:cNvPr id="45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C2010000}"/>
            </a:ext>
          </a:extLst>
        </xdr:cNvPr>
        <xdr:cNvSpPr/>
      </xdr:nvSpPr>
      <xdr:spPr bwMode="auto">
        <a:xfrm>
          <a:off x="123920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59855"/>
    <xdr:sp macro="" textlink="">
      <xdr:nvSpPr>
        <xdr:cNvPr id="45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C3010000}"/>
            </a:ext>
          </a:extLst>
        </xdr:cNvPr>
        <xdr:cNvSpPr/>
      </xdr:nvSpPr>
      <xdr:spPr bwMode="auto">
        <a:xfrm>
          <a:off x="130778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59855"/>
    <xdr:sp macro="" textlink="">
      <xdr:nvSpPr>
        <xdr:cNvPr id="45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C4010000}"/>
            </a:ext>
          </a:extLst>
        </xdr:cNvPr>
        <xdr:cNvSpPr/>
      </xdr:nvSpPr>
      <xdr:spPr bwMode="auto">
        <a:xfrm>
          <a:off x="137636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59855"/>
    <xdr:sp macro="" textlink="">
      <xdr:nvSpPr>
        <xdr:cNvPr id="45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C5010000}"/>
            </a:ext>
          </a:extLst>
        </xdr:cNvPr>
        <xdr:cNvSpPr/>
      </xdr:nvSpPr>
      <xdr:spPr bwMode="auto">
        <a:xfrm>
          <a:off x="14439900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9</xdr:row>
          <xdr:rowOff>9525</xdr:rowOff>
        </xdr:from>
        <xdr:to>
          <xdr:col>18</xdr:col>
          <xdr:colOff>161925</xdr:colOff>
          <xdr:row>10</xdr:row>
          <xdr:rowOff>47625</xdr:rowOff>
        </xdr:to>
        <xdr:sp macro="" textlink="">
          <xdr:nvSpPr>
            <xdr:cNvPr id="17457" name="Check Box 49" hidden="1">
              <a:extLst>
                <a:ext uri="{63B3BB69-23CF-44E3-9099-C40C66FF867C}">
                  <a14:compatExt spid="_x0000_s17457"/>
                </a:ext>
                <a:ext uri="{FF2B5EF4-FFF2-40B4-BE49-F238E27FC236}">
                  <a16:creationId xmlns:a16="http://schemas.microsoft.com/office/drawing/2014/main" id="{00000000-0008-0000-0D00-00003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9</xdr:row>
          <xdr:rowOff>9525</xdr:rowOff>
        </xdr:from>
        <xdr:to>
          <xdr:col>19</xdr:col>
          <xdr:colOff>142875</xdr:colOff>
          <xdr:row>10</xdr:row>
          <xdr:rowOff>47625</xdr:rowOff>
        </xdr:to>
        <xdr:sp macro="" textlink="">
          <xdr:nvSpPr>
            <xdr:cNvPr id="17458" name="Check Box 50" hidden="1">
              <a:extLst>
                <a:ext uri="{63B3BB69-23CF-44E3-9099-C40C66FF867C}">
                  <a14:compatExt spid="_x0000_s17458"/>
                </a:ext>
                <a:ext uri="{FF2B5EF4-FFF2-40B4-BE49-F238E27FC236}">
                  <a16:creationId xmlns:a16="http://schemas.microsoft.com/office/drawing/2014/main" id="{00000000-0008-0000-0D00-00003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9</xdr:row>
          <xdr:rowOff>9525</xdr:rowOff>
        </xdr:from>
        <xdr:to>
          <xdr:col>20</xdr:col>
          <xdr:colOff>152400</xdr:colOff>
          <xdr:row>10</xdr:row>
          <xdr:rowOff>47625</xdr:rowOff>
        </xdr:to>
        <xdr:sp macro="" textlink="">
          <xdr:nvSpPr>
            <xdr:cNvPr id="17459" name="Check Box 51" hidden="1">
              <a:extLst>
                <a:ext uri="{63B3BB69-23CF-44E3-9099-C40C66FF867C}">
                  <a14:compatExt spid="_x0000_s17459"/>
                </a:ext>
                <a:ext uri="{FF2B5EF4-FFF2-40B4-BE49-F238E27FC236}">
                  <a16:creationId xmlns:a16="http://schemas.microsoft.com/office/drawing/2014/main" id="{00000000-0008-0000-0D00-00003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9</xdr:row>
          <xdr:rowOff>9525</xdr:rowOff>
        </xdr:from>
        <xdr:to>
          <xdr:col>21</xdr:col>
          <xdr:colOff>133350</xdr:colOff>
          <xdr:row>10</xdr:row>
          <xdr:rowOff>47625</xdr:rowOff>
        </xdr:to>
        <xdr:sp macro="" textlink="">
          <xdr:nvSpPr>
            <xdr:cNvPr id="17460" name="Check Box 52" hidden="1">
              <a:extLst>
                <a:ext uri="{63B3BB69-23CF-44E3-9099-C40C66FF867C}">
                  <a14:compatExt spid="_x0000_s17460"/>
                </a:ext>
                <a:ext uri="{FF2B5EF4-FFF2-40B4-BE49-F238E27FC236}">
                  <a16:creationId xmlns:a16="http://schemas.microsoft.com/office/drawing/2014/main" id="{00000000-0008-0000-0D00-00003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12</xdr:row>
      <xdr:rowOff>19050</xdr:rowOff>
    </xdr:from>
    <xdr:ext cx="142875" cy="159855"/>
    <xdr:sp macro="" textlink="">
      <xdr:nvSpPr>
        <xdr:cNvPr id="45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CA010000}"/>
            </a:ext>
          </a:extLst>
        </xdr:cNvPr>
        <xdr:cNvSpPr/>
      </xdr:nvSpPr>
      <xdr:spPr bwMode="auto">
        <a:xfrm>
          <a:off x="123920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19050</xdr:rowOff>
    </xdr:from>
    <xdr:ext cx="142875" cy="159855"/>
    <xdr:sp macro="" textlink="">
      <xdr:nvSpPr>
        <xdr:cNvPr id="45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CB010000}"/>
            </a:ext>
          </a:extLst>
        </xdr:cNvPr>
        <xdr:cNvSpPr/>
      </xdr:nvSpPr>
      <xdr:spPr bwMode="auto">
        <a:xfrm>
          <a:off x="130778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19050</xdr:rowOff>
    </xdr:from>
    <xdr:ext cx="142875" cy="159855"/>
    <xdr:sp macro="" textlink="">
      <xdr:nvSpPr>
        <xdr:cNvPr id="46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CC010000}"/>
            </a:ext>
          </a:extLst>
        </xdr:cNvPr>
        <xdr:cNvSpPr/>
      </xdr:nvSpPr>
      <xdr:spPr bwMode="auto">
        <a:xfrm>
          <a:off x="137636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19050</xdr:rowOff>
    </xdr:from>
    <xdr:ext cx="142875" cy="159855"/>
    <xdr:sp macro="" textlink="">
      <xdr:nvSpPr>
        <xdr:cNvPr id="46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CD010000}"/>
            </a:ext>
          </a:extLst>
        </xdr:cNvPr>
        <xdr:cNvSpPr/>
      </xdr:nvSpPr>
      <xdr:spPr bwMode="auto">
        <a:xfrm>
          <a:off x="14439900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12</xdr:row>
          <xdr:rowOff>9525</xdr:rowOff>
        </xdr:from>
        <xdr:to>
          <xdr:col>18</xdr:col>
          <xdr:colOff>161925</xdr:colOff>
          <xdr:row>13</xdr:row>
          <xdr:rowOff>47625</xdr:rowOff>
        </xdr:to>
        <xdr:sp macro="" textlink="">
          <xdr:nvSpPr>
            <xdr:cNvPr id="17461" name="Check Box 53" hidden="1">
              <a:extLst>
                <a:ext uri="{63B3BB69-23CF-44E3-9099-C40C66FF867C}">
                  <a14:compatExt spid="_x0000_s17461"/>
                </a:ext>
                <a:ext uri="{FF2B5EF4-FFF2-40B4-BE49-F238E27FC236}">
                  <a16:creationId xmlns:a16="http://schemas.microsoft.com/office/drawing/2014/main" id="{00000000-0008-0000-0D00-00003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12</xdr:row>
          <xdr:rowOff>9525</xdr:rowOff>
        </xdr:from>
        <xdr:to>
          <xdr:col>19</xdr:col>
          <xdr:colOff>142875</xdr:colOff>
          <xdr:row>13</xdr:row>
          <xdr:rowOff>47625</xdr:rowOff>
        </xdr:to>
        <xdr:sp macro="" textlink="">
          <xdr:nvSpPr>
            <xdr:cNvPr id="17462" name="Check Box 54" hidden="1">
              <a:extLst>
                <a:ext uri="{63B3BB69-23CF-44E3-9099-C40C66FF867C}">
                  <a14:compatExt spid="_x0000_s17462"/>
                </a:ext>
                <a:ext uri="{FF2B5EF4-FFF2-40B4-BE49-F238E27FC236}">
                  <a16:creationId xmlns:a16="http://schemas.microsoft.com/office/drawing/2014/main" id="{00000000-0008-0000-0D00-00003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12</xdr:row>
          <xdr:rowOff>9525</xdr:rowOff>
        </xdr:from>
        <xdr:to>
          <xdr:col>20</xdr:col>
          <xdr:colOff>152400</xdr:colOff>
          <xdr:row>13</xdr:row>
          <xdr:rowOff>47625</xdr:rowOff>
        </xdr:to>
        <xdr:sp macro="" textlink="">
          <xdr:nvSpPr>
            <xdr:cNvPr id="17463" name="Check Box 55" hidden="1">
              <a:extLst>
                <a:ext uri="{63B3BB69-23CF-44E3-9099-C40C66FF867C}">
                  <a14:compatExt spid="_x0000_s17463"/>
                </a:ext>
                <a:ext uri="{FF2B5EF4-FFF2-40B4-BE49-F238E27FC236}">
                  <a16:creationId xmlns:a16="http://schemas.microsoft.com/office/drawing/2014/main" id="{00000000-0008-0000-0D00-00003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12</xdr:row>
          <xdr:rowOff>9525</xdr:rowOff>
        </xdr:from>
        <xdr:to>
          <xdr:col>21</xdr:col>
          <xdr:colOff>133350</xdr:colOff>
          <xdr:row>13</xdr:row>
          <xdr:rowOff>47625</xdr:rowOff>
        </xdr:to>
        <xdr:sp macro="" textlink="">
          <xdr:nvSpPr>
            <xdr:cNvPr id="17464" name="Check Box 56" hidden="1">
              <a:extLst>
                <a:ext uri="{63B3BB69-23CF-44E3-9099-C40C66FF867C}">
                  <a14:compatExt spid="_x0000_s17464"/>
                </a:ext>
                <a:ext uri="{FF2B5EF4-FFF2-40B4-BE49-F238E27FC236}">
                  <a16:creationId xmlns:a16="http://schemas.microsoft.com/office/drawing/2014/main" id="{00000000-0008-0000-0D00-00003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15</xdr:row>
      <xdr:rowOff>19050</xdr:rowOff>
    </xdr:from>
    <xdr:ext cx="142875" cy="159855"/>
    <xdr:sp macro="" textlink="">
      <xdr:nvSpPr>
        <xdr:cNvPr id="46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D2010000}"/>
            </a:ext>
          </a:extLst>
        </xdr:cNvPr>
        <xdr:cNvSpPr/>
      </xdr:nvSpPr>
      <xdr:spPr bwMode="auto">
        <a:xfrm>
          <a:off x="123920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19050</xdr:rowOff>
    </xdr:from>
    <xdr:ext cx="142875" cy="159855"/>
    <xdr:sp macro="" textlink="">
      <xdr:nvSpPr>
        <xdr:cNvPr id="46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D3010000}"/>
            </a:ext>
          </a:extLst>
        </xdr:cNvPr>
        <xdr:cNvSpPr/>
      </xdr:nvSpPr>
      <xdr:spPr bwMode="auto">
        <a:xfrm>
          <a:off x="130778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19050</xdr:rowOff>
    </xdr:from>
    <xdr:ext cx="142875" cy="159855"/>
    <xdr:sp macro="" textlink="">
      <xdr:nvSpPr>
        <xdr:cNvPr id="46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D4010000}"/>
            </a:ext>
          </a:extLst>
        </xdr:cNvPr>
        <xdr:cNvSpPr/>
      </xdr:nvSpPr>
      <xdr:spPr bwMode="auto">
        <a:xfrm>
          <a:off x="137636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19050</xdr:rowOff>
    </xdr:from>
    <xdr:ext cx="142875" cy="159855"/>
    <xdr:sp macro="" textlink="">
      <xdr:nvSpPr>
        <xdr:cNvPr id="46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D5010000}"/>
            </a:ext>
          </a:extLst>
        </xdr:cNvPr>
        <xdr:cNvSpPr/>
      </xdr:nvSpPr>
      <xdr:spPr bwMode="auto">
        <a:xfrm>
          <a:off x="14439900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15</xdr:row>
          <xdr:rowOff>9525</xdr:rowOff>
        </xdr:from>
        <xdr:to>
          <xdr:col>18</xdr:col>
          <xdr:colOff>161925</xdr:colOff>
          <xdr:row>16</xdr:row>
          <xdr:rowOff>47625</xdr:rowOff>
        </xdr:to>
        <xdr:sp macro="" textlink="">
          <xdr:nvSpPr>
            <xdr:cNvPr id="17465" name="Check Box 57" hidden="1">
              <a:extLst>
                <a:ext uri="{63B3BB69-23CF-44E3-9099-C40C66FF867C}">
                  <a14:compatExt spid="_x0000_s17465"/>
                </a:ext>
                <a:ext uri="{FF2B5EF4-FFF2-40B4-BE49-F238E27FC236}">
                  <a16:creationId xmlns:a16="http://schemas.microsoft.com/office/drawing/2014/main" id="{00000000-0008-0000-0D00-00003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15</xdr:row>
          <xdr:rowOff>9525</xdr:rowOff>
        </xdr:from>
        <xdr:to>
          <xdr:col>19</xdr:col>
          <xdr:colOff>142875</xdr:colOff>
          <xdr:row>16</xdr:row>
          <xdr:rowOff>47625</xdr:rowOff>
        </xdr:to>
        <xdr:sp macro="" textlink="">
          <xdr:nvSpPr>
            <xdr:cNvPr id="17466" name="Check Box 58" hidden="1">
              <a:extLst>
                <a:ext uri="{63B3BB69-23CF-44E3-9099-C40C66FF867C}">
                  <a14:compatExt spid="_x0000_s17466"/>
                </a:ext>
                <a:ext uri="{FF2B5EF4-FFF2-40B4-BE49-F238E27FC236}">
                  <a16:creationId xmlns:a16="http://schemas.microsoft.com/office/drawing/2014/main" id="{00000000-0008-0000-0D00-00003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15</xdr:row>
          <xdr:rowOff>9525</xdr:rowOff>
        </xdr:from>
        <xdr:to>
          <xdr:col>20</xdr:col>
          <xdr:colOff>152400</xdr:colOff>
          <xdr:row>16</xdr:row>
          <xdr:rowOff>47625</xdr:rowOff>
        </xdr:to>
        <xdr:sp macro="" textlink="">
          <xdr:nvSpPr>
            <xdr:cNvPr id="17467" name="Check Box 59" hidden="1">
              <a:extLst>
                <a:ext uri="{63B3BB69-23CF-44E3-9099-C40C66FF867C}">
                  <a14:compatExt spid="_x0000_s17467"/>
                </a:ext>
                <a:ext uri="{FF2B5EF4-FFF2-40B4-BE49-F238E27FC236}">
                  <a16:creationId xmlns:a16="http://schemas.microsoft.com/office/drawing/2014/main" id="{00000000-0008-0000-0D00-00003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15</xdr:row>
          <xdr:rowOff>9525</xdr:rowOff>
        </xdr:from>
        <xdr:to>
          <xdr:col>21</xdr:col>
          <xdr:colOff>133350</xdr:colOff>
          <xdr:row>16</xdr:row>
          <xdr:rowOff>47625</xdr:rowOff>
        </xdr:to>
        <xdr:sp macro="" textlink="">
          <xdr:nvSpPr>
            <xdr:cNvPr id="17468" name="Check Box 60" hidden="1">
              <a:extLst>
                <a:ext uri="{63B3BB69-23CF-44E3-9099-C40C66FF867C}">
                  <a14:compatExt spid="_x0000_s17468"/>
                </a:ext>
                <a:ext uri="{FF2B5EF4-FFF2-40B4-BE49-F238E27FC236}">
                  <a16:creationId xmlns:a16="http://schemas.microsoft.com/office/drawing/2014/main" id="{00000000-0008-0000-0D00-00003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18</xdr:row>
      <xdr:rowOff>19050</xdr:rowOff>
    </xdr:from>
    <xdr:ext cx="142875" cy="159855"/>
    <xdr:sp macro="" textlink="">
      <xdr:nvSpPr>
        <xdr:cNvPr id="47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DA010000}"/>
            </a:ext>
          </a:extLst>
        </xdr:cNvPr>
        <xdr:cNvSpPr/>
      </xdr:nvSpPr>
      <xdr:spPr bwMode="auto">
        <a:xfrm>
          <a:off x="123920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19050</xdr:rowOff>
    </xdr:from>
    <xdr:ext cx="142875" cy="159855"/>
    <xdr:sp macro="" textlink="">
      <xdr:nvSpPr>
        <xdr:cNvPr id="47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DB010000}"/>
            </a:ext>
          </a:extLst>
        </xdr:cNvPr>
        <xdr:cNvSpPr/>
      </xdr:nvSpPr>
      <xdr:spPr bwMode="auto">
        <a:xfrm>
          <a:off x="130778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19050</xdr:rowOff>
    </xdr:from>
    <xdr:ext cx="142875" cy="159855"/>
    <xdr:sp macro="" textlink="">
      <xdr:nvSpPr>
        <xdr:cNvPr id="47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DC010000}"/>
            </a:ext>
          </a:extLst>
        </xdr:cNvPr>
        <xdr:cNvSpPr/>
      </xdr:nvSpPr>
      <xdr:spPr bwMode="auto">
        <a:xfrm>
          <a:off x="137636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19050</xdr:rowOff>
    </xdr:from>
    <xdr:ext cx="142875" cy="159855"/>
    <xdr:sp macro="" textlink="">
      <xdr:nvSpPr>
        <xdr:cNvPr id="47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DD010000}"/>
            </a:ext>
          </a:extLst>
        </xdr:cNvPr>
        <xdr:cNvSpPr/>
      </xdr:nvSpPr>
      <xdr:spPr bwMode="auto">
        <a:xfrm>
          <a:off x="14439900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18</xdr:row>
          <xdr:rowOff>9525</xdr:rowOff>
        </xdr:from>
        <xdr:to>
          <xdr:col>18</xdr:col>
          <xdr:colOff>161925</xdr:colOff>
          <xdr:row>19</xdr:row>
          <xdr:rowOff>47625</xdr:rowOff>
        </xdr:to>
        <xdr:sp macro="" textlink="">
          <xdr:nvSpPr>
            <xdr:cNvPr id="17469" name="Check Box 61" hidden="1">
              <a:extLst>
                <a:ext uri="{63B3BB69-23CF-44E3-9099-C40C66FF867C}">
                  <a14:compatExt spid="_x0000_s17469"/>
                </a:ext>
                <a:ext uri="{FF2B5EF4-FFF2-40B4-BE49-F238E27FC236}">
                  <a16:creationId xmlns:a16="http://schemas.microsoft.com/office/drawing/2014/main" id="{00000000-0008-0000-0D00-00003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18</xdr:row>
          <xdr:rowOff>9525</xdr:rowOff>
        </xdr:from>
        <xdr:to>
          <xdr:col>19</xdr:col>
          <xdr:colOff>142875</xdr:colOff>
          <xdr:row>19</xdr:row>
          <xdr:rowOff>47625</xdr:rowOff>
        </xdr:to>
        <xdr:sp macro="" textlink="">
          <xdr:nvSpPr>
            <xdr:cNvPr id="17470" name="Check Box 62" hidden="1">
              <a:extLst>
                <a:ext uri="{63B3BB69-23CF-44E3-9099-C40C66FF867C}">
                  <a14:compatExt spid="_x0000_s17470"/>
                </a:ext>
                <a:ext uri="{FF2B5EF4-FFF2-40B4-BE49-F238E27FC236}">
                  <a16:creationId xmlns:a16="http://schemas.microsoft.com/office/drawing/2014/main" id="{00000000-0008-0000-0D00-00003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18</xdr:row>
          <xdr:rowOff>9525</xdr:rowOff>
        </xdr:from>
        <xdr:to>
          <xdr:col>20</xdr:col>
          <xdr:colOff>152400</xdr:colOff>
          <xdr:row>19</xdr:row>
          <xdr:rowOff>47625</xdr:rowOff>
        </xdr:to>
        <xdr:sp macro="" textlink="">
          <xdr:nvSpPr>
            <xdr:cNvPr id="17471" name="Check Box 63" hidden="1">
              <a:extLst>
                <a:ext uri="{63B3BB69-23CF-44E3-9099-C40C66FF867C}">
                  <a14:compatExt spid="_x0000_s17471"/>
                </a:ext>
                <a:ext uri="{FF2B5EF4-FFF2-40B4-BE49-F238E27FC236}">
                  <a16:creationId xmlns:a16="http://schemas.microsoft.com/office/drawing/2014/main" id="{00000000-0008-0000-0D00-00003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18</xdr:row>
          <xdr:rowOff>9525</xdr:rowOff>
        </xdr:from>
        <xdr:to>
          <xdr:col>21</xdr:col>
          <xdr:colOff>133350</xdr:colOff>
          <xdr:row>19</xdr:row>
          <xdr:rowOff>47625</xdr:rowOff>
        </xdr:to>
        <xdr:sp macro="" textlink="">
          <xdr:nvSpPr>
            <xdr:cNvPr id="17472" name="Check Box 64" hidden="1">
              <a:extLst>
                <a:ext uri="{63B3BB69-23CF-44E3-9099-C40C66FF867C}">
                  <a14:compatExt spid="_x0000_s17472"/>
                </a:ext>
                <a:ext uri="{FF2B5EF4-FFF2-40B4-BE49-F238E27FC236}">
                  <a16:creationId xmlns:a16="http://schemas.microsoft.com/office/drawing/2014/main" id="{00000000-0008-0000-0D00-00004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21</xdr:row>
      <xdr:rowOff>19050</xdr:rowOff>
    </xdr:from>
    <xdr:ext cx="142875" cy="159855"/>
    <xdr:sp macro="" textlink="">
      <xdr:nvSpPr>
        <xdr:cNvPr id="48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E2010000}"/>
            </a:ext>
          </a:extLst>
        </xdr:cNvPr>
        <xdr:cNvSpPr/>
      </xdr:nvSpPr>
      <xdr:spPr bwMode="auto">
        <a:xfrm>
          <a:off x="123920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19050</xdr:rowOff>
    </xdr:from>
    <xdr:ext cx="142875" cy="159855"/>
    <xdr:sp macro="" textlink="">
      <xdr:nvSpPr>
        <xdr:cNvPr id="48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E3010000}"/>
            </a:ext>
          </a:extLst>
        </xdr:cNvPr>
        <xdr:cNvSpPr/>
      </xdr:nvSpPr>
      <xdr:spPr bwMode="auto">
        <a:xfrm>
          <a:off x="130778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19050</xdr:rowOff>
    </xdr:from>
    <xdr:ext cx="142875" cy="159855"/>
    <xdr:sp macro="" textlink="">
      <xdr:nvSpPr>
        <xdr:cNvPr id="48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E4010000}"/>
            </a:ext>
          </a:extLst>
        </xdr:cNvPr>
        <xdr:cNvSpPr/>
      </xdr:nvSpPr>
      <xdr:spPr bwMode="auto">
        <a:xfrm>
          <a:off x="137636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19050</xdr:rowOff>
    </xdr:from>
    <xdr:ext cx="142875" cy="159855"/>
    <xdr:sp macro="" textlink="">
      <xdr:nvSpPr>
        <xdr:cNvPr id="48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E5010000}"/>
            </a:ext>
          </a:extLst>
        </xdr:cNvPr>
        <xdr:cNvSpPr/>
      </xdr:nvSpPr>
      <xdr:spPr bwMode="auto">
        <a:xfrm>
          <a:off x="14439900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21</xdr:row>
          <xdr:rowOff>9525</xdr:rowOff>
        </xdr:from>
        <xdr:to>
          <xdr:col>18</xdr:col>
          <xdr:colOff>161925</xdr:colOff>
          <xdr:row>22</xdr:row>
          <xdr:rowOff>47625</xdr:rowOff>
        </xdr:to>
        <xdr:sp macro="" textlink="">
          <xdr:nvSpPr>
            <xdr:cNvPr id="17473" name="Check Box 65" hidden="1">
              <a:extLst>
                <a:ext uri="{63B3BB69-23CF-44E3-9099-C40C66FF867C}">
                  <a14:compatExt spid="_x0000_s17473"/>
                </a:ext>
                <a:ext uri="{FF2B5EF4-FFF2-40B4-BE49-F238E27FC236}">
                  <a16:creationId xmlns:a16="http://schemas.microsoft.com/office/drawing/2014/main" id="{00000000-0008-0000-0D00-00004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21</xdr:row>
          <xdr:rowOff>9525</xdr:rowOff>
        </xdr:from>
        <xdr:to>
          <xdr:col>19</xdr:col>
          <xdr:colOff>142875</xdr:colOff>
          <xdr:row>22</xdr:row>
          <xdr:rowOff>47625</xdr:rowOff>
        </xdr:to>
        <xdr:sp macro="" textlink="">
          <xdr:nvSpPr>
            <xdr:cNvPr id="17474" name="Check Box 66" hidden="1">
              <a:extLst>
                <a:ext uri="{63B3BB69-23CF-44E3-9099-C40C66FF867C}">
                  <a14:compatExt spid="_x0000_s17474"/>
                </a:ext>
                <a:ext uri="{FF2B5EF4-FFF2-40B4-BE49-F238E27FC236}">
                  <a16:creationId xmlns:a16="http://schemas.microsoft.com/office/drawing/2014/main" id="{00000000-0008-0000-0D00-00004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21</xdr:row>
          <xdr:rowOff>9525</xdr:rowOff>
        </xdr:from>
        <xdr:to>
          <xdr:col>20</xdr:col>
          <xdr:colOff>152400</xdr:colOff>
          <xdr:row>22</xdr:row>
          <xdr:rowOff>47625</xdr:rowOff>
        </xdr:to>
        <xdr:sp macro="" textlink="">
          <xdr:nvSpPr>
            <xdr:cNvPr id="17475" name="Check Box 67" hidden="1">
              <a:extLst>
                <a:ext uri="{63B3BB69-23CF-44E3-9099-C40C66FF867C}">
                  <a14:compatExt spid="_x0000_s17475"/>
                </a:ext>
                <a:ext uri="{FF2B5EF4-FFF2-40B4-BE49-F238E27FC236}">
                  <a16:creationId xmlns:a16="http://schemas.microsoft.com/office/drawing/2014/main" id="{00000000-0008-0000-0D00-00004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21</xdr:row>
          <xdr:rowOff>9525</xdr:rowOff>
        </xdr:from>
        <xdr:to>
          <xdr:col>21</xdr:col>
          <xdr:colOff>133350</xdr:colOff>
          <xdr:row>22</xdr:row>
          <xdr:rowOff>47625</xdr:rowOff>
        </xdr:to>
        <xdr:sp macro="" textlink="">
          <xdr:nvSpPr>
            <xdr:cNvPr id="17476" name="Check Box 68" hidden="1">
              <a:extLst>
                <a:ext uri="{63B3BB69-23CF-44E3-9099-C40C66FF867C}">
                  <a14:compatExt spid="_x0000_s17476"/>
                </a:ext>
                <a:ext uri="{FF2B5EF4-FFF2-40B4-BE49-F238E27FC236}">
                  <a16:creationId xmlns:a16="http://schemas.microsoft.com/office/drawing/2014/main" id="{00000000-0008-0000-0D00-00004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24</xdr:row>
      <xdr:rowOff>19050</xdr:rowOff>
    </xdr:from>
    <xdr:ext cx="142875" cy="159855"/>
    <xdr:sp macro="" textlink="">
      <xdr:nvSpPr>
        <xdr:cNvPr id="49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EA010000}"/>
            </a:ext>
          </a:extLst>
        </xdr:cNvPr>
        <xdr:cNvSpPr/>
      </xdr:nvSpPr>
      <xdr:spPr bwMode="auto">
        <a:xfrm>
          <a:off x="123920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19050</xdr:rowOff>
    </xdr:from>
    <xdr:ext cx="142875" cy="159855"/>
    <xdr:sp macro="" textlink="">
      <xdr:nvSpPr>
        <xdr:cNvPr id="49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EB010000}"/>
            </a:ext>
          </a:extLst>
        </xdr:cNvPr>
        <xdr:cNvSpPr/>
      </xdr:nvSpPr>
      <xdr:spPr bwMode="auto">
        <a:xfrm>
          <a:off x="130778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19050</xdr:rowOff>
    </xdr:from>
    <xdr:ext cx="142875" cy="159855"/>
    <xdr:sp macro="" textlink="">
      <xdr:nvSpPr>
        <xdr:cNvPr id="49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EC010000}"/>
            </a:ext>
          </a:extLst>
        </xdr:cNvPr>
        <xdr:cNvSpPr/>
      </xdr:nvSpPr>
      <xdr:spPr bwMode="auto">
        <a:xfrm>
          <a:off x="137636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19050</xdr:rowOff>
    </xdr:from>
    <xdr:ext cx="142875" cy="159855"/>
    <xdr:sp macro="" textlink="">
      <xdr:nvSpPr>
        <xdr:cNvPr id="49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ED010000}"/>
            </a:ext>
          </a:extLst>
        </xdr:cNvPr>
        <xdr:cNvSpPr/>
      </xdr:nvSpPr>
      <xdr:spPr bwMode="auto">
        <a:xfrm>
          <a:off x="14439900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24</xdr:row>
          <xdr:rowOff>9525</xdr:rowOff>
        </xdr:from>
        <xdr:to>
          <xdr:col>18</xdr:col>
          <xdr:colOff>161925</xdr:colOff>
          <xdr:row>25</xdr:row>
          <xdr:rowOff>47625</xdr:rowOff>
        </xdr:to>
        <xdr:sp macro="" textlink="">
          <xdr:nvSpPr>
            <xdr:cNvPr id="17477" name="Check Box 69" hidden="1">
              <a:extLst>
                <a:ext uri="{63B3BB69-23CF-44E3-9099-C40C66FF867C}">
                  <a14:compatExt spid="_x0000_s17477"/>
                </a:ext>
                <a:ext uri="{FF2B5EF4-FFF2-40B4-BE49-F238E27FC236}">
                  <a16:creationId xmlns:a16="http://schemas.microsoft.com/office/drawing/2014/main" id="{00000000-0008-0000-0D00-00004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24</xdr:row>
          <xdr:rowOff>9525</xdr:rowOff>
        </xdr:from>
        <xdr:to>
          <xdr:col>19</xdr:col>
          <xdr:colOff>142875</xdr:colOff>
          <xdr:row>25</xdr:row>
          <xdr:rowOff>47625</xdr:rowOff>
        </xdr:to>
        <xdr:sp macro="" textlink="">
          <xdr:nvSpPr>
            <xdr:cNvPr id="17478" name="Check Box 70" hidden="1">
              <a:extLst>
                <a:ext uri="{63B3BB69-23CF-44E3-9099-C40C66FF867C}">
                  <a14:compatExt spid="_x0000_s17478"/>
                </a:ext>
                <a:ext uri="{FF2B5EF4-FFF2-40B4-BE49-F238E27FC236}">
                  <a16:creationId xmlns:a16="http://schemas.microsoft.com/office/drawing/2014/main" id="{00000000-0008-0000-0D00-00004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24</xdr:row>
          <xdr:rowOff>9525</xdr:rowOff>
        </xdr:from>
        <xdr:to>
          <xdr:col>20</xdr:col>
          <xdr:colOff>152400</xdr:colOff>
          <xdr:row>25</xdr:row>
          <xdr:rowOff>47625</xdr:rowOff>
        </xdr:to>
        <xdr:sp macro="" textlink="">
          <xdr:nvSpPr>
            <xdr:cNvPr id="17479" name="Check Box 71" hidden="1">
              <a:extLst>
                <a:ext uri="{63B3BB69-23CF-44E3-9099-C40C66FF867C}">
                  <a14:compatExt spid="_x0000_s17479"/>
                </a:ext>
                <a:ext uri="{FF2B5EF4-FFF2-40B4-BE49-F238E27FC236}">
                  <a16:creationId xmlns:a16="http://schemas.microsoft.com/office/drawing/2014/main" id="{00000000-0008-0000-0D00-00004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24</xdr:row>
          <xdr:rowOff>9525</xdr:rowOff>
        </xdr:from>
        <xdr:to>
          <xdr:col>21</xdr:col>
          <xdr:colOff>133350</xdr:colOff>
          <xdr:row>25</xdr:row>
          <xdr:rowOff>47625</xdr:rowOff>
        </xdr:to>
        <xdr:sp macro="" textlink="">
          <xdr:nvSpPr>
            <xdr:cNvPr id="17480" name="Check Box 72" hidden="1">
              <a:extLst>
                <a:ext uri="{63B3BB69-23CF-44E3-9099-C40C66FF867C}">
                  <a14:compatExt spid="_x0000_s17480"/>
                </a:ext>
                <a:ext uri="{FF2B5EF4-FFF2-40B4-BE49-F238E27FC236}">
                  <a16:creationId xmlns:a16="http://schemas.microsoft.com/office/drawing/2014/main" id="{00000000-0008-0000-0D00-00004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27</xdr:row>
      <xdr:rowOff>19050</xdr:rowOff>
    </xdr:from>
    <xdr:ext cx="142875" cy="159855"/>
    <xdr:sp macro="" textlink="">
      <xdr:nvSpPr>
        <xdr:cNvPr id="49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F2010000}"/>
            </a:ext>
          </a:extLst>
        </xdr:cNvPr>
        <xdr:cNvSpPr/>
      </xdr:nvSpPr>
      <xdr:spPr bwMode="auto">
        <a:xfrm>
          <a:off x="123920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19050</xdr:rowOff>
    </xdr:from>
    <xdr:ext cx="142875" cy="159855"/>
    <xdr:sp macro="" textlink="">
      <xdr:nvSpPr>
        <xdr:cNvPr id="49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F3010000}"/>
            </a:ext>
          </a:extLst>
        </xdr:cNvPr>
        <xdr:cNvSpPr/>
      </xdr:nvSpPr>
      <xdr:spPr bwMode="auto">
        <a:xfrm>
          <a:off x="130778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19050</xdr:rowOff>
    </xdr:from>
    <xdr:ext cx="142875" cy="159855"/>
    <xdr:sp macro="" textlink="">
      <xdr:nvSpPr>
        <xdr:cNvPr id="50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F4010000}"/>
            </a:ext>
          </a:extLst>
        </xdr:cNvPr>
        <xdr:cNvSpPr/>
      </xdr:nvSpPr>
      <xdr:spPr bwMode="auto">
        <a:xfrm>
          <a:off x="137636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19050</xdr:rowOff>
    </xdr:from>
    <xdr:ext cx="142875" cy="159855"/>
    <xdr:sp macro="" textlink="">
      <xdr:nvSpPr>
        <xdr:cNvPr id="50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F5010000}"/>
            </a:ext>
          </a:extLst>
        </xdr:cNvPr>
        <xdr:cNvSpPr/>
      </xdr:nvSpPr>
      <xdr:spPr bwMode="auto">
        <a:xfrm>
          <a:off x="14439900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27</xdr:row>
          <xdr:rowOff>9525</xdr:rowOff>
        </xdr:from>
        <xdr:to>
          <xdr:col>18</xdr:col>
          <xdr:colOff>161925</xdr:colOff>
          <xdr:row>28</xdr:row>
          <xdr:rowOff>47625</xdr:rowOff>
        </xdr:to>
        <xdr:sp macro="" textlink="">
          <xdr:nvSpPr>
            <xdr:cNvPr id="17481" name="Check Box 73" hidden="1">
              <a:extLst>
                <a:ext uri="{63B3BB69-23CF-44E3-9099-C40C66FF867C}">
                  <a14:compatExt spid="_x0000_s17481"/>
                </a:ext>
                <a:ext uri="{FF2B5EF4-FFF2-40B4-BE49-F238E27FC236}">
                  <a16:creationId xmlns:a16="http://schemas.microsoft.com/office/drawing/2014/main" id="{00000000-0008-0000-0D00-00004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27</xdr:row>
          <xdr:rowOff>9525</xdr:rowOff>
        </xdr:from>
        <xdr:to>
          <xdr:col>19</xdr:col>
          <xdr:colOff>142875</xdr:colOff>
          <xdr:row>28</xdr:row>
          <xdr:rowOff>47625</xdr:rowOff>
        </xdr:to>
        <xdr:sp macro="" textlink="">
          <xdr:nvSpPr>
            <xdr:cNvPr id="17482" name="Check Box 74" hidden="1">
              <a:extLst>
                <a:ext uri="{63B3BB69-23CF-44E3-9099-C40C66FF867C}">
                  <a14:compatExt spid="_x0000_s17482"/>
                </a:ext>
                <a:ext uri="{FF2B5EF4-FFF2-40B4-BE49-F238E27FC236}">
                  <a16:creationId xmlns:a16="http://schemas.microsoft.com/office/drawing/2014/main" id="{00000000-0008-0000-0D00-00004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27</xdr:row>
          <xdr:rowOff>9525</xdr:rowOff>
        </xdr:from>
        <xdr:to>
          <xdr:col>20</xdr:col>
          <xdr:colOff>152400</xdr:colOff>
          <xdr:row>28</xdr:row>
          <xdr:rowOff>47625</xdr:rowOff>
        </xdr:to>
        <xdr:sp macro="" textlink="">
          <xdr:nvSpPr>
            <xdr:cNvPr id="17483" name="Check Box 75" hidden="1">
              <a:extLst>
                <a:ext uri="{63B3BB69-23CF-44E3-9099-C40C66FF867C}">
                  <a14:compatExt spid="_x0000_s17483"/>
                </a:ext>
                <a:ext uri="{FF2B5EF4-FFF2-40B4-BE49-F238E27FC236}">
                  <a16:creationId xmlns:a16="http://schemas.microsoft.com/office/drawing/2014/main" id="{00000000-0008-0000-0D00-00004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27</xdr:row>
          <xdr:rowOff>9525</xdr:rowOff>
        </xdr:from>
        <xdr:to>
          <xdr:col>21</xdr:col>
          <xdr:colOff>133350</xdr:colOff>
          <xdr:row>28</xdr:row>
          <xdr:rowOff>47625</xdr:rowOff>
        </xdr:to>
        <xdr:sp macro="" textlink="">
          <xdr:nvSpPr>
            <xdr:cNvPr id="17484" name="Check Box 76" hidden="1">
              <a:extLst>
                <a:ext uri="{63B3BB69-23CF-44E3-9099-C40C66FF867C}">
                  <a14:compatExt spid="_x0000_s17484"/>
                </a:ext>
                <a:ext uri="{FF2B5EF4-FFF2-40B4-BE49-F238E27FC236}">
                  <a16:creationId xmlns:a16="http://schemas.microsoft.com/office/drawing/2014/main" id="{00000000-0008-0000-0D00-00004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30</xdr:row>
      <xdr:rowOff>19050</xdr:rowOff>
    </xdr:from>
    <xdr:ext cx="142875" cy="159855"/>
    <xdr:sp macro="" textlink="">
      <xdr:nvSpPr>
        <xdr:cNvPr id="50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FA010000}"/>
            </a:ext>
          </a:extLst>
        </xdr:cNvPr>
        <xdr:cNvSpPr/>
      </xdr:nvSpPr>
      <xdr:spPr bwMode="auto">
        <a:xfrm>
          <a:off x="123920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19050</xdr:rowOff>
    </xdr:from>
    <xdr:ext cx="142875" cy="159855"/>
    <xdr:sp macro="" textlink="">
      <xdr:nvSpPr>
        <xdr:cNvPr id="50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FB010000}"/>
            </a:ext>
          </a:extLst>
        </xdr:cNvPr>
        <xdr:cNvSpPr/>
      </xdr:nvSpPr>
      <xdr:spPr bwMode="auto">
        <a:xfrm>
          <a:off x="130778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19050</xdr:rowOff>
    </xdr:from>
    <xdr:ext cx="142875" cy="159855"/>
    <xdr:sp macro="" textlink="">
      <xdr:nvSpPr>
        <xdr:cNvPr id="50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FC010000}"/>
            </a:ext>
          </a:extLst>
        </xdr:cNvPr>
        <xdr:cNvSpPr/>
      </xdr:nvSpPr>
      <xdr:spPr bwMode="auto">
        <a:xfrm>
          <a:off x="137636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19050</xdr:rowOff>
    </xdr:from>
    <xdr:ext cx="142875" cy="159855"/>
    <xdr:sp macro="" textlink="">
      <xdr:nvSpPr>
        <xdr:cNvPr id="50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FD010000}"/>
            </a:ext>
          </a:extLst>
        </xdr:cNvPr>
        <xdr:cNvSpPr/>
      </xdr:nvSpPr>
      <xdr:spPr bwMode="auto">
        <a:xfrm>
          <a:off x="14439900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30</xdr:row>
          <xdr:rowOff>9525</xdr:rowOff>
        </xdr:from>
        <xdr:to>
          <xdr:col>18</xdr:col>
          <xdr:colOff>161925</xdr:colOff>
          <xdr:row>31</xdr:row>
          <xdr:rowOff>47625</xdr:rowOff>
        </xdr:to>
        <xdr:sp macro="" textlink="">
          <xdr:nvSpPr>
            <xdr:cNvPr id="17485" name="Check Box 77" hidden="1">
              <a:extLst>
                <a:ext uri="{63B3BB69-23CF-44E3-9099-C40C66FF867C}">
                  <a14:compatExt spid="_x0000_s17485"/>
                </a:ext>
                <a:ext uri="{FF2B5EF4-FFF2-40B4-BE49-F238E27FC236}">
                  <a16:creationId xmlns:a16="http://schemas.microsoft.com/office/drawing/2014/main" id="{00000000-0008-0000-0D00-00004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30</xdr:row>
          <xdr:rowOff>9525</xdr:rowOff>
        </xdr:from>
        <xdr:to>
          <xdr:col>19</xdr:col>
          <xdr:colOff>142875</xdr:colOff>
          <xdr:row>31</xdr:row>
          <xdr:rowOff>47625</xdr:rowOff>
        </xdr:to>
        <xdr:sp macro="" textlink="">
          <xdr:nvSpPr>
            <xdr:cNvPr id="17486" name="Check Box 78" hidden="1">
              <a:extLst>
                <a:ext uri="{63B3BB69-23CF-44E3-9099-C40C66FF867C}">
                  <a14:compatExt spid="_x0000_s17486"/>
                </a:ext>
                <a:ext uri="{FF2B5EF4-FFF2-40B4-BE49-F238E27FC236}">
                  <a16:creationId xmlns:a16="http://schemas.microsoft.com/office/drawing/2014/main" id="{00000000-0008-0000-0D00-00004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30</xdr:row>
          <xdr:rowOff>9525</xdr:rowOff>
        </xdr:from>
        <xdr:to>
          <xdr:col>20</xdr:col>
          <xdr:colOff>152400</xdr:colOff>
          <xdr:row>31</xdr:row>
          <xdr:rowOff>47625</xdr:rowOff>
        </xdr:to>
        <xdr:sp macro="" textlink="">
          <xdr:nvSpPr>
            <xdr:cNvPr id="17487" name="Check Box 79" hidden="1">
              <a:extLst>
                <a:ext uri="{63B3BB69-23CF-44E3-9099-C40C66FF867C}">
                  <a14:compatExt spid="_x0000_s17487"/>
                </a:ext>
                <a:ext uri="{FF2B5EF4-FFF2-40B4-BE49-F238E27FC236}">
                  <a16:creationId xmlns:a16="http://schemas.microsoft.com/office/drawing/2014/main" id="{00000000-0008-0000-0D00-00004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30</xdr:row>
          <xdr:rowOff>9525</xdr:rowOff>
        </xdr:from>
        <xdr:to>
          <xdr:col>21</xdr:col>
          <xdr:colOff>133350</xdr:colOff>
          <xdr:row>31</xdr:row>
          <xdr:rowOff>47625</xdr:rowOff>
        </xdr:to>
        <xdr:sp macro="" textlink="">
          <xdr:nvSpPr>
            <xdr:cNvPr id="17488" name="Check Box 80" hidden="1">
              <a:extLst>
                <a:ext uri="{63B3BB69-23CF-44E3-9099-C40C66FF867C}">
                  <a14:compatExt spid="_x0000_s17488"/>
                </a:ext>
                <a:ext uri="{FF2B5EF4-FFF2-40B4-BE49-F238E27FC236}">
                  <a16:creationId xmlns:a16="http://schemas.microsoft.com/office/drawing/2014/main" id="{00000000-0008-0000-0D00-00005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33</xdr:row>
      <xdr:rowOff>19050</xdr:rowOff>
    </xdr:from>
    <xdr:ext cx="142875" cy="159855"/>
    <xdr:sp macro="" textlink="">
      <xdr:nvSpPr>
        <xdr:cNvPr id="51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02020000}"/>
            </a:ext>
          </a:extLst>
        </xdr:cNvPr>
        <xdr:cNvSpPr/>
      </xdr:nvSpPr>
      <xdr:spPr bwMode="auto">
        <a:xfrm>
          <a:off x="123920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19050</xdr:rowOff>
    </xdr:from>
    <xdr:ext cx="142875" cy="159855"/>
    <xdr:sp macro="" textlink="">
      <xdr:nvSpPr>
        <xdr:cNvPr id="51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03020000}"/>
            </a:ext>
          </a:extLst>
        </xdr:cNvPr>
        <xdr:cNvSpPr/>
      </xdr:nvSpPr>
      <xdr:spPr bwMode="auto">
        <a:xfrm>
          <a:off x="130778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19050</xdr:rowOff>
    </xdr:from>
    <xdr:ext cx="142875" cy="159855"/>
    <xdr:sp macro="" textlink="">
      <xdr:nvSpPr>
        <xdr:cNvPr id="51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04020000}"/>
            </a:ext>
          </a:extLst>
        </xdr:cNvPr>
        <xdr:cNvSpPr/>
      </xdr:nvSpPr>
      <xdr:spPr bwMode="auto">
        <a:xfrm>
          <a:off x="137636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19050</xdr:rowOff>
    </xdr:from>
    <xdr:ext cx="142875" cy="159855"/>
    <xdr:sp macro="" textlink="">
      <xdr:nvSpPr>
        <xdr:cNvPr id="51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05020000}"/>
            </a:ext>
          </a:extLst>
        </xdr:cNvPr>
        <xdr:cNvSpPr/>
      </xdr:nvSpPr>
      <xdr:spPr bwMode="auto">
        <a:xfrm>
          <a:off x="14439900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33</xdr:row>
          <xdr:rowOff>9525</xdr:rowOff>
        </xdr:from>
        <xdr:to>
          <xdr:col>18</xdr:col>
          <xdr:colOff>161925</xdr:colOff>
          <xdr:row>34</xdr:row>
          <xdr:rowOff>47625</xdr:rowOff>
        </xdr:to>
        <xdr:sp macro="" textlink="">
          <xdr:nvSpPr>
            <xdr:cNvPr id="17489" name="Check Box 81" hidden="1">
              <a:extLst>
                <a:ext uri="{63B3BB69-23CF-44E3-9099-C40C66FF867C}">
                  <a14:compatExt spid="_x0000_s17489"/>
                </a:ext>
                <a:ext uri="{FF2B5EF4-FFF2-40B4-BE49-F238E27FC236}">
                  <a16:creationId xmlns:a16="http://schemas.microsoft.com/office/drawing/2014/main" id="{00000000-0008-0000-0D00-00005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33</xdr:row>
          <xdr:rowOff>9525</xdr:rowOff>
        </xdr:from>
        <xdr:to>
          <xdr:col>19</xdr:col>
          <xdr:colOff>142875</xdr:colOff>
          <xdr:row>34</xdr:row>
          <xdr:rowOff>47625</xdr:rowOff>
        </xdr:to>
        <xdr:sp macro="" textlink="">
          <xdr:nvSpPr>
            <xdr:cNvPr id="17490" name="Check Box 82" hidden="1">
              <a:extLst>
                <a:ext uri="{63B3BB69-23CF-44E3-9099-C40C66FF867C}">
                  <a14:compatExt spid="_x0000_s17490"/>
                </a:ext>
                <a:ext uri="{FF2B5EF4-FFF2-40B4-BE49-F238E27FC236}">
                  <a16:creationId xmlns:a16="http://schemas.microsoft.com/office/drawing/2014/main" id="{00000000-0008-0000-0D00-00005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33</xdr:row>
          <xdr:rowOff>9525</xdr:rowOff>
        </xdr:from>
        <xdr:to>
          <xdr:col>20</xdr:col>
          <xdr:colOff>152400</xdr:colOff>
          <xdr:row>34</xdr:row>
          <xdr:rowOff>47625</xdr:rowOff>
        </xdr:to>
        <xdr:sp macro="" textlink="">
          <xdr:nvSpPr>
            <xdr:cNvPr id="17491" name="Check Box 83" hidden="1">
              <a:extLst>
                <a:ext uri="{63B3BB69-23CF-44E3-9099-C40C66FF867C}">
                  <a14:compatExt spid="_x0000_s17491"/>
                </a:ext>
                <a:ext uri="{FF2B5EF4-FFF2-40B4-BE49-F238E27FC236}">
                  <a16:creationId xmlns:a16="http://schemas.microsoft.com/office/drawing/2014/main" id="{00000000-0008-0000-0D00-00005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33</xdr:row>
          <xdr:rowOff>9525</xdr:rowOff>
        </xdr:from>
        <xdr:to>
          <xdr:col>21</xdr:col>
          <xdr:colOff>133350</xdr:colOff>
          <xdr:row>34</xdr:row>
          <xdr:rowOff>47625</xdr:rowOff>
        </xdr:to>
        <xdr:sp macro="" textlink="">
          <xdr:nvSpPr>
            <xdr:cNvPr id="17492" name="Check Box 84" hidden="1">
              <a:extLst>
                <a:ext uri="{63B3BB69-23CF-44E3-9099-C40C66FF867C}">
                  <a14:compatExt spid="_x0000_s17492"/>
                </a:ext>
                <a:ext uri="{FF2B5EF4-FFF2-40B4-BE49-F238E27FC236}">
                  <a16:creationId xmlns:a16="http://schemas.microsoft.com/office/drawing/2014/main" id="{00000000-0008-0000-0D00-00005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36</xdr:row>
      <xdr:rowOff>19050</xdr:rowOff>
    </xdr:from>
    <xdr:ext cx="142875" cy="159855"/>
    <xdr:sp macro="" textlink="">
      <xdr:nvSpPr>
        <xdr:cNvPr id="52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0A020000}"/>
            </a:ext>
          </a:extLst>
        </xdr:cNvPr>
        <xdr:cNvSpPr/>
      </xdr:nvSpPr>
      <xdr:spPr bwMode="auto">
        <a:xfrm>
          <a:off x="123920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19050</xdr:rowOff>
    </xdr:from>
    <xdr:ext cx="142875" cy="159855"/>
    <xdr:sp macro="" textlink="">
      <xdr:nvSpPr>
        <xdr:cNvPr id="52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0B020000}"/>
            </a:ext>
          </a:extLst>
        </xdr:cNvPr>
        <xdr:cNvSpPr/>
      </xdr:nvSpPr>
      <xdr:spPr bwMode="auto">
        <a:xfrm>
          <a:off x="130778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19050</xdr:rowOff>
    </xdr:from>
    <xdr:ext cx="142875" cy="159855"/>
    <xdr:sp macro="" textlink="">
      <xdr:nvSpPr>
        <xdr:cNvPr id="52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0C020000}"/>
            </a:ext>
          </a:extLst>
        </xdr:cNvPr>
        <xdr:cNvSpPr/>
      </xdr:nvSpPr>
      <xdr:spPr bwMode="auto">
        <a:xfrm>
          <a:off x="137636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19050</xdr:rowOff>
    </xdr:from>
    <xdr:ext cx="142875" cy="159855"/>
    <xdr:sp macro="" textlink="">
      <xdr:nvSpPr>
        <xdr:cNvPr id="52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0D020000}"/>
            </a:ext>
          </a:extLst>
        </xdr:cNvPr>
        <xdr:cNvSpPr/>
      </xdr:nvSpPr>
      <xdr:spPr bwMode="auto">
        <a:xfrm>
          <a:off x="14439900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36</xdr:row>
          <xdr:rowOff>9525</xdr:rowOff>
        </xdr:from>
        <xdr:to>
          <xdr:col>18</xdr:col>
          <xdr:colOff>161925</xdr:colOff>
          <xdr:row>37</xdr:row>
          <xdr:rowOff>47625</xdr:rowOff>
        </xdr:to>
        <xdr:sp macro="" textlink="">
          <xdr:nvSpPr>
            <xdr:cNvPr id="17493" name="Check Box 85" hidden="1">
              <a:extLst>
                <a:ext uri="{63B3BB69-23CF-44E3-9099-C40C66FF867C}">
                  <a14:compatExt spid="_x0000_s17493"/>
                </a:ext>
                <a:ext uri="{FF2B5EF4-FFF2-40B4-BE49-F238E27FC236}">
                  <a16:creationId xmlns:a16="http://schemas.microsoft.com/office/drawing/2014/main" id="{00000000-0008-0000-0D00-00005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36</xdr:row>
          <xdr:rowOff>9525</xdr:rowOff>
        </xdr:from>
        <xdr:to>
          <xdr:col>19</xdr:col>
          <xdr:colOff>142875</xdr:colOff>
          <xdr:row>37</xdr:row>
          <xdr:rowOff>47625</xdr:rowOff>
        </xdr:to>
        <xdr:sp macro="" textlink="">
          <xdr:nvSpPr>
            <xdr:cNvPr id="17494" name="Check Box 86" hidden="1">
              <a:extLst>
                <a:ext uri="{63B3BB69-23CF-44E3-9099-C40C66FF867C}">
                  <a14:compatExt spid="_x0000_s17494"/>
                </a:ext>
                <a:ext uri="{FF2B5EF4-FFF2-40B4-BE49-F238E27FC236}">
                  <a16:creationId xmlns:a16="http://schemas.microsoft.com/office/drawing/2014/main" id="{00000000-0008-0000-0D00-00005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36</xdr:row>
          <xdr:rowOff>9525</xdr:rowOff>
        </xdr:from>
        <xdr:to>
          <xdr:col>20</xdr:col>
          <xdr:colOff>152400</xdr:colOff>
          <xdr:row>37</xdr:row>
          <xdr:rowOff>47625</xdr:rowOff>
        </xdr:to>
        <xdr:sp macro="" textlink="">
          <xdr:nvSpPr>
            <xdr:cNvPr id="17495" name="Check Box 87" hidden="1">
              <a:extLst>
                <a:ext uri="{63B3BB69-23CF-44E3-9099-C40C66FF867C}">
                  <a14:compatExt spid="_x0000_s17495"/>
                </a:ext>
                <a:ext uri="{FF2B5EF4-FFF2-40B4-BE49-F238E27FC236}">
                  <a16:creationId xmlns:a16="http://schemas.microsoft.com/office/drawing/2014/main" id="{00000000-0008-0000-0D00-00005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36</xdr:row>
          <xdr:rowOff>9525</xdr:rowOff>
        </xdr:from>
        <xdr:to>
          <xdr:col>21</xdr:col>
          <xdr:colOff>133350</xdr:colOff>
          <xdr:row>37</xdr:row>
          <xdr:rowOff>47625</xdr:rowOff>
        </xdr:to>
        <xdr:sp macro="" textlink="">
          <xdr:nvSpPr>
            <xdr:cNvPr id="17496" name="Check Box 88" hidden="1">
              <a:extLst>
                <a:ext uri="{63B3BB69-23CF-44E3-9099-C40C66FF867C}">
                  <a14:compatExt spid="_x0000_s17496"/>
                </a:ext>
                <a:ext uri="{FF2B5EF4-FFF2-40B4-BE49-F238E27FC236}">
                  <a16:creationId xmlns:a16="http://schemas.microsoft.com/office/drawing/2014/main" id="{00000000-0008-0000-0D00-00005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39</xdr:row>
      <xdr:rowOff>19050</xdr:rowOff>
    </xdr:from>
    <xdr:ext cx="142875" cy="159855"/>
    <xdr:sp macro="" textlink="">
      <xdr:nvSpPr>
        <xdr:cNvPr id="53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12020000}"/>
            </a:ext>
          </a:extLst>
        </xdr:cNvPr>
        <xdr:cNvSpPr/>
      </xdr:nvSpPr>
      <xdr:spPr bwMode="auto">
        <a:xfrm>
          <a:off x="123920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19050</xdr:rowOff>
    </xdr:from>
    <xdr:ext cx="142875" cy="159855"/>
    <xdr:sp macro="" textlink="">
      <xdr:nvSpPr>
        <xdr:cNvPr id="53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13020000}"/>
            </a:ext>
          </a:extLst>
        </xdr:cNvPr>
        <xdr:cNvSpPr/>
      </xdr:nvSpPr>
      <xdr:spPr bwMode="auto">
        <a:xfrm>
          <a:off x="130778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19050</xdr:rowOff>
    </xdr:from>
    <xdr:ext cx="142875" cy="159855"/>
    <xdr:sp macro="" textlink="">
      <xdr:nvSpPr>
        <xdr:cNvPr id="53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14020000}"/>
            </a:ext>
          </a:extLst>
        </xdr:cNvPr>
        <xdr:cNvSpPr/>
      </xdr:nvSpPr>
      <xdr:spPr bwMode="auto">
        <a:xfrm>
          <a:off x="137636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19050</xdr:rowOff>
    </xdr:from>
    <xdr:ext cx="142875" cy="159855"/>
    <xdr:sp macro="" textlink="">
      <xdr:nvSpPr>
        <xdr:cNvPr id="53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15020000}"/>
            </a:ext>
          </a:extLst>
        </xdr:cNvPr>
        <xdr:cNvSpPr/>
      </xdr:nvSpPr>
      <xdr:spPr bwMode="auto">
        <a:xfrm>
          <a:off x="14439900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39</xdr:row>
          <xdr:rowOff>9525</xdr:rowOff>
        </xdr:from>
        <xdr:to>
          <xdr:col>18</xdr:col>
          <xdr:colOff>161925</xdr:colOff>
          <xdr:row>40</xdr:row>
          <xdr:rowOff>47625</xdr:rowOff>
        </xdr:to>
        <xdr:sp macro="" textlink="">
          <xdr:nvSpPr>
            <xdr:cNvPr id="17497" name="Check Box 89" hidden="1">
              <a:extLst>
                <a:ext uri="{63B3BB69-23CF-44E3-9099-C40C66FF867C}">
                  <a14:compatExt spid="_x0000_s17497"/>
                </a:ext>
                <a:ext uri="{FF2B5EF4-FFF2-40B4-BE49-F238E27FC236}">
                  <a16:creationId xmlns:a16="http://schemas.microsoft.com/office/drawing/2014/main" id="{00000000-0008-0000-0D00-00005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39</xdr:row>
          <xdr:rowOff>9525</xdr:rowOff>
        </xdr:from>
        <xdr:to>
          <xdr:col>19</xdr:col>
          <xdr:colOff>142875</xdr:colOff>
          <xdr:row>40</xdr:row>
          <xdr:rowOff>47625</xdr:rowOff>
        </xdr:to>
        <xdr:sp macro="" textlink="">
          <xdr:nvSpPr>
            <xdr:cNvPr id="17498" name="Check Box 90" hidden="1">
              <a:extLst>
                <a:ext uri="{63B3BB69-23CF-44E3-9099-C40C66FF867C}">
                  <a14:compatExt spid="_x0000_s17498"/>
                </a:ext>
                <a:ext uri="{FF2B5EF4-FFF2-40B4-BE49-F238E27FC236}">
                  <a16:creationId xmlns:a16="http://schemas.microsoft.com/office/drawing/2014/main" id="{00000000-0008-0000-0D00-00005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39</xdr:row>
          <xdr:rowOff>9525</xdr:rowOff>
        </xdr:from>
        <xdr:to>
          <xdr:col>20</xdr:col>
          <xdr:colOff>152400</xdr:colOff>
          <xdr:row>40</xdr:row>
          <xdr:rowOff>47625</xdr:rowOff>
        </xdr:to>
        <xdr:sp macro="" textlink="">
          <xdr:nvSpPr>
            <xdr:cNvPr id="17499" name="Check Box 91" hidden="1">
              <a:extLst>
                <a:ext uri="{63B3BB69-23CF-44E3-9099-C40C66FF867C}">
                  <a14:compatExt spid="_x0000_s17499"/>
                </a:ext>
                <a:ext uri="{FF2B5EF4-FFF2-40B4-BE49-F238E27FC236}">
                  <a16:creationId xmlns:a16="http://schemas.microsoft.com/office/drawing/2014/main" id="{00000000-0008-0000-0D00-00005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39</xdr:row>
          <xdr:rowOff>9525</xdr:rowOff>
        </xdr:from>
        <xdr:to>
          <xdr:col>21</xdr:col>
          <xdr:colOff>133350</xdr:colOff>
          <xdr:row>40</xdr:row>
          <xdr:rowOff>47625</xdr:rowOff>
        </xdr:to>
        <xdr:sp macro="" textlink="">
          <xdr:nvSpPr>
            <xdr:cNvPr id="17500" name="Check Box 92" hidden="1">
              <a:extLst>
                <a:ext uri="{63B3BB69-23CF-44E3-9099-C40C66FF867C}">
                  <a14:compatExt spid="_x0000_s17500"/>
                </a:ext>
                <a:ext uri="{FF2B5EF4-FFF2-40B4-BE49-F238E27FC236}">
                  <a16:creationId xmlns:a16="http://schemas.microsoft.com/office/drawing/2014/main" id="{00000000-0008-0000-0D00-00005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42</xdr:row>
      <xdr:rowOff>19050</xdr:rowOff>
    </xdr:from>
    <xdr:ext cx="142875" cy="159855"/>
    <xdr:sp macro="" textlink="">
      <xdr:nvSpPr>
        <xdr:cNvPr id="53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1A020000}"/>
            </a:ext>
          </a:extLst>
        </xdr:cNvPr>
        <xdr:cNvSpPr/>
      </xdr:nvSpPr>
      <xdr:spPr bwMode="auto">
        <a:xfrm>
          <a:off x="123920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19050</xdr:rowOff>
    </xdr:from>
    <xdr:ext cx="142875" cy="159855"/>
    <xdr:sp macro="" textlink="">
      <xdr:nvSpPr>
        <xdr:cNvPr id="53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1B020000}"/>
            </a:ext>
          </a:extLst>
        </xdr:cNvPr>
        <xdr:cNvSpPr/>
      </xdr:nvSpPr>
      <xdr:spPr bwMode="auto">
        <a:xfrm>
          <a:off x="130778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19050</xdr:rowOff>
    </xdr:from>
    <xdr:ext cx="142875" cy="159855"/>
    <xdr:sp macro="" textlink="">
      <xdr:nvSpPr>
        <xdr:cNvPr id="54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1C020000}"/>
            </a:ext>
          </a:extLst>
        </xdr:cNvPr>
        <xdr:cNvSpPr/>
      </xdr:nvSpPr>
      <xdr:spPr bwMode="auto">
        <a:xfrm>
          <a:off x="137636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19050</xdr:rowOff>
    </xdr:from>
    <xdr:ext cx="142875" cy="159855"/>
    <xdr:sp macro="" textlink="">
      <xdr:nvSpPr>
        <xdr:cNvPr id="54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1D020000}"/>
            </a:ext>
          </a:extLst>
        </xdr:cNvPr>
        <xdr:cNvSpPr/>
      </xdr:nvSpPr>
      <xdr:spPr bwMode="auto">
        <a:xfrm>
          <a:off x="14439900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42</xdr:row>
          <xdr:rowOff>9525</xdr:rowOff>
        </xdr:from>
        <xdr:to>
          <xdr:col>18</xdr:col>
          <xdr:colOff>161925</xdr:colOff>
          <xdr:row>43</xdr:row>
          <xdr:rowOff>47625</xdr:rowOff>
        </xdr:to>
        <xdr:sp macro="" textlink="">
          <xdr:nvSpPr>
            <xdr:cNvPr id="17501" name="Check Box 93" hidden="1">
              <a:extLst>
                <a:ext uri="{63B3BB69-23CF-44E3-9099-C40C66FF867C}">
                  <a14:compatExt spid="_x0000_s17501"/>
                </a:ext>
                <a:ext uri="{FF2B5EF4-FFF2-40B4-BE49-F238E27FC236}">
                  <a16:creationId xmlns:a16="http://schemas.microsoft.com/office/drawing/2014/main" id="{00000000-0008-0000-0D00-00005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42</xdr:row>
          <xdr:rowOff>9525</xdr:rowOff>
        </xdr:from>
        <xdr:to>
          <xdr:col>19</xdr:col>
          <xdr:colOff>142875</xdr:colOff>
          <xdr:row>43</xdr:row>
          <xdr:rowOff>47625</xdr:rowOff>
        </xdr:to>
        <xdr:sp macro="" textlink="">
          <xdr:nvSpPr>
            <xdr:cNvPr id="17502" name="Check Box 94" hidden="1">
              <a:extLst>
                <a:ext uri="{63B3BB69-23CF-44E3-9099-C40C66FF867C}">
                  <a14:compatExt spid="_x0000_s17502"/>
                </a:ext>
                <a:ext uri="{FF2B5EF4-FFF2-40B4-BE49-F238E27FC236}">
                  <a16:creationId xmlns:a16="http://schemas.microsoft.com/office/drawing/2014/main" id="{00000000-0008-0000-0D00-00005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42</xdr:row>
          <xdr:rowOff>9525</xdr:rowOff>
        </xdr:from>
        <xdr:to>
          <xdr:col>20</xdr:col>
          <xdr:colOff>152400</xdr:colOff>
          <xdr:row>43</xdr:row>
          <xdr:rowOff>47625</xdr:rowOff>
        </xdr:to>
        <xdr:sp macro="" textlink="">
          <xdr:nvSpPr>
            <xdr:cNvPr id="17503" name="Check Box 95" hidden="1">
              <a:extLst>
                <a:ext uri="{63B3BB69-23CF-44E3-9099-C40C66FF867C}">
                  <a14:compatExt spid="_x0000_s17503"/>
                </a:ext>
                <a:ext uri="{FF2B5EF4-FFF2-40B4-BE49-F238E27FC236}">
                  <a16:creationId xmlns:a16="http://schemas.microsoft.com/office/drawing/2014/main" id="{00000000-0008-0000-0D00-00005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42</xdr:row>
          <xdr:rowOff>9525</xdr:rowOff>
        </xdr:from>
        <xdr:to>
          <xdr:col>21</xdr:col>
          <xdr:colOff>133350</xdr:colOff>
          <xdr:row>43</xdr:row>
          <xdr:rowOff>47625</xdr:rowOff>
        </xdr:to>
        <xdr:sp macro="" textlink="">
          <xdr:nvSpPr>
            <xdr:cNvPr id="17504" name="Check Box 96" hidden="1">
              <a:extLst>
                <a:ext uri="{63B3BB69-23CF-44E3-9099-C40C66FF867C}">
                  <a14:compatExt spid="_x0000_s17504"/>
                </a:ext>
                <a:ext uri="{FF2B5EF4-FFF2-40B4-BE49-F238E27FC236}">
                  <a16:creationId xmlns:a16="http://schemas.microsoft.com/office/drawing/2014/main" id="{00000000-0008-0000-0D00-00006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45</xdr:row>
      <xdr:rowOff>19050</xdr:rowOff>
    </xdr:from>
    <xdr:ext cx="142875" cy="159855"/>
    <xdr:sp macro="" textlink="">
      <xdr:nvSpPr>
        <xdr:cNvPr id="54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22020000}"/>
            </a:ext>
          </a:extLst>
        </xdr:cNvPr>
        <xdr:cNvSpPr/>
      </xdr:nvSpPr>
      <xdr:spPr bwMode="auto">
        <a:xfrm>
          <a:off x="123920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19050</xdr:rowOff>
    </xdr:from>
    <xdr:ext cx="142875" cy="159855"/>
    <xdr:sp macro="" textlink="">
      <xdr:nvSpPr>
        <xdr:cNvPr id="54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23020000}"/>
            </a:ext>
          </a:extLst>
        </xdr:cNvPr>
        <xdr:cNvSpPr/>
      </xdr:nvSpPr>
      <xdr:spPr bwMode="auto">
        <a:xfrm>
          <a:off x="130778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19050</xdr:rowOff>
    </xdr:from>
    <xdr:ext cx="142875" cy="159855"/>
    <xdr:sp macro="" textlink="">
      <xdr:nvSpPr>
        <xdr:cNvPr id="54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24020000}"/>
            </a:ext>
          </a:extLst>
        </xdr:cNvPr>
        <xdr:cNvSpPr/>
      </xdr:nvSpPr>
      <xdr:spPr bwMode="auto">
        <a:xfrm>
          <a:off x="137636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19050</xdr:rowOff>
    </xdr:from>
    <xdr:ext cx="142875" cy="159855"/>
    <xdr:sp macro="" textlink="">
      <xdr:nvSpPr>
        <xdr:cNvPr id="54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25020000}"/>
            </a:ext>
          </a:extLst>
        </xdr:cNvPr>
        <xdr:cNvSpPr/>
      </xdr:nvSpPr>
      <xdr:spPr bwMode="auto">
        <a:xfrm>
          <a:off x="14439900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45</xdr:row>
          <xdr:rowOff>9525</xdr:rowOff>
        </xdr:from>
        <xdr:to>
          <xdr:col>18</xdr:col>
          <xdr:colOff>161925</xdr:colOff>
          <xdr:row>46</xdr:row>
          <xdr:rowOff>47625</xdr:rowOff>
        </xdr:to>
        <xdr:sp macro="" textlink="">
          <xdr:nvSpPr>
            <xdr:cNvPr id="17505" name="Check Box 97" hidden="1">
              <a:extLst>
                <a:ext uri="{63B3BB69-23CF-44E3-9099-C40C66FF867C}">
                  <a14:compatExt spid="_x0000_s17505"/>
                </a:ext>
                <a:ext uri="{FF2B5EF4-FFF2-40B4-BE49-F238E27FC236}">
                  <a16:creationId xmlns:a16="http://schemas.microsoft.com/office/drawing/2014/main" id="{00000000-0008-0000-0D00-00006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45</xdr:row>
          <xdr:rowOff>9525</xdr:rowOff>
        </xdr:from>
        <xdr:to>
          <xdr:col>19</xdr:col>
          <xdr:colOff>142875</xdr:colOff>
          <xdr:row>46</xdr:row>
          <xdr:rowOff>47625</xdr:rowOff>
        </xdr:to>
        <xdr:sp macro="" textlink="">
          <xdr:nvSpPr>
            <xdr:cNvPr id="17506" name="Check Box 98" hidden="1">
              <a:extLst>
                <a:ext uri="{63B3BB69-23CF-44E3-9099-C40C66FF867C}">
                  <a14:compatExt spid="_x0000_s17506"/>
                </a:ext>
                <a:ext uri="{FF2B5EF4-FFF2-40B4-BE49-F238E27FC236}">
                  <a16:creationId xmlns:a16="http://schemas.microsoft.com/office/drawing/2014/main" id="{00000000-0008-0000-0D00-00006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45</xdr:row>
          <xdr:rowOff>9525</xdr:rowOff>
        </xdr:from>
        <xdr:to>
          <xdr:col>20</xdr:col>
          <xdr:colOff>152400</xdr:colOff>
          <xdr:row>46</xdr:row>
          <xdr:rowOff>47625</xdr:rowOff>
        </xdr:to>
        <xdr:sp macro="" textlink="">
          <xdr:nvSpPr>
            <xdr:cNvPr id="17507" name="Check Box 99" hidden="1">
              <a:extLst>
                <a:ext uri="{63B3BB69-23CF-44E3-9099-C40C66FF867C}">
                  <a14:compatExt spid="_x0000_s17507"/>
                </a:ext>
                <a:ext uri="{FF2B5EF4-FFF2-40B4-BE49-F238E27FC236}">
                  <a16:creationId xmlns:a16="http://schemas.microsoft.com/office/drawing/2014/main" id="{00000000-0008-0000-0D00-00006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45</xdr:row>
          <xdr:rowOff>9525</xdr:rowOff>
        </xdr:from>
        <xdr:to>
          <xdr:col>21</xdr:col>
          <xdr:colOff>133350</xdr:colOff>
          <xdr:row>46</xdr:row>
          <xdr:rowOff>47625</xdr:rowOff>
        </xdr:to>
        <xdr:sp macro="" textlink="">
          <xdr:nvSpPr>
            <xdr:cNvPr id="17508" name="Check Box 100" hidden="1">
              <a:extLst>
                <a:ext uri="{63B3BB69-23CF-44E3-9099-C40C66FF867C}">
                  <a14:compatExt spid="_x0000_s17508"/>
                </a:ext>
                <a:ext uri="{FF2B5EF4-FFF2-40B4-BE49-F238E27FC236}">
                  <a16:creationId xmlns:a16="http://schemas.microsoft.com/office/drawing/2014/main" id="{00000000-0008-0000-0D00-00006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48</xdr:row>
      <xdr:rowOff>19050</xdr:rowOff>
    </xdr:from>
    <xdr:ext cx="142875" cy="159855"/>
    <xdr:sp macro="" textlink="">
      <xdr:nvSpPr>
        <xdr:cNvPr id="55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2A020000}"/>
            </a:ext>
          </a:extLst>
        </xdr:cNvPr>
        <xdr:cNvSpPr/>
      </xdr:nvSpPr>
      <xdr:spPr bwMode="auto">
        <a:xfrm>
          <a:off x="123920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19050</xdr:rowOff>
    </xdr:from>
    <xdr:ext cx="142875" cy="159855"/>
    <xdr:sp macro="" textlink="">
      <xdr:nvSpPr>
        <xdr:cNvPr id="55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2B020000}"/>
            </a:ext>
          </a:extLst>
        </xdr:cNvPr>
        <xdr:cNvSpPr/>
      </xdr:nvSpPr>
      <xdr:spPr bwMode="auto">
        <a:xfrm>
          <a:off x="130778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19050</xdr:rowOff>
    </xdr:from>
    <xdr:ext cx="142875" cy="159855"/>
    <xdr:sp macro="" textlink="">
      <xdr:nvSpPr>
        <xdr:cNvPr id="55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2C020000}"/>
            </a:ext>
          </a:extLst>
        </xdr:cNvPr>
        <xdr:cNvSpPr/>
      </xdr:nvSpPr>
      <xdr:spPr bwMode="auto">
        <a:xfrm>
          <a:off x="137636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19050</xdr:rowOff>
    </xdr:from>
    <xdr:ext cx="142875" cy="159855"/>
    <xdr:sp macro="" textlink="">
      <xdr:nvSpPr>
        <xdr:cNvPr id="55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2D020000}"/>
            </a:ext>
          </a:extLst>
        </xdr:cNvPr>
        <xdr:cNvSpPr/>
      </xdr:nvSpPr>
      <xdr:spPr bwMode="auto">
        <a:xfrm>
          <a:off x="14439900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48</xdr:row>
          <xdr:rowOff>9525</xdr:rowOff>
        </xdr:from>
        <xdr:to>
          <xdr:col>18</xdr:col>
          <xdr:colOff>161925</xdr:colOff>
          <xdr:row>49</xdr:row>
          <xdr:rowOff>47625</xdr:rowOff>
        </xdr:to>
        <xdr:sp macro="" textlink="">
          <xdr:nvSpPr>
            <xdr:cNvPr id="17509" name="Check Box 101" hidden="1">
              <a:extLst>
                <a:ext uri="{63B3BB69-23CF-44E3-9099-C40C66FF867C}">
                  <a14:compatExt spid="_x0000_s17509"/>
                </a:ext>
                <a:ext uri="{FF2B5EF4-FFF2-40B4-BE49-F238E27FC236}">
                  <a16:creationId xmlns:a16="http://schemas.microsoft.com/office/drawing/2014/main" id="{00000000-0008-0000-0D00-00006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48</xdr:row>
          <xdr:rowOff>9525</xdr:rowOff>
        </xdr:from>
        <xdr:to>
          <xdr:col>19</xdr:col>
          <xdr:colOff>142875</xdr:colOff>
          <xdr:row>49</xdr:row>
          <xdr:rowOff>47625</xdr:rowOff>
        </xdr:to>
        <xdr:sp macro="" textlink="">
          <xdr:nvSpPr>
            <xdr:cNvPr id="17510" name="Check Box 102" hidden="1">
              <a:extLst>
                <a:ext uri="{63B3BB69-23CF-44E3-9099-C40C66FF867C}">
                  <a14:compatExt spid="_x0000_s17510"/>
                </a:ext>
                <a:ext uri="{FF2B5EF4-FFF2-40B4-BE49-F238E27FC236}">
                  <a16:creationId xmlns:a16="http://schemas.microsoft.com/office/drawing/2014/main" id="{00000000-0008-0000-0D00-00006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48</xdr:row>
          <xdr:rowOff>9525</xdr:rowOff>
        </xdr:from>
        <xdr:to>
          <xdr:col>20</xdr:col>
          <xdr:colOff>152400</xdr:colOff>
          <xdr:row>49</xdr:row>
          <xdr:rowOff>47625</xdr:rowOff>
        </xdr:to>
        <xdr:sp macro="" textlink="">
          <xdr:nvSpPr>
            <xdr:cNvPr id="17511" name="Check Box 103" hidden="1">
              <a:extLst>
                <a:ext uri="{63B3BB69-23CF-44E3-9099-C40C66FF867C}">
                  <a14:compatExt spid="_x0000_s17511"/>
                </a:ext>
                <a:ext uri="{FF2B5EF4-FFF2-40B4-BE49-F238E27FC236}">
                  <a16:creationId xmlns:a16="http://schemas.microsoft.com/office/drawing/2014/main" id="{00000000-0008-0000-0D00-00006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48</xdr:row>
          <xdr:rowOff>9525</xdr:rowOff>
        </xdr:from>
        <xdr:to>
          <xdr:col>21</xdr:col>
          <xdr:colOff>133350</xdr:colOff>
          <xdr:row>49</xdr:row>
          <xdr:rowOff>47625</xdr:rowOff>
        </xdr:to>
        <xdr:sp macro="" textlink="">
          <xdr:nvSpPr>
            <xdr:cNvPr id="17512" name="Check Box 104" hidden="1">
              <a:extLst>
                <a:ext uri="{63B3BB69-23CF-44E3-9099-C40C66FF867C}">
                  <a14:compatExt spid="_x0000_s17512"/>
                </a:ext>
                <a:ext uri="{FF2B5EF4-FFF2-40B4-BE49-F238E27FC236}">
                  <a16:creationId xmlns:a16="http://schemas.microsoft.com/office/drawing/2014/main" id="{00000000-0008-0000-0D00-00006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51</xdr:row>
      <xdr:rowOff>19050</xdr:rowOff>
    </xdr:from>
    <xdr:ext cx="142875" cy="159855"/>
    <xdr:sp macro="" textlink="">
      <xdr:nvSpPr>
        <xdr:cNvPr id="56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32020000}"/>
            </a:ext>
          </a:extLst>
        </xdr:cNvPr>
        <xdr:cNvSpPr/>
      </xdr:nvSpPr>
      <xdr:spPr bwMode="auto">
        <a:xfrm>
          <a:off x="123920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19050</xdr:rowOff>
    </xdr:from>
    <xdr:ext cx="142875" cy="159855"/>
    <xdr:sp macro="" textlink="">
      <xdr:nvSpPr>
        <xdr:cNvPr id="56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33020000}"/>
            </a:ext>
          </a:extLst>
        </xdr:cNvPr>
        <xdr:cNvSpPr/>
      </xdr:nvSpPr>
      <xdr:spPr bwMode="auto">
        <a:xfrm>
          <a:off x="130778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19050</xdr:rowOff>
    </xdr:from>
    <xdr:ext cx="142875" cy="159855"/>
    <xdr:sp macro="" textlink="">
      <xdr:nvSpPr>
        <xdr:cNvPr id="56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34020000}"/>
            </a:ext>
          </a:extLst>
        </xdr:cNvPr>
        <xdr:cNvSpPr/>
      </xdr:nvSpPr>
      <xdr:spPr bwMode="auto">
        <a:xfrm>
          <a:off x="137636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19050</xdr:rowOff>
    </xdr:from>
    <xdr:ext cx="142875" cy="159855"/>
    <xdr:sp macro="" textlink="">
      <xdr:nvSpPr>
        <xdr:cNvPr id="56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35020000}"/>
            </a:ext>
          </a:extLst>
        </xdr:cNvPr>
        <xdr:cNvSpPr/>
      </xdr:nvSpPr>
      <xdr:spPr bwMode="auto">
        <a:xfrm>
          <a:off x="14439900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51</xdr:row>
          <xdr:rowOff>9525</xdr:rowOff>
        </xdr:from>
        <xdr:to>
          <xdr:col>18</xdr:col>
          <xdr:colOff>161925</xdr:colOff>
          <xdr:row>52</xdr:row>
          <xdr:rowOff>47625</xdr:rowOff>
        </xdr:to>
        <xdr:sp macro="" textlink="">
          <xdr:nvSpPr>
            <xdr:cNvPr id="17513" name="Check Box 105" hidden="1">
              <a:extLst>
                <a:ext uri="{63B3BB69-23CF-44E3-9099-C40C66FF867C}">
                  <a14:compatExt spid="_x0000_s17513"/>
                </a:ext>
                <a:ext uri="{FF2B5EF4-FFF2-40B4-BE49-F238E27FC236}">
                  <a16:creationId xmlns:a16="http://schemas.microsoft.com/office/drawing/2014/main" id="{00000000-0008-0000-0D00-00006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51</xdr:row>
          <xdr:rowOff>9525</xdr:rowOff>
        </xdr:from>
        <xdr:to>
          <xdr:col>19</xdr:col>
          <xdr:colOff>142875</xdr:colOff>
          <xdr:row>52</xdr:row>
          <xdr:rowOff>47625</xdr:rowOff>
        </xdr:to>
        <xdr:sp macro="" textlink="">
          <xdr:nvSpPr>
            <xdr:cNvPr id="17514" name="Check Box 106" hidden="1">
              <a:extLst>
                <a:ext uri="{63B3BB69-23CF-44E3-9099-C40C66FF867C}">
                  <a14:compatExt spid="_x0000_s17514"/>
                </a:ext>
                <a:ext uri="{FF2B5EF4-FFF2-40B4-BE49-F238E27FC236}">
                  <a16:creationId xmlns:a16="http://schemas.microsoft.com/office/drawing/2014/main" id="{00000000-0008-0000-0D00-00006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51</xdr:row>
          <xdr:rowOff>9525</xdr:rowOff>
        </xdr:from>
        <xdr:to>
          <xdr:col>20</xdr:col>
          <xdr:colOff>152400</xdr:colOff>
          <xdr:row>52</xdr:row>
          <xdr:rowOff>47625</xdr:rowOff>
        </xdr:to>
        <xdr:sp macro="" textlink="">
          <xdr:nvSpPr>
            <xdr:cNvPr id="17515" name="Check Box 107" hidden="1">
              <a:extLst>
                <a:ext uri="{63B3BB69-23CF-44E3-9099-C40C66FF867C}">
                  <a14:compatExt spid="_x0000_s17515"/>
                </a:ext>
                <a:ext uri="{FF2B5EF4-FFF2-40B4-BE49-F238E27FC236}">
                  <a16:creationId xmlns:a16="http://schemas.microsoft.com/office/drawing/2014/main" id="{00000000-0008-0000-0D00-00006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51</xdr:row>
          <xdr:rowOff>9525</xdr:rowOff>
        </xdr:from>
        <xdr:to>
          <xdr:col>21</xdr:col>
          <xdr:colOff>133350</xdr:colOff>
          <xdr:row>52</xdr:row>
          <xdr:rowOff>47625</xdr:rowOff>
        </xdr:to>
        <xdr:sp macro="" textlink="">
          <xdr:nvSpPr>
            <xdr:cNvPr id="17516" name="Check Box 108" hidden="1">
              <a:extLst>
                <a:ext uri="{63B3BB69-23CF-44E3-9099-C40C66FF867C}">
                  <a14:compatExt spid="_x0000_s17516"/>
                </a:ext>
                <a:ext uri="{FF2B5EF4-FFF2-40B4-BE49-F238E27FC236}">
                  <a16:creationId xmlns:a16="http://schemas.microsoft.com/office/drawing/2014/main" id="{00000000-0008-0000-0D00-00006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54</xdr:row>
      <xdr:rowOff>19050</xdr:rowOff>
    </xdr:from>
    <xdr:ext cx="142875" cy="159855"/>
    <xdr:sp macro="" textlink="">
      <xdr:nvSpPr>
        <xdr:cNvPr id="57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3A020000}"/>
            </a:ext>
          </a:extLst>
        </xdr:cNvPr>
        <xdr:cNvSpPr/>
      </xdr:nvSpPr>
      <xdr:spPr bwMode="auto">
        <a:xfrm>
          <a:off x="123920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19050</xdr:rowOff>
    </xdr:from>
    <xdr:ext cx="142875" cy="159855"/>
    <xdr:sp macro="" textlink="">
      <xdr:nvSpPr>
        <xdr:cNvPr id="57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3B020000}"/>
            </a:ext>
          </a:extLst>
        </xdr:cNvPr>
        <xdr:cNvSpPr/>
      </xdr:nvSpPr>
      <xdr:spPr bwMode="auto">
        <a:xfrm>
          <a:off x="130778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19050</xdr:rowOff>
    </xdr:from>
    <xdr:ext cx="142875" cy="159855"/>
    <xdr:sp macro="" textlink="">
      <xdr:nvSpPr>
        <xdr:cNvPr id="57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3C020000}"/>
            </a:ext>
          </a:extLst>
        </xdr:cNvPr>
        <xdr:cNvSpPr/>
      </xdr:nvSpPr>
      <xdr:spPr bwMode="auto">
        <a:xfrm>
          <a:off x="137636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19050</xdr:rowOff>
    </xdr:from>
    <xdr:ext cx="142875" cy="159855"/>
    <xdr:sp macro="" textlink="">
      <xdr:nvSpPr>
        <xdr:cNvPr id="57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3D020000}"/>
            </a:ext>
          </a:extLst>
        </xdr:cNvPr>
        <xdr:cNvSpPr/>
      </xdr:nvSpPr>
      <xdr:spPr bwMode="auto">
        <a:xfrm>
          <a:off x="14439900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54</xdr:row>
          <xdr:rowOff>9525</xdr:rowOff>
        </xdr:from>
        <xdr:to>
          <xdr:col>18</xdr:col>
          <xdr:colOff>161925</xdr:colOff>
          <xdr:row>55</xdr:row>
          <xdr:rowOff>47625</xdr:rowOff>
        </xdr:to>
        <xdr:sp macro="" textlink="">
          <xdr:nvSpPr>
            <xdr:cNvPr id="17517" name="Check Box 109" hidden="1">
              <a:extLst>
                <a:ext uri="{63B3BB69-23CF-44E3-9099-C40C66FF867C}">
                  <a14:compatExt spid="_x0000_s17517"/>
                </a:ext>
                <a:ext uri="{FF2B5EF4-FFF2-40B4-BE49-F238E27FC236}">
                  <a16:creationId xmlns:a16="http://schemas.microsoft.com/office/drawing/2014/main" id="{00000000-0008-0000-0D00-00006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54</xdr:row>
          <xdr:rowOff>9525</xdr:rowOff>
        </xdr:from>
        <xdr:to>
          <xdr:col>19</xdr:col>
          <xdr:colOff>142875</xdr:colOff>
          <xdr:row>55</xdr:row>
          <xdr:rowOff>47625</xdr:rowOff>
        </xdr:to>
        <xdr:sp macro="" textlink="">
          <xdr:nvSpPr>
            <xdr:cNvPr id="17518" name="Check Box 110" hidden="1">
              <a:extLst>
                <a:ext uri="{63B3BB69-23CF-44E3-9099-C40C66FF867C}">
                  <a14:compatExt spid="_x0000_s17518"/>
                </a:ext>
                <a:ext uri="{FF2B5EF4-FFF2-40B4-BE49-F238E27FC236}">
                  <a16:creationId xmlns:a16="http://schemas.microsoft.com/office/drawing/2014/main" id="{00000000-0008-0000-0D00-00006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54</xdr:row>
          <xdr:rowOff>9525</xdr:rowOff>
        </xdr:from>
        <xdr:to>
          <xdr:col>20</xdr:col>
          <xdr:colOff>152400</xdr:colOff>
          <xdr:row>55</xdr:row>
          <xdr:rowOff>47625</xdr:rowOff>
        </xdr:to>
        <xdr:sp macro="" textlink="">
          <xdr:nvSpPr>
            <xdr:cNvPr id="17519" name="Check Box 111" hidden="1">
              <a:extLst>
                <a:ext uri="{63B3BB69-23CF-44E3-9099-C40C66FF867C}">
                  <a14:compatExt spid="_x0000_s17519"/>
                </a:ext>
                <a:ext uri="{FF2B5EF4-FFF2-40B4-BE49-F238E27FC236}">
                  <a16:creationId xmlns:a16="http://schemas.microsoft.com/office/drawing/2014/main" id="{00000000-0008-0000-0D00-00006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54</xdr:row>
          <xdr:rowOff>9525</xdr:rowOff>
        </xdr:from>
        <xdr:to>
          <xdr:col>21</xdr:col>
          <xdr:colOff>133350</xdr:colOff>
          <xdr:row>55</xdr:row>
          <xdr:rowOff>47625</xdr:rowOff>
        </xdr:to>
        <xdr:sp macro="" textlink="">
          <xdr:nvSpPr>
            <xdr:cNvPr id="17520" name="Check Box 112" hidden="1">
              <a:extLst>
                <a:ext uri="{63B3BB69-23CF-44E3-9099-C40C66FF867C}">
                  <a14:compatExt spid="_x0000_s17520"/>
                </a:ext>
                <a:ext uri="{FF2B5EF4-FFF2-40B4-BE49-F238E27FC236}">
                  <a16:creationId xmlns:a16="http://schemas.microsoft.com/office/drawing/2014/main" id="{00000000-0008-0000-0D00-00007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57</xdr:row>
      <xdr:rowOff>19050</xdr:rowOff>
    </xdr:from>
    <xdr:ext cx="142875" cy="159855"/>
    <xdr:sp macro="" textlink="">
      <xdr:nvSpPr>
        <xdr:cNvPr id="57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42020000}"/>
            </a:ext>
          </a:extLst>
        </xdr:cNvPr>
        <xdr:cNvSpPr/>
      </xdr:nvSpPr>
      <xdr:spPr bwMode="auto">
        <a:xfrm>
          <a:off x="123920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19050</xdr:rowOff>
    </xdr:from>
    <xdr:ext cx="142875" cy="159855"/>
    <xdr:sp macro="" textlink="">
      <xdr:nvSpPr>
        <xdr:cNvPr id="57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43020000}"/>
            </a:ext>
          </a:extLst>
        </xdr:cNvPr>
        <xdr:cNvSpPr/>
      </xdr:nvSpPr>
      <xdr:spPr bwMode="auto">
        <a:xfrm>
          <a:off x="130778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19050</xdr:rowOff>
    </xdr:from>
    <xdr:ext cx="142875" cy="159855"/>
    <xdr:sp macro="" textlink="">
      <xdr:nvSpPr>
        <xdr:cNvPr id="58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44020000}"/>
            </a:ext>
          </a:extLst>
        </xdr:cNvPr>
        <xdr:cNvSpPr/>
      </xdr:nvSpPr>
      <xdr:spPr bwMode="auto">
        <a:xfrm>
          <a:off x="137636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19050</xdr:rowOff>
    </xdr:from>
    <xdr:ext cx="142875" cy="159855"/>
    <xdr:sp macro="" textlink="">
      <xdr:nvSpPr>
        <xdr:cNvPr id="58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45020000}"/>
            </a:ext>
          </a:extLst>
        </xdr:cNvPr>
        <xdr:cNvSpPr/>
      </xdr:nvSpPr>
      <xdr:spPr bwMode="auto">
        <a:xfrm>
          <a:off x="14439900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57</xdr:row>
          <xdr:rowOff>9525</xdr:rowOff>
        </xdr:from>
        <xdr:to>
          <xdr:col>18</xdr:col>
          <xdr:colOff>161925</xdr:colOff>
          <xdr:row>58</xdr:row>
          <xdr:rowOff>47625</xdr:rowOff>
        </xdr:to>
        <xdr:sp macro="" textlink="">
          <xdr:nvSpPr>
            <xdr:cNvPr id="17521" name="Check Box 113" hidden="1">
              <a:extLst>
                <a:ext uri="{63B3BB69-23CF-44E3-9099-C40C66FF867C}">
                  <a14:compatExt spid="_x0000_s17521"/>
                </a:ext>
                <a:ext uri="{FF2B5EF4-FFF2-40B4-BE49-F238E27FC236}">
                  <a16:creationId xmlns:a16="http://schemas.microsoft.com/office/drawing/2014/main" id="{00000000-0008-0000-0D00-00007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57</xdr:row>
          <xdr:rowOff>9525</xdr:rowOff>
        </xdr:from>
        <xdr:to>
          <xdr:col>19</xdr:col>
          <xdr:colOff>142875</xdr:colOff>
          <xdr:row>58</xdr:row>
          <xdr:rowOff>47625</xdr:rowOff>
        </xdr:to>
        <xdr:sp macro="" textlink="">
          <xdr:nvSpPr>
            <xdr:cNvPr id="17522" name="Check Box 114" hidden="1">
              <a:extLst>
                <a:ext uri="{63B3BB69-23CF-44E3-9099-C40C66FF867C}">
                  <a14:compatExt spid="_x0000_s17522"/>
                </a:ext>
                <a:ext uri="{FF2B5EF4-FFF2-40B4-BE49-F238E27FC236}">
                  <a16:creationId xmlns:a16="http://schemas.microsoft.com/office/drawing/2014/main" id="{00000000-0008-0000-0D00-00007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57</xdr:row>
          <xdr:rowOff>9525</xdr:rowOff>
        </xdr:from>
        <xdr:to>
          <xdr:col>20</xdr:col>
          <xdr:colOff>152400</xdr:colOff>
          <xdr:row>58</xdr:row>
          <xdr:rowOff>47625</xdr:rowOff>
        </xdr:to>
        <xdr:sp macro="" textlink="">
          <xdr:nvSpPr>
            <xdr:cNvPr id="17523" name="Check Box 115" hidden="1">
              <a:extLst>
                <a:ext uri="{63B3BB69-23CF-44E3-9099-C40C66FF867C}">
                  <a14:compatExt spid="_x0000_s17523"/>
                </a:ext>
                <a:ext uri="{FF2B5EF4-FFF2-40B4-BE49-F238E27FC236}">
                  <a16:creationId xmlns:a16="http://schemas.microsoft.com/office/drawing/2014/main" id="{00000000-0008-0000-0D00-00007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57</xdr:row>
          <xdr:rowOff>9525</xdr:rowOff>
        </xdr:from>
        <xdr:to>
          <xdr:col>21</xdr:col>
          <xdr:colOff>133350</xdr:colOff>
          <xdr:row>58</xdr:row>
          <xdr:rowOff>47625</xdr:rowOff>
        </xdr:to>
        <xdr:sp macro="" textlink="">
          <xdr:nvSpPr>
            <xdr:cNvPr id="17524" name="Check Box 116" hidden="1">
              <a:extLst>
                <a:ext uri="{63B3BB69-23CF-44E3-9099-C40C66FF867C}">
                  <a14:compatExt spid="_x0000_s17524"/>
                </a:ext>
                <a:ext uri="{FF2B5EF4-FFF2-40B4-BE49-F238E27FC236}">
                  <a16:creationId xmlns:a16="http://schemas.microsoft.com/office/drawing/2014/main" id="{00000000-0008-0000-0D00-00007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60</xdr:row>
      <xdr:rowOff>19050</xdr:rowOff>
    </xdr:from>
    <xdr:ext cx="142875" cy="159855"/>
    <xdr:sp macro="" textlink="">
      <xdr:nvSpPr>
        <xdr:cNvPr id="58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4A020000}"/>
            </a:ext>
          </a:extLst>
        </xdr:cNvPr>
        <xdr:cNvSpPr/>
      </xdr:nvSpPr>
      <xdr:spPr bwMode="auto">
        <a:xfrm>
          <a:off x="123920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19050</xdr:rowOff>
    </xdr:from>
    <xdr:ext cx="142875" cy="159855"/>
    <xdr:sp macro="" textlink="">
      <xdr:nvSpPr>
        <xdr:cNvPr id="58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4B020000}"/>
            </a:ext>
          </a:extLst>
        </xdr:cNvPr>
        <xdr:cNvSpPr/>
      </xdr:nvSpPr>
      <xdr:spPr bwMode="auto">
        <a:xfrm>
          <a:off x="130778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19050</xdr:rowOff>
    </xdr:from>
    <xdr:ext cx="142875" cy="159855"/>
    <xdr:sp macro="" textlink="">
      <xdr:nvSpPr>
        <xdr:cNvPr id="58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4C020000}"/>
            </a:ext>
          </a:extLst>
        </xdr:cNvPr>
        <xdr:cNvSpPr/>
      </xdr:nvSpPr>
      <xdr:spPr bwMode="auto">
        <a:xfrm>
          <a:off x="137636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19050</xdr:rowOff>
    </xdr:from>
    <xdr:ext cx="142875" cy="159855"/>
    <xdr:sp macro="" textlink="">
      <xdr:nvSpPr>
        <xdr:cNvPr id="58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4D020000}"/>
            </a:ext>
          </a:extLst>
        </xdr:cNvPr>
        <xdr:cNvSpPr/>
      </xdr:nvSpPr>
      <xdr:spPr bwMode="auto">
        <a:xfrm>
          <a:off x="14439900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60</xdr:row>
          <xdr:rowOff>9525</xdr:rowOff>
        </xdr:from>
        <xdr:to>
          <xdr:col>18</xdr:col>
          <xdr:colOff>161925</xdr:colOff>
          <xdr:row>61</xdr:row>
          <xdr:rowOff>47625</xdr:rowOff>
        </xdr:to>
        <xdr:sp macro="" textlink="">
          <xdr:nvSpPr>
            <xdr:cNvPr id="17525" name="Check Box 117" hidden="1">
              <a:extLst>
                <a:ext uri="{63B3BB69-23CF-44E3-9099-C40C66FF867C}">
                  <a14:compatExt spid="_x0000_s17525"/>
                </a:ext>
                <a:ext uri="{FF2B5EF4-FFF2-40B4-BE49-F238E27FC236}">
                  <a16:creationId xmlns:a16="http://schemas.microsoft.com/office/drawing/2014/main" id="{00000000-0008-0000-0D00-00007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60</xdr:row>
          <xdr:rowOff>9525</xdr:rowOff>
        </xdr:from>
        <xdr:to>
          <xdr:col>19</xdr:col>
          <xdr:colOff>142875</xdr:colOff>
          <xdr:row>61</xdr:row>
          <xdr:rowOff>47625</xdr:rowOff>
        </xdr:to>
        <xdr:sp macro="" textlink="">
          <xdr:nvSpPr>
            <xdr:cNvPr id="17526" name="Check Box 118" hidden="1">
              <a:extLst>
                <a:ext uri="{63B3BB69-23CF-44E3-9099-C40C66FF867C}">
                  <a14:compatExt spid="_x0000_s17526"/>
                </a:ext>
                <a:ext uri="{FF2B5EF4-FFF2-40B4-BE49-F238E27FC236}">
                  <a16:creationId xmlns:a16="http://schemas.microsoft.com/office/drawing/2014/main" id="{00000000-0008-0000-0D00-00007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60</xdr:row>
          <xdr:rowOff>9525</xdr:rowOff>
        </xdr:from>
        <xdr:to>
          <xdr:col>20</xdr:col>
          <xdr:colOff>152400</xdr:colOff>
          <xdr:row>61</xdr:row>
          <xdr:rowOff>47625</xdr:rowOff>
        </xdr:to>
        <xdr:sp macro="" textlink="">
          <xdr:nvSpPr>
            <xdr:cNvPr id="17527" name="Check Box 119" hidden="1">
              <a:extLst>
                <a:ext uri="{63B3BB69-23CF-44E3-9099-C40C66FF867C}">
                  <a14:compatExt spid="_x0000_s17527"/>
                </a:ext>
                <a:ext uri="{FF2B5EF4-FFF2-40B4-BE49-F238E27FC236}">
                  <a16:creationId xmlns:a16="http://schemas.microsoft.com/office/drawing/2014/main" id="{00000000-0008-0000-0D00-00007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60</xdr:row>
          <xdr:rowOff>9525</xdr:rowOff>
        </xdr:from>
        <xdr:to>
          <xdr:col>21</xdr:col>
          <xdr:colOff>133350</xdr:colOff>
          <xdr:row>61</xdr:row>
          <xdr:rowOff>47625</xdr:rowOff>
        </xdr:to>
        <xdr:sp macro="" textlink="">
          <xdr:nvSpPr>
            <xdr:cNvPr id="17528" name="Check Box 120" hidden="1">
              <a:extLst>
                <a:ext uri="{63B3BB69-23CF-44E3-9099-C40C66FF867C}">
                  <a14:compatExt spid="_x0000_s17528"/>
                </a:ext>
                <a:ext uri="{FF2B5EF4-FFF2-40B4-BE49-F238E27FC236}">
                  <a16:creationId xmlns:a16="http://schemas.microsoft.com/office/drawing/2014/main" id="{00000000-0008-0000-0D00-00007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63</xdr:row>
      <xdr:rowOff>19050</xdr:rowOff>
    </xdr:from>
    <xdr:ext cx="142875" cy="159855"/>
    <xdr:sp macro="" textlink="">
      <xdr:nvSpPr>
        <xdr:cNvPr id="59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52020000}"/>
            </a:ext>
          </a:extLst>
        </xdr:cNvPr>
        <xdr:cNvSpPr/>
      </xdr:nvSpPr>
      <xdr:spPr bwMode="auto">
        <a:xfrm>
          <a:off x="123920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19050</xdr:rowOff>
    </xdr:from>
    <xdr:ext cx="142875" cy="159855"/>
    <xdr:sp macro="" textlink="">
      <xdr:nvSpPr>
        <xdr:cNvPr id="59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53020000}"/>
            </a:ext>
          </a:extLst>
        </xdr:cNvPr>
        <xdr:cNvSpPr/>
      </xdr:nvSpPr>
      <xdr:spPr bwMode="auto">
        <a:xfrm>
          <a:off x="130778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19050</xdr:rowOff>
    </xdr:from>
    <xdr:ext cx="142875" cy="159855"/>
    <xdr:sp macro="" textlink="">
      <xdr:nvSpPr>
        <xdr:cNvPr id="59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54020000}"/>
            </a:ext>
          </a:extLst>
        </xdr:cNvPr>
        <xdr:cNvSpPr/>
      </xdr:nvSpPr>
      <xdr:spPr bwMode="auto">
        <a:xfrm>
          <a:off x="137636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19050</xdr:rowOff>
    </xdr:from>
    <xdr:ext cx="142875" cy="159855"/>
    <xdr:sp macro="" textlink="">
      <xdr:nvSpPr>
        <xdr:cNvPr id="59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55020000}"/>
            </a:ext>
          </a:extLst>
        </xdr:cNvPr>
        <xdr:cNvSpPr/>
      </xdr:nvSpPr>
      <xdr:spPr bwMode="auto">
        <a:xfrm>
          <a:off x="14439900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63</xdr:row>
          <xdr:rowOff>9525</xdr:rowOff>
        </xdr:from>
        <xdr:to>
          <xdr:col>18</xdr:col>
          <xdr:colOff>161925</xdr:colOff>
          <xdr:row>64</xdr:row>
          <xdr:rowOff>47625</xdr:rowOff>
        </xdr:to>
        <xdr:sp macro="" textlink="">
          <xdr:nvSpPr>
            <xdr:cNvPr id="17529" name="Check Box 121" hidden="1">
              <a:extLst>
                <a:ext uri="{63B3BB69-23CF-44E3-9099-C40C66FF867C}">
                  <a14:compatExt spid="_x0000_s17529"/>
                </a:ext>
                <a:ext uri="{FF2B5EF4-FFF2-40B4-BE49-F238E27FC236}">
                  <a16:creationId xmlns:a16="http://schemas.microsoft.com/office/drawing/2014/main" id="{00000000-0008-0000-0D00-00007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63</xdr:row>
          <xdr:rowOff>9525</xdr:rowOff>
        </xdr:from>
        <xdr:to>
          <xdr:col>19</xdr:col>
          <xdr:colOff>142875</xdr:colOff>
          <xdr:row>64</xdr:row>
          <xdr:rowOff>47625</xdr:rowOff>
        </xdr:to>
        <xdr:sp macro="" textlink="">
          <xdr:nvSpPr>
            <xdr:cNvPr id="17530" name="Check Box 122" hidden="1">
              <a:extLst>
                <a:ext uri="{63B3BB69-23CF-44E3-9099-C40C66FF867C}">
                  <a14:compatExt spid="_x0000_s17530"/>
                </a:ext>
                <a:ext uri="{FF2B5EF4-FFF2-40B4-BE49-F238E27FC236}">
                  <a16:creationId xmlns:a16="http://schemas.microsoft.com/office/drawing/2014/main" id="{00000000-0008-0000-0D00-00007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63</xdr:row>
          <xdr:rowOff>9525</xdr:rowOff>
        </xdr:from>
        <xdr:to>
          <xdr:col>20</xdr:col>
          <xdr:colOff>152400</xdr:colOff>
          <xdr:row>64</xdr:row>
          <xdr:rowOff>47625</xdr:rowOff>
        </xdr:to>
        <xdr:sp macro="" textlink="">
          <xdr:nvSpPr>
            <xdr:cNvPr id="17531" name="Check Box 123" hidden="1">
              <a:extLst>
                <a:ext uri="{63B3BB69-23CF-44E3-9099-C40C66FF867C}">
                  <a14:compatExt spid="_x0000_s17531"/>
                </a:ext>
                <a:ext uri="{FF2B5EF4-FFF2-40B4-BE49-F238E27FC236}">
                  <a16:creationId xmlns:a16="http://schemas.microsoft.com/office/drawing/2014/main" id="{00000000-0008-0000-0D00-00007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63</xdr:row>
          <xdr:rowOff>9525</xdr:rowOff>
        </xdr:from>
        <xdr:to>
          <xdr:col>21</xdr:col>
          <xdr:colOff>133350</xdr:colOff>
          <xdr:row>64</xdr:row>
          <xdr:rowOff>47625</xdr:rowOff>
        </xdr:to>
        <xdr:sp macro="" textlink="">
          <xdr:nvSpPr>
            <xdr:cNvPr id="17532" name="Check Box 124" hidden="1">
              <a:extLst>
                <a:ext uri="{63B3BB69-23CF-44E3-9099-C40C66FF867C}">
                  <a14:compatExt spid="_x0000_s17532"/>
                </a:ext>
                <a:ext uri="{FF2B5EF4-FFF2-40B4-BE49-F238E27FC236}">
                  <a16:creationId xmlns:a16="http://schemas.microsoft.com/office/drawing/2014/main" id="{00000000-0008-0000-0D00-00007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66</xdr:row>
      <xdr:rowOff>19050</xdr:rowOff>
    </xdr:from>
    <xdr:ext cx="142875" cy="159855"/>
    <xdr:sp macro="" textlink="">
      <xdr:nvSpPr>
        <xdr:cNvPr id="60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5A020000}"/>
            </a:ext>
          </a:extLst>
        </xdr:cNvPr>
        <xdr:cNvSpPr/>
      </xdr:nvSpPr>
      <xdr:spPr bwMode="auto">
        <a:xfrm>
          <a:off x="123920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19050</xdr:rowOff>
    </xdr:from>
    <xdr:ext cx="142875" cy="159855"/>
    <xdr:sp macro="" textlink="">
      <xdr:nvSpPr>
        <xdr:cNvPr id="60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5B020000}"/>
            </a:ext>
          </a:extLst>
        </xdr:cNvPr>
        <xdr:cNvSpPr/>
      </xdr:nvSpPr>
      <xdr:spPr bwMode="auto">
        <a:xfrm>
          <a:off x="130778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19050</xdr:rowOff>
    </xdr:from>
    <xdr:ext cx="142875" cy="159855"/>
    <xdr:sp macro="" textlink="">
      <xdr:nvSpPr>
        <xdr:cNvPr id="60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5C020000}"/>
            </a:ext>
          </a:extLst>
        </xdr:cNvPr>
        <xdr:cNvSpPr/>
      </xdr:nvSpPr>
      <xdr:spPr bwMode="auto">
        <a:xfrm>
          <a:off x="137636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19050</xdr:rowOff>
    </xdr:from>
    <xdr:ext cx="142875" cy="159855"/>
    <xdr:sp macro="" textlink="">
      <xdr:nvSpPr>
        <xdr:cNvPr id="60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5D020000}"/>
            </a:ext>
          </a:extLst>
        </xdr:cNvPr>
        <xdr:cNvSpPr/>
      </xdr:nvSpPr>
      <xdr:spPr bwMode="auto">
        <a:xfrm>
          <a:off x="14439900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66</xdr:row>
          <xdr:rowOff>9525</xdr:rowOff>
        </xdr:from>
        <xdr:to>
          <xdr:col>18</xdr:col>
          <xdr:colOff>161925</xdr:colOff>
          <xdr:row>67</xdr:row>
          <xdr:rowOff>47625</xdr:rowOff>
        </xdr:to>
        <xdr:sp macro="" textlink="">
          <xdr:nvSpPr>
            <xdr:cNvPr id="17533" name="Check Box 125" hidden="1">
              <a:extLst>
                <a:ext uri="{63B3BB69-23CF-44E3-9099-C40C66FF867C}">
                  <a14:compatExt spid="_x0000_s17533"/>
                </a:ext>
                <a:ext uri="{FF2B5EF4-FFF2-40B4-BE49-F238E27FC236}">
                  <a16:creationId xmlns:a16="http://schemas.microsoft.com/office/drawing/2014/main" id="{00000000-0008-0000-0D00-00007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66</xdr:row>
          <xdr:rowOff>9525</xdr:rowOff>
        </xdr:from>
        <xdr:to>
          <xdr:col>19</xdr:col>
          <xdr:colOff>142875</xdr:colOff>
          <xdr:row>67</xdr:row>
          <xdr:rowOff>47625</xdr:rowOff>
        </xdr:to>
        <xdr:sp macro="" textlink="">
          <xdr:nvSpPr>
            <xdr:cNvPr id="17534" name="Check Box 126" hidden="1">
              <a:extLst>
                <a:ext uri="{63B3BB69-23CF-44E3-9099-C40C66FF867C}">
                  <a14:compatExt spid="_x0000_s17534"/>
                </a:ext>
                <a:ext uri="{FF2B5EF4-FFF2-40B4-BE49-F238E27FC236}">
                  <a16:creationId xmlns:a16="http://schemas.microsoft.com/office/drawing/2014/main" id="{00000000-0008-0000-0D00-00007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66</xdr:row>
          <xdr:rowOff>9525</xdr:rowOff>
        </xdr:from>
        <xdr:to>
          <xdr:col>20</xdr:col>
          <xdr:colOff>152400</xdr:colOff>
          <xdr:row>67</xdr:row>
          <xdr:rowOff>47625</xdr:rowOff>
        </xdr:to>
        <xdr:sp macro="" textlink="">
          <xdr:nvSpPr>
            <xdr:cNvPr id="17535" name="Check Box 127" hidden="1">
              <a:extLst>
                <a:ext uri="{63B3BB69-23CF-44E3-9099-C40C66FF867C}">
                  <a14:compatExt spid="_x0000_s17535"/>
                </a:ext>
                <a:ext uri="{FF2B5EF4-FFF2-40B4-BE49-F238E27FC236}">
                  <a16:creationId xmlns:a16="http://schemas.microsoft.com/office/drawing/2014/main" id="{00000000-0008-0000-0D00-00007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66</xdr:row>
          <xdr:rowOff>9525</xdr:rowOff>
        </xdr:from>
        <xdr:to>
          <xdr:col>21</xdr:col>
          <xdr:colOff>133350</xdr:colOff>
          <xdr:row>67</xdr:row>
          <xdr:rowOff>47625</xdr:rowOff>
        </xdr:to>
        <xdr:sp macro="" textlink="">
          <xdr:nvSpPr>
            <xdr:cNvPr id="17536" name="Check Box 128" hidden="1">
              <a:extLst>
                <a:ext uri="{63B3BB69-23CF-44E3-9099-C40C66FF867C}">
                  <a14:compatExt spid="_x0000_s17536"/>
                </a:ext>
                <a:ext uri="{FF2B5EF4-FFF2-40B4-BE49-F238E27FC236}">
                  <a16:creationId xmlns:a16="http://schemas.microsoft.com/office/drawing/2014/main" id="{00000000-0008-0000-0D00-00008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69</xdr:row>
      <xdr:rowOff>19050</xdr:rowOff>
    </xdr:from>
    <xdr:ext cx="142875" cy="159855"/>
    <xdr:sp macro="" textlink="">
      <xdr:nvSpPr>
        <xdr:cNvPr id="61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D00-000062020000}"/>
            </a:ext>
          </a:extLst>
        </xdr:cNvPr>
        <xdr:cNvSpPr/>
      </xdr:nvSpPr>
      <xdr:spPr bwMode="auto">
        <a:xfrm>
          <a:off x="123920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19050</xdr:rowOff>
    </xdr:from>
    <xdr:ext cx="142875" cy="159855"/>
    <xdr:sp macro="" textlink="">
      <xdr:nvSpPr>
        <xdr:cNvPr id="61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D00-000063020000}"/>
            </a:ext>
          </a:extLst>
        </xdr:cNvPr>
        <xdr:cNvSpPr/>
      </xdr:nvSpPr>
      <xdr:spPr bwMode="auto">
        <a:xfrm>
          <a:off x="130778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19050</xdr:rowOff>
    </xdr:from>
    <xdr:ext cx="142875" cy="159855"/>
    <xdr:sp macro="" textlink="">
      <xdr:nvSpPr>
        <xdr:cNvPr id="61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D00-000064020000}"/>
            </a:ext>
          </a:extLst>
        </xdr:cNvPr>
        <xdr:cNvSpPr/>
      </xdr:nvSpPr>
      <xdr:spPr bwMode="auto">
        <a:xfrm>
          <a:off x="137636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19050</xdr:rowOff>
    </xdr:from>
    <xdr:ext cx="142875" cy="159855"/>
    <xdr:sp macro="" textlink="">
      <xdr:nvSpPr>
        <xdr:cNvPr id="61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D00-000065020000}"/>
            </a:ext>
          </a:extLst>
        </xdr:cNvPr>
        <xdr:cNvSpPr/>
      </xdr:nvSpPr>
      <xdr:spPr bwMode="auto">
        <a:xfrm>
          <a:off x="14439900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69</xdr:row>
          <xdr:rowOff>9525</xdr:rowOff>
        </xdr:from>
        <xdr:to>
          <xdr:col>18</xdr:col>
          <xdr:colOff>161925</xdr:colOff>
          <xdr:row>70</xdr:row>
          <xdr:rowOff>47625</xdr:rowOff>
        </xdr:to>
        <xdr:sp macro="" textlink="">
          <xdr:nvSpPr>
            <xdr:cNvPr id="17537" name="Check Box 129" hidden="1">
              <a:extLst>
                <a:ext uri="{63B3BB69-23CF-44E3-9099-C40C66FF867C}">
                  <a14:compatExt spid="_x0000_s17537"/>
                </a:ext>
                <a:ext uri="{FF2B5EF4-FFF2-40B4-BE49-F238E27FC236}">
                  <a16:creationId xmlns:a16="http://schemas.microsoft.com/office/drawing/2014/main" id="{00000000-0008-0000-0D00-00008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69</xdr:row>
          <xdr:rowOff>9525</xdr:rowOff>
        </xdr:from>
        <xdr:to>
          <xdr:col>19</xdr:col>
          <xdr:colOff>142875</xdr:colOff>
          <xdr:row>70</xdr:row>
          <xdr:rowOff>47625</xdr:rowOff>
        </xdr:to>
        <xdr:sp macro="" textlink="">
          <xdr:nvSpPr>
            <xdr:cNvPr id="17538" name="Check Box 130" hidden="1">
              <a:extLst>
                <a:ext uri="{63B3BB69-23CF-44E3-9099-C40C66FF867C}">
                  <a14:compatExt spid="_x0000_s17538"/>
                </a:ext>
                <a:ext uri="{FF2B5EF4-FFF2-40B4-BE49-F238E27FC236}">
                  <a16:creationId xmlns:a16="http://schemas.microsoft.com/office/drawing/2014/main" id="{00000000-0008-0000-0D00-00008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69</xdr:row>
          <xdr:rowOff>9525</xdr:rowOff>
        </xdr:from>
        <xdr:to>
          <xdr:col>20</xdr:col>
          <xdr:colOff>152400</xdr:colOff>
          <xdr:row>70</xdr:row>
          <xdr:rowOff>47625</xdr:rowOff>
        </xdr:to>
        <xdr:sp macro="" textlink="">
          <xdr:nvSpPr>
            <xdr:cNvPr id="17539" name="Check Box 131" hidden="1">
              <a:extLst>
                <a:ext uri="{63B3BB69-23CF-44E3-9099-C40C66FF867C}">
                  <a14:compatExt spid="_x0000_s17539"/>
                </a:ext>
                <a:ext uri="{FF2B5EF4-FFF2-40B4-BE49-F238E27FC236}">
                  <a16:creationId xmlns:a16="http://schemas.microsoft.com/office/drawing/2014/main" id="{00000000-0008-0000-0D00-00008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69</xdr:row>
          <xdr:rowOff>9525</xdr:rowOff>
        </xdr:from>
        <xdr:to>
          <xdr:col>21</xdr:col>
          <xdr:colOff>133350</xdr:colOff>
          <xdr:row>70</xdr:row>
          <xdr:rowOff>47625</xdr:rowOff>
        </xdr:to>
        <xdr:sp macro="" textlink="">
          <xdr:nvSpPr>
            <xdr:cNvPr id="17540" name="Check Box 132" hidden="1">
              <a:extLst>
                <a:ext uri="{63B3BB69-23CF-44E3-9099-C40C66FF867C}">
                  <a14:compatExt spid="_x0000_s17540"/>
                </a:ext>
                <a:ext uri="{FF2B5EF4-FFF2-40B4-BE49-F238E27FC236}">
                  <a16:creationId xmlns:a16="http://schemas.microsoft.com/office/drawing/2014/main" id="{00000000-0008-0000-0D00-00008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</xdr:row>
          <xdr:rowOff>9525</xdr:rowOff>
        </xdr:from>
        <xdr:to>
          <xdr:col>22</xdr:col>
          <xdr:colOff>238125</xdr:colOff>
          <xdr:row>7</xdr:row>
          <xdr:rowOff>47625</xdr:rowOff>
        </xdr:to>
        <xdr:sp macro="" textlink="">
          <xdr:nvSpPr>
            <xdr:cNvPr id="17541" name="Check Box 133" hidden="1">
              <a:extLst>
                <a:ext uri="{63B3BB69-23CF-44E3-9099-C40C66FF867C}">
                  <a14:compatExt spid="_x0000_s17541"/>
                </a:ext>
                <a:ext uri="{FF2B5EF4-FFF2-40B4-BE49-F238E27FC236}">
                  <a16:creationId xmlns:a16="http://schemas.microsoft.com/office/drawing/2014/main" id="{00000000-0008-0000-0D00-00008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8</xdr:row>
          <xdr:rowOff>9525</xdr:rowOff>
        </xdr:from>
        <xdr:to>
          <xdr:col>22</xdr:col>
          <xdr:colOff>238125</xdr:colOff>
          <xdr:row>8</xdr:row>
          <xdr:rowOff>190500</xdr:rowOff>
        </xdr:to>
        <xdr:sp macro="" textlink="">
          <xdr:nvSpPr>
            <xdr:cNvPr id="17542" name="Check Box 134" hidden="1">
              <a:extLst>
                <a:ext uri="{63B3BB69-23CF-44E3-9099-C40C66FF867C}">
                  <a14:compatExt spid="_x0000_s17542"/>
                </a:ext>
                <a:ext uri="{FF2B5EF4-FFF2-40B4-BE49-F238E27FC236}">
                  <a16:creationId xmlns:a16="http://schemas.microsoft.com/office/drawing/2014/main" id="{00000000-0008-0000-0D00-00008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9</xdr:row>
      <xdr:rowOff>19050</xdr:rowOff>
    </xdr:from>
    <xdr:ext cx="142875" cy="163087"/>
    <xdr:sp macro="" textlink="">
      <xdr:nvSpPr>
        <xdr:cNvPr id="6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6C020000}"/>
            </a:ext>
          </a:extLst>
        </xdr:cNvPr>
        <xdr:cNvSpPr/>
      </xdr:nvSpPr>
      <xdr:spPr bwMode="auto">
        <a:xfrm>
          <a:off x="15230475" y="1562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6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6D02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9</xdr:row>
          <xdr:rowOff>9525</xdr:rowOff>
        </xdr:from>
        <xdr:to>
          <xdr:col>22</xdr:col>
          <xdr:colOff>238125</xdr:colOff>
          <xdr:row>10</xdr:row>
          <xdr:rowOff>47625</xdr:rowOff>
        </xdr:to>
        <xdr:sp macro="" textlink="">
          <xdr:nvSpPr>
            <xdr:cNvPr id="17543" name="Check Box 135" hidden="1">
              <a:extLst>
                <a:ext uri="{63B3BB69-23CF-44E3-9099-C40C66FF867C}">
                  <a14:compatExt spid="_x0000_s17543"/>
                </a:ext>
                <a:ext uri="{FF2B5EF4-FFF2-40B4-BE49-F238E27FC236}">
                  <a16:creationId xmlns:a16="http://schemas.microsoft.com/office/drawing/2014/main" id="{00000000-0008-0000-0D00-00008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</xdr:row>
          <xdr:rowOff>9525</xdr:rowOff>
        </xdr:from>
        <xdr:to>
          <xdr:col>22</xdr:col>
          <xdr:colOff>238125</xdr:colOff>
          <xdr:row>11</xdr:row>
          <xdr:rowOff>190500</xdr:rowOff>
        </xdr:to>
        <xdr:sp macro="" textlink="">
          <xdr:nvSpPr>
            <xdr:cNvPr id="17544" name="Check Box 136" hidden="1">
              <a:extLst>
                <a:ext uri="{63B3BB69-23CF-44E3-9099-C40C66FF867C}">
                  <a14:compatExt spid="_x0000_s17544"/>
                </a:ext>
                <a:ext uri="{FF2B5EF4-FFF2-40B4-BE49-F238E27FC236}">
                  <a16:creationId xmlns:a16="http://schemas.microsoft.com/office/drawing/2014/main" id="{00000000-0008-0000-0D00-00008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12</xdr:row>
      <xdr:rowOff>19050</xdr:rowOff>
    </xdr:from>
    <xdr:ext cx="142875" cy="161925"/>
    <xdr:sp macro="" textlink="">
      <xdr:nvSpPr>
        <xdr:cNvPr id="62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70020000}"/>
            </a:ext>
          </a:extLst>
        </xdr:cNvPr>
        <xdr:cNvSpPr/>
      </xdr:nvSpPr>
      <xdr:spPr bwMode="auto">
        <a:xfrm>
          <a:off x="152304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19050</xdr:rowOff>
    </xdr:from>
    <xdr:ext cx="142875" cy="161925"/>
    <xdr:sp macro="" textlink="">
      <xdr:nvSpPr>
        <xdr:cNvPr id="62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71020000}"/>
            </a:ext>
          </a:extLst>
        </xdr:cNvPr>
        <xdr:cNvSpPr/>
      </xdr:nvSpPr>
      <xdr:spPr bwMode="auto">
        <a:xfrm>
          <a:off x="15230475" y="2419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19050</xdr:rowOff>
    </xdr:from>
    <xdr:ext cx="142875" cy="161925"/>
    <xdr:sp macro="" textlink="">
      <xdr:nvSpPr>
        <xdr:cNvPr id="62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72020000}"/>
            </a:ext>
          </a:extLst>
        </xdr:cNvPr>
        <xdr:cNvSpPr/>
      </xdr:nvSpPr>
      <xdr:spPr bwMode="auto">
        <a:xfrm>
          <a:off x="15230475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62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73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12</xdr:row>
          <xdr:rowOff>9525</xdr:rowOff>
        </xdr:from>
        <xdr:to>
          <xdr:col>22</xdr:col>
          <xdr:colOff>238125</xdr:colOff>
          <xdr:row>13</xdr:row>
          <xdr:rowOff>47625</xdr:rowOff>
        </xdr:to>
        <xdr:sp macro="" textlink="">
          <xdr:nvSpPr>
            <xdr:cNvPr id="17545" name="Check Box 137" hidden="1">
              <a:extLst>
                <a:ext uri="{63B3BB69-23CF-44E3-9099-C40C66FF867C}">
                  <a14:compatExt spid="_x0000_s17545"/>
                </a:ext>
                <a:ext uri="{FF2B5EF4-FFF2-40B4-BE49-F238E27FC236}">
                  <a16:creationId xmlns:a16="http://schemas.microsoft.com/office/drawing/2014/main" id="{00000000-0008-0000-0D00-00008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14</xdr:row>
          <xdr:rowOff>9525</xdr:rowOff>
        </xdr:from>
        <xdr:to>
          <xdr:col>22</xdr:col>
          <xdr:colOff>238125</xdr:colOff>
          <xdr:row>14</xdr:row>
          <xdr:rowOff>190500</xdr:rowOff>
        </xdr:to>
        <xdr:sp macro="" textlink="">
          <xdr:nvSpPr>
            <xdr:cNvPr id="17546" name="Check Box 138" hidden="1">
              <a:extLst>
                <a:ext uri="{63B3BB69-23CF-44E3-9099-C40C66FF867C}">
                  <a14:compatExt spid="_x0000_s17546"/>
                </a:ext>
                <a:ext uri="{FF2B5EF4-FFF2-40B4-BE49-F238E27FC236}">
                  <a16:creationId xmlns:a16="http://schemas.microsoft.com/office/drawing/2014/main" id="{00000000-0008-0000-0D00-00008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15</xdr:row>
      <xdr:rowOff>19050</xdr:rowOff>
    </xdr:from>
    <xdr:ext cx="142875" cy="163087"/>
    <xdr:sp macro="" textlink="">
      <xdr:nvSpPr>
        <xdr:cNvPr id="63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76020000}"/>
            </a:ext>
          </a:extLst>
        </xdr:cNvPr>
        <xdr:cNvSpPr/>
      </xdr:nvSpPr>
      <xdr:spPr bwMode="auto">
        <a:xfrm>
          <a:off x="15230475" y="25908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63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77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15</xdr:row>
          <xdr:rowOff>9525</xdr:rowOff>
        </xdr:from>
        <xdr:to>
          <xdr:col>22</xdr:col>
          <xdr:colOff>238125</xdr:colOff>
          <xdr:row>16</xdr:row>
          <xdr:rowOff>47625</xdr:rowOff>
        </xdr:to>
        <xdr:sp macro="" textlink="">
          <xdr:nvSpPr>
            <xdr:cNvPr id="17547" name="Check Box 139" hidden="1">
              <a:extLst>
                <a:ext uri="{63B3BB69-23CF-44E3-9099-C40C66FF867C}">
                  <a14:compatExt spid="_x0000_s17547"/>
                </a:ext>
                <a:ext uri="{FF2B5EF4-FFF2-40B4-BE49-F238E27FC236}">
                  <a16:creationId xmlns:a16="http://schemas.microsoft.com/office/drawing/2014/main" id="{00000000-0008-0000-0D00-00008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17</xdr:row>
          <xdr:rowOff>9525</xdr:rowOff>
        </xdr:from>
        <xdr:to>
          <xdr:col>22</xdr:col>
          <xdr:colOff>238125</xdr:colOff>
          <xdr:row>17</xdr:row>
          <xdr:rowOff>190500</xdr:rowOff>
        </xdr:to>
        <xdr:sp macro="" textlink="">
          <xdr:nvSpPr>
            <xdr:cNvPr id="17548" name="Check Box 140" hidden="1">
              <a:extLst>
                <a:ext uri="{63B3BB69-23CF-44E3-9099-C40C66FF867C}">
                  <a14:compatExt spid="_x0000_s17548"/>
                </a:ext>
                <a:ext uri="{FF2B5EF4-FFF2-40B4-BE49-F238E27FC236}">
                  <a16:creationId xmlns:a16="http://schemas.microsoft.com/office/drawing/2014/main" id="{00000000-0008-0000-0D00-00008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18</xdr:row>
      <xdr:rowOff>19050</xdr:rowOff>
    </xdr:from>
    <xdr:ext cx="142875" cy="161925"/>
    <xdr:sp macro="" textlink="">
      <xdr:nvSpPr>
        <xdr:cNvPr id="63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7A020000}"/>
            </a:ext>
          </a:extLst>
        </xdr:cNvPr>
        <xdr:cNvSpPr/>
      </xdr:nvSpPr>
      <xdr:spPr bwMode="auto">
        <a:xfrm>
          <a:off x="15230475" y="3105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19050</xdr:rowOff>
    </xdr:from>
    <xdr:ext cx="142875" cy="161925"/>
    <xdr:sp macro="" textlink="">
      <xdr:nvSpPr>
        <xdr:cNvPr id="63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7B020000}"/>
            </a:ext>
          </a:extLst>
        </xdr:cNvPr>
        <xdr:cNvSpPr/>
      </xdr:nvSpPr>
      <xdr:spPr bwMode="auto">
        <a:xfrm>
          <a:off x="15230475" y="3448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19050</xdr:rowOff>
    </xdr:from>
    <xdr:ext cx="142875" cy="161925"/>
    <xdr:sp macro="" textlink="">
      <xdr:nvSpPr>
        <xdr:cNvPr id="63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7C020000}"/>
            </a:ext>
          </a:extLst>
        </xdr:cNvPr>
        <xdr:cNvSpPr/>
      </xdr:nvSpPr>
      <xdr:spPr bwMode="auto">
        <a:xfrm>
          <a:off x="15230475" y="3619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63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7D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28575</xdr:rowOff>
    </xdr:from>
    <xdr:ext cx="142875" cy="161925"/>
    <xdr:sp macro="" textlink="">
      <xdr:nvSpPr>
        <xdr:cNvPr id="638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7E020000}"/>
            </a:ext>
          </a:extLst>
        </xdr:cNvPr>
        <xdr:cNvSpPr/>
      </xdr:nvSpPr>
      <xdr:spPr bwMode="auto">
        <a:xfrm>
          <a:off x="15230475" y="4143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28575</xdr:rowOff>
    </xdr:from>
    <xdr:ext cx="142875" cy="161925"/>
    <xdr:sp macro="" textlink="">
      <xdr:nvSpPr>
        <xdr:cNvPr id="639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7F020000}"/>
            </a:ext>
          </a:extLst>
        </xdr:cNvPr>
        <xdr:cNvSpPr/>
      </xdr:nvSpPr>
      <xdr:spPr bwMode="auto">
        <a:xfrm>
          <a:off x="15230475" y="4486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28575</xdr:rowOff>
    </xdr:from>
    <xdr:ext cx="142875" cy="161925"/>
    <xdr:sp macro="" textlink="">
      <xdr:nvSpPr>
        <xdr:cNvPr id="64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80020000}"/>
            </a:ext>
          </a:extLst>
        </xdr:cNvPr>
        <xdr:cNvSpPr/>
      </xdr:nvSpPr>
      <xdr:spPr bwMode="auto">
        <a:xfrm>
          <a:off x="15230475" y="4657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28575</xdr:rowOff>
    </xdr:from>
    <xdr:ext cx="142875" cy="161925"/>
    <xdr:sp macro="" textlink="">
      <xdr:nvSpPr>
        <xdr:cNvPr id="64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81020000}"/>
            </a:ext>
          </a:extLst>
        </xdr:cNvPr>
        <xdr:cNvSpPr/>
      </xdr:nvSpPr>
      <xdr:spPr bwMode="auto">
        <a:xfrm>
          <a:off x="15230475" y="5000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18</xdr:row>
          <xdr:rowOff>9525</xdr:rowOff>
        </xdr:from>
        <xdr:to>
          <xdr:col>22</xdr:col>
          <xdr:colOff>238125</xdr:colOff>
          <xdr:row>19</xdr:row>
          <xdr:rowOff>47625</xdr:rowOff>
        </xdr:to>
        <xdr:sp macro="" textlink="">
          <xdr:nvSpPr>
            <xdr:cNvPr id="17549" name="Check Box 141" hidden="1">
              <a:extLst>
                <a:ext uri="{63B3BB69-23CF-44E3-9099-C40C66FF867C}">
                  <a14:compatExt spid="_x0000_s17549"/>
                </a:ext>
                <a:ext uri="{FF2B5EF4-FFF2-40B4-BE49-F238E27FC236}">
                  <a16:creationId xmlns:a16="http://schemas.microsoft.com/office/drawing/2014/main" id="{00000000-0008-0000-0D00-00008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20</xdr:row>
          <xdr:rowOff>9525</xdr:rowOff>
        </xdr:from>
        <xdr:to>
          <xdr:col>22</xdr:col>
          <xdr:colOff>238125</xdr:colOff>
          <xdr:row>20</xdr:row>
          <xdr:rowOff>190500</xdr:rowOff>
        </xdr:to>
        <xdr:sp macro="" textlink="">
          <xdr:nvSpPr>
            <xdr:cNvPr id="17550" name="Check Box 142" hidden="1">
              <a:extLst>
                <a:ext uri="{63B3BB69-23CF-44E3-9099-C40C66FF867C}">
                  <a14:compatExt spid="_x0000_s17550"/>
                </a:ext>
                <a:ext uri="{FF2B5EF4-FFF2-40B4-BE49-F238E27FC236}">
                  <a16:creationId xmlns:a16="http://schemas.microsoft.com/office/drawing/2014/main" id="{00000000-0008-0000-0D00-00008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21</xdr:row>
      <xdr:rowOff>19050</xdr:rowOff>
    </xdr:from>
    <xdr:ext cx="142875" cy="163087"/>
    <xdr:sp macro="" textlink="">
      <xdr:nvSpPr>
        <xdr:cNvPr id="6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84020000}"/>
            </a:ext>
          </a:extLst>
        </xdr:cNvPr>
        <xdr:cNvSpPr/>
      </xdr:nvSpPr>
      <xdr:spPr bwMode="auto">
        <a:xfrm>
          <a:off x="15230475" y="36195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6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85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21</xdr:row>
          <xdr:rowOff>9525</xdr:rowOff>
        </xdr:from>
        <xdr:to>
          <xdr:col>22</xdr:col>
          <xdr:colOff>238125</xdr:colOff>
          <xdr:row>22</xdr:row>
          <xdr:rowOff>47625</xdr:rowOff>
        </xdr:to>
        <xdr:sp macro="" textlink="">
          <xdr:nvSpPr>
            <xdr:cNvPr id="17551" name="Check Box 143" hidden="1">
              <a:extLst>
                <a:ext uri="{63B3BB69-23CF-44E3-9099-C40C66FF867C}">
                  <a14:compatExt spid="_x0000_s17551"/>
                </a:ext>
                <a:ext uri="{FF2B5EF4-FFF2-40B4-BE49-F238E27FC236}">
                  <a16:creationId xmlns:a16="http://schemas.microsoft.com/office/drawing/2014/main" id="{00000000-0008-0000-0D00-00008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23</xdr:row>
          <xdr:rowOff>9525</xdr:rowOff>
        </xdr:from>
        <xdr:to>
          <xdr:col>22</xdr:col>
          <xdr:colOff>238125</xdr:colOff>
          <xdr:row>23</xdr:row>
          <xdr:rowOff>190500</xdr:rowOff>
        </xdr:to>
        <xdr:sp macro="" textlink="">
          <xdr:nvSpPr>
            <xdr:cNvPr id="17552" name="Check Box 144" hidden="1">
              <a:extLst>
                <a:ext uri="{63B3BB69-23CF-44E3-9099-C40C66FF867C}">
                  <a14:compatExt spid="_x0000_s17552"/>
                </a:ext>
                <a:ext uri="{FF2B5EF4-FFF2-40B4-BE49-F238E27FC236}">
                  <a16:creationId xmlns:a16="http://schemas.microsoft.com/office/drawing/2014/main" id="{00000000-0008-0000-0D00-00009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24</xdr:row>
      <xdr:rowOff>19050</xdr:rowOff>
    </xdr:from>
    <xdr:ext cx="142875" cy="161925"/>
    <xdr:sp macro="" textlink="">
      <xdr:nvSpPr>
        <xdr:cNvPr id="64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88020000}"/>
            </a:ext>
          </a:extLst>
        </xdr:cNvPr>
        <xdr:cNvSpPr/>
      </xdr:nvSpPr>
      <xdr:spPr bwMode="auto">
        <a:xfrm>
          <a:off x="15230475" y="4133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19050</xdr:rowOff>
    </xdr:from>
    <xdr:ext cx="142875" cy="161925"/>
    <xdr:sp macro="" textlink="">
      <xdr:nvSpPr>
        <xdr:cNvPr id="64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89020000}"/>
            </a:ext>
          </a:extLst>
        </xdr:cNvPr>
        <xdr:cNvSpPr/>
      </xdr:nvSpPr>
      <xdr:spPr bwMode="auto">
        <a:xfrm>
          <a:off x="15230475" y="4476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19050</xdr:rowOff>
    </xdr:from>
    <xdr:ext cx="142875" cy="161925"/>
    <xdr:sp macro="" textlink="">
      <xdr:nvSpPr>
        <xdr:cNvPr id="65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8A020000}"/>
            </a:ext>
          </a:extLst>
        </xdr:cNvPr>
        <xdr:cNvSpPr/>
      </xdr:nvSpPr>
      <xdr:spPr bwMode="auto">
        <a:xfrm>
          <a:off x="15230475" y="4648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5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8B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9525</xdr:rowOff>
        </xdr:from>
        <xdr:to>
          <xdr:col>22</xdr:col>
          <xdr:colOff>238125</xdr:colOff>
          <xdr:row>25</xdr:row>
          <xdr:rowOff>47625</xdr:rowOff>
        </xdr:to>
        <xdr:sp macro="" textlink="">
          <xdr:nvSpPr>
            <xdr:cNvPr id="17553" name="Check Box 145" hidden="1">
              <a:extLst>
                <a:ext uri="{63B3BB69-23CF-44E3-9099-C40C66FF867C}">
                  <a14:compatExt spid="_x0000_s17553"/>
                </a:ext>
                <a:ext uri="{FF2B5EF4-FFF2-40B4-BE49-F238E27FC236}">
                  <a16:creationId xmlns:a16="http://schemas.microsoft.com/office/drawing/2014/main" id="{00000000-0008-0000-0D00-00009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26</xdr:row>
          <xdr:rowOff>9525</xdr:rowOff>
        </xdr:from>
        <xdr:to>
          <xdr:col>22</xdr:col>
          <xdr:colOff>238125</xdr:colOff>
          <xdr:row>26</xdr:row>
          <xdr:rowOff>190500</xdr:rowOff>
        </xdr:to>
        <xdr:sp macro="" textlink="">
          <xdr:nvSpPr>
            <xdr:cNvPr id="17554" name="Check Box 146" hidden="1">
              <a:extLst>
                <a:ext uri="{63B3BB69-23CF-44E3-9099-C40C66FF867C}">
                  <a14:compatExt spid="_x0000_s17554"/>
                </a:ext>
                <a:ext uri="{FF2B5EF4-FFF2-40B4-BE49-F238E27FC236}">
                  <a16:creationId xmlns:a16="http://schemas.microsoft.com/office/drawing/2014/main" id="{00000000-0008-0000-0D00-00009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27</xdr:row>
      <xdr:rowOff>19050</xdr:rowOff>
    </xdr:from>
    <xdr:ext cx="142875" cy="163087"/>
    <xdr:sp macro="" textlink="">
      <xdr:nvSpPr>
        <xdr:cNvPr id="65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8E020000}"/>
            </a:ext>
          </a:extLst>
        </xdr:cNvPr>
        <xdr:cNvSpPr/>
      </xdr:nvSpPr>
      <xdr:spPr bwMode="auto">
        <a:xfrm>
          <a:off x="15230475" y="46482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5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8F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27</xdr:row>
          <xdr:rowOff>9525</xdr:rowOff>
        </xdr:from>
        <xdr:to>
          <xdr:col>22</xdr:col>
          <xdr:colOff>238125</xdr:colOff>
          <xdr:row>28</xdr:row>
          <xdr:rowOff>47625</xdr:rowOff>
        </xdr:to>
        <xdr:sp macro="" textlink="">
          <xdr:nvSpPr>
            <xdr:cNvPr id="17555" name="Check Box 147" hidden="1">
              <a:extLst>
                <a:ext uri="{63B3BB69-23CF-44E3-9099-C40C66FF867C}">
                  <a14:compatExt spid="_x0000_s17555"/>
                </a:ext>
                <a:ext uri="{FF2B5EF4-FFF2-40B4-BE49-F238E27FC236}">
                  <a16:creationId xmlns:a16="http://schemas.microsoft.com/office/drawing/2014/main" id="{00000000-0008-0000-0D00-00009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9525</xdr:rowOff>
        </xdr:from>
        <xdr:to>
          <xdr:col>22</xdr:col>
          <xdr:colOff>238125</xdr:colOff>
          <xdr:row>29</xdr:row>
          <xdr:rowOff>190500</xdr:rowOff>
        </xdr:to>
        <xdr:sp macro="" textlink="">
          <xdr:nvSpPr>
            <xdr:cNvPr id="17556" name="Check Box 148" hidden="1">
              <a:extLst>
                <a:ext uri="{63B3BB69-23CF-44E3-9099-C40C66FF867C}">
                  <a14:compatExt spid="_x0000_s17556"/>
                </a:ext>
                <a:ext uri="{FF2B5EF4-FFF2-40B4-BE49-F238E27FC236}">
                  <a16:creationId xmlns:a16="http://schemas.microsoft.com/office/drawing/2014/main" id="{00000000-0008-0000-0D00-00009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30</xdr:row>
      <xdr:rowOff>19050</xdr:rowOff>
    </xdr:from>
    <xdr:ext cx="142875" cy="161925"/>
    <xdr:sp macro="" textlink="">
      <xdr:nvSpPr>
        <xdr:cNvPr id="6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92020000}"/>
            </a:ext>
          </a:extLst>
        </xdr:cNvPr>
        <xdr:cNvSpPr/>
      </xdr:nvSpPr>
      <xdr:spPr bwMode="auto">
        <a:xfrm>
          <a:off x="15230475" y="5162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19050</xdr:rowOff>
    </xdr:from>
    <xdr:ext cx="142875" cy="161925"/>
    <xdr:sp macro="" textlink="">
      <xdr:nvSpPr>
        <xdr:cNvPr id="6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93020000}"/>
            </a:ext>
          </a:extLst>
        </xdr:cNvPr>
        <xdr:cNvSpPr/>
      </xdr:nvSpPr>
      <xdr:spPr bwMode="auto">
        <a:xfrm>
          <a:off x="15230475" y="5505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19050</xdr:rowOff>
    </xdr:from>
    <xdr:ext cx="142875" cy="161925"/>
    <xdr:sp macro="" textlink="">
      <xdr:nvSpPr>
        <xdr:cNvPr id="66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94020000}"/>
            </a:ext>
          </a:extLst>
        </xdr:cNvPr>
        <xdr:cNvSpPr/>
      </xdr:nvSpPr>
      <xdr:spPr bwMode="auto">
        <a:xfrm>
          <a:off x="15230475" y="5676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6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95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66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9602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28575</xdr:rowOff>
    </xdr:from>
    <xdr:ext cx="142875" cy="161925"/>
    <xdr:sp macro="" textlink="">
      <xdr:nvSpPr>
        <xdr:cNvPr id="66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97020000}"/>
            </a:ext>
          </a:extLst>
        </xdr:cNvPr>
        <xdr:cNvSpPr/>
      </xdr:nvSpPr>
      <xdr:spPr bwMode="auto">
        <a:xfrm>
          <a:off x="15230475" y="6543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28575</xdr:rowOff>
    </xdr:from>
    <xdr:ext cx="142875" cy="161925"/>
    <xdr:sp macro="" textlink="">
      <xdr:nvSpPr>
        <xdr:cNvPr id="664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98020000}"/>
            </a:ext>
          </a:extLst>
        </xdr:cNvPr>
        <xdr:cNvSpPr/>
      </xdr:nvSpPr>
      <xdr:spPr bwMode="auto">
        <a:xfrm>
          <a:off x="15230475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28575</xdr:rowOff>
    </xdr:from>
    <xdr:ext cx="142875" cy="161925"/>
    <xdr:sp macro="" textlink="">
      <xdr:nvSpPr>
        <xdr:cNvPr id="665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99020000}"/>
            </a:ext>
          </a:extLst>
        </xdr:cNvPr>
        <xdr:cNvSpPr/>
      </xdr:nvSpPr>
      <xdr:spPr bwMode="auto">
        <a:xfrm>
          <a:off x="15230475" y="7058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30</xdr:row>
          <xdr:rowOff>9525</xdr:rowOff>
        </xdr:from>
        <xdr:to>
          <xdr:col>22</xdr:col>
          <xdr:colOff>238125</xdr:colOff>
          <xdr:row>31</xdr:row>
          <xdr:rowOff>47625</xdr:rowOff>
        </xdr:to>
        <xdr:sp macro="" textlink="">
          <xdr:nvSpPr>
            <xdr:cNvPr id="17557" name="Check Box 149" hidden="1">
              <a:extLst>
                <a:ext uri="{63B3BB69-23CF-44E3-9099-C40C66FF867C}">
                  <a14:compatExt spid="_x0000_s17557"/>
                </a:ext>
                <a:ext uri="{FF2B5EF4-FFF2-40B4-BE49-F238E27FC236}">
                  <a16:creationId xmlns:a16="http://schemas.microsoft.com/office/drawing/2014/main" id="{00000000-0008-0000-0D00-00009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32</xdr:row>
          <xdr:rowOff>9525</xdr:rowOff>
        </xdr:from>
        <xdr:to>
          <xdr:col>22</xdr:col>
          <xdr:colOff>238125</xdr:colOff>
          <xdr:row>32</xdr:row>
          <xdr:rowOff>190500</xdr:rowOff>
        </xdr:to>
        <xdr:sp macro="" textlink="">
          <xdr:nvSpPr>
            <xdr:cNvPr id="17558" name="Check Box 150" hidden="1">
              <a:extLst>
                <a:ext uri="{63B3BB69-23CF-44E3-9099-C40C66FF867C}">
                  <a14:compatExt spid="_x0000_s17558"/>
                </a:ext>
                <a:ext uri="{FF2B5EF4-FFF2-40B4-BE49-F238E27FC236}">
                  <a16:creationId xmlns:a16="http://schemas.microsoft.com/office/drawing/2014/main" id="{00000000-0008-0000-0D00-00009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33</xdr:row>
      <xdr:rowOff>19050</xdr:rowOff>
    </xdr:from>
    <xdr:ext cx="142875" cy="163087"/>
    <xdr:sp macro="" textlink="">
      <xdr:nvSpPr>
        <xdr:cNvPr id="66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9C020000}"/>
            </a:ext>
          </a:extLst>
        </xdr:cNvPr>
        <xdr:cNvSpPr/>
      </xdr:nvSpPr>
      <xdr:spPr bwMode="auto">
        <a:xfrm>
          <a:off x="15230475" y="56769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6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9D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9525</xdr:rowOff>
        </xdr:from>
        <xdr:to>
          <xdr:col>22</xdr:col>
          <xdr:colOff>238125</xdr:colOff>
          <xdr:row>34</xdr:row>
          <xdr:rowOff>47625</xdr:rowOff>
        </xdr:to>
        <xdr:sp macro="" textlink="">
          <xdr:nvSpPr>
            <xdr:cNvPr id="17559" name="Check Box 151" hidden="1">
              <a:extLst>
                <a:ext uri="{63B3BB69-23CF-44E3-9099-C40C66FF867C}">
                  <a14:compatExt spid="_x0000_s17559"/>
                </a:ext>
                <a:ext uri="{FF2B5EF4-FFF2-40B4-BE49-F238E27FC236}">
                  <a16:creationId xmlns:a16="http://schemas.microsoft.com/office/drawing/2014/main" id="{00000000-0008-0000-0D00-00009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35</xdr:row>
          <xdr:rowOff>9525</xdr:rowOff>
        </xdr:from>
        <xdr:to>
          <xdr:col>22</xdr:col>
          <xdr:colOff>238125</xdr:colOff>
          <xdr:row>35</xdr:row>
          <xdr:rowOff>190500</xdr:rowOff>
        </xdr:to>
        <xdr:sp macro="" textlink="">
          <xdr:nvSpPr>
            <xdr:cNvPr id="17560" name="Check Box 152" hidden="1">
              <a:extLst>
                <a:ext uri="{63B3BB69-23CF-44E3-9099-C40C66FF867C}">
                  <a14:compatExt spid="_x0000_s17560"/>
                </a:ext>
                <a:ext uri="{FF2B5EF4-FFF2-40B4-BE49-F238E27FC236}">
                  <a16:creationId xmlns:a16="http://schemas.microsoft.com/office/drawing/2014/main" id="{00000000-0008-0000-0D00-00009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36</xdr:row>
      <xdr:rowOff>19050</xdr:rowOff>
    </xdr:from>
    <xdr:ext cx="142875" cy="161925"/>
    <xdr:sp macro="" textlink="">
      <xdr:nvSpPr>
        <xdr:cNvPr id="67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A0020000}"/>
            </a:ext>
          </a:extLst>
        </xdr:cNvPr>
        <xdr:cNvSpPr/>
      </xdr:nvSpPr>
      <xdr:spPr bwMode="auto">
        <a:xfrm>
          <a:off x="15230475" y="6191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19050</xdr:rowOff>
    </xdr:from>
    <xdr:ext cx="142875" cy="161925"/>
    <xdr:sp macro="" textlink="">
      <xdr:nvSpPr>
        <xdr:cNvPr id="67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A1020000}"/>
            </a:ext>
          </a:extLst>
        </xdr:cNvPr>
        <xdr:cNvSpPr/>
      </xdr:nvSpPr>
      <xdr:spPr bwMode="auto">
        <a:xfrm>
          <a:off x="15230475" y="6534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19050</xdr:rowOff>
    </xdr:from>
    <xdr:ext cx="142875" cy="161925"/>
    <xdr:sp macro="" textlink="">
      <xdr:nvSpPr>
        <xdr:cNvPr id="67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A2020000}"/>
            </a:ext>
          </a:extLst>
        </xdr:cNvPr>
        <xdr:cNvSpPr/>
      </xdr:nvSpPr>
      <xdr:spPr bwMode="auto">
        <a:xfrm>
          <a:off x="15230475" y="6705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7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A3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36</xdr:row>
          <xdr:rowOff>9525</xdr:rowOff>
        </xdr:from>
        <xdr:to>
          <xdr:col>22</xdr:col>
          <xdr:colOff>238125</xdr:colOff>
          <xdr:row>37</xdr:row>
          <xdr:rowOff>47625</xdr:rowOff>
        </xdr:to>
        <xdr:sp macro="" textlink="">
          <xdr:nvSpPr>
            <xdr:cNvPr id="17561" name="Check Box 153" hidden="1">
              <a:extLst>
                <a:ext uri="{63B3BB69-23CF-44E3-9099-C40C66FF867C}">
                  <a14:compatExt spid="_x0000_s17561"/>
                </a:ext>
                <a:ext uri="{FF2B5EF4-FFF2-40B4-BE49-F238E27FC236}">
                  <a16:creationId xmlns:a16="http://schemas.microsoft.com/office/drawing/2014/main" id="{00000000-0008-0000-0D00-00009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38</xdr:row>
          <xdr:rowOff>9525</xdr:rowOff>
        </xdr:from>
        <xdr:to>
          <xdr:col>22</xdr:col>
          <xdr:colOff>238125</xdr:colOff>
          <xdr:row>38</xdr:row>
          <xdr:rowOff>190500</xdr:rowOff>
        </xdr:to>
        <xdr:sp macro="" textlink="">
          <xdr:nvSpPr>
            <xdr:cNvPr id="17562" name="Check Box 154" hidden="1">
              <a:extLst>
                <a:ext uri="{63B3BB69-23CF-44E3-9099-C40C66FF867C}">
                  <a14:compatExt spid="_x0000_s17562"/>
                </a:ext>
                <a:ext uri="{FF2B5EF4-FFF2-40B4-BE49-F238E27FC236}">
                  <a16:creationId xmlns:a16="http://schemas.microsoft.com/office/drawing/2014/main" id="{00000000-0008-0000-0D00-00009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39</xdr:row>
      <xdr:rowOff>19050</xdr:rowOff>
    </xdr:from>
    <xdr:ext cx="142875" cy="163087"/>
    <xdr:sp macro="" textlink="">
      <xdr:nvSpPr>
        <xdr:cNvPr id="67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A6020000}"/>
            </a:ext>
          </a:extLst>
        </xdr:cNvPr>
        <xdr:cNvSpPr/>
      </xdr:nvSpPr>
      <xdr:spPr bwMode="auto">
        <a:xfrm>
          <a:off x="15230475" y="67056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7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A7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39</xdr:row>
          <xdr:rowOff>9525</xdr:rowOff>
        </xdr:from>
        <xdr:to>
          <xdr:col>22</xdr:col>
          <xdr:colOff>238125</xdr:colOff>
          <xdr:row>40</xdr:row>
          <xdr:rowOff>47625</xdr:rowOff>
        </xdr:to>
        <xdr:sp macro="" textlink="">
          <xdr:nvSpPr>
            <xdr:cNvPr id="17563" name="Check Box 155" hidden="1">
              <a:extLst>
                <a:ext uri="{63B3BB69-23CF-44E3-9099-C40C66FF867C}">
                  <a14:compatExt spid="_x0000_s17563"/>
                </a:ext>
                <a:ext uri="{FF2B5EF4-FFF2-40B4-BE49-F238E27FC236}">
                  <a16:creationId xmlns:a16="http://schemas.microsoft.com/office/drawing/2014/main" id="{00000000-0008-0000-0D00-00009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41</xdr:row>
          <xdr:rowOff>9525</xdr:rowOff>
        </xdr:from>
        <xdr:to>
          <xdr:col>22</xdr:col>
          <xdr:colOff>238125</xdr:colOff>
          <xdr:row>41</xdr:row>
          <xdr:rowOff>190500</xdr:rowOff>
        </xdr:to>
        <xdr:sp macro="" textlink="">
          <xdr:nvSpPr>
            <xdr:cNvPr id="17564" name="Check Box 156" hidden="1">
              <a:extLst>
                <a:ext uri="{63B3BB69-23CF-44E3-9099-C40C66FF867C}">
                  <a14:compatExt spid="_x0000_s17564"/>
                </a:ext>
                <a:ext uri="{FF2B5EF4-FFF2-40B4-BE49-F238E27FC236}">
                  <a16:creationId xmlns:a16="http://schemas.microsoft.com/office/drawing/2014/main" id="{00000000-0008-0000-0D00-00009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42</xdr:row>
      <xdr:rowOff>19050</xdr:rowOff>
    </xdr:from>
    <xdr:ext cx="142875" cy="161925"/>
    <xdr:sp macro="" textlink="">
      <xdr:nvSpPr>
        <xdr:cNvPr id="6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AA020000}"/>
            </a:ext>
          </a:extLst>
        </xdr:cNvPr>
        <xdr:cNvSpPr/>
      </xdr:nvSpPr>
      <xdr:spPr bwMode="auto">
        <a:xfrm>
          <a:off x="15230475" y="7219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6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AB02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1925"/>
    <xdr:sp macro="" textlink="">
      <xdr:nvSpPr>
        <xdr:cNvPr id="68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AC020000}"/>
            </a:ext>
          </a:extLst>
        </xdr:cNvPr>
        <xdr:cNvSpPr/>
      </xdr:nvSpPr>
      <xdr:spPr bwMode="auto">
        <a:xfrm>
          <a:off x="15230475" y="7734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8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AD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28575</xdr:rowOff>
    </xdr:from>
    <xdr:ext cx="142875" cy="161925"/>
    <xdr:sp macro="" textlink="">
      <xdr:nvSpPr>
        <xdr:cNvPr id="686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AE020000}"/>
            </a:ext>
          </a:extLst>
        </xdr:cNvPr>
        <xdr:cNvSpPr/>
      </xdr:nvSpPr>
      <xdr:spPr bwMode="auto">
        <a:xfrm>
          <a:off x="15230475" y="8258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687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AF02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28575</xdr:rowOff>
    </xdr:from>
    <xdr:ext cx="142875" cy="161925"/>
    <xdr:sp macro="" textlink="">
      <xdr:nvSpPr>
        <xdr:cNvPr id="68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B0020000}"/>
            </a:ext>
          </a:extLst>
        </xdr:cNvPr>
        <xdr:cNvSpPr/>
      </xdr:nvSpPr>
      <xdr:spPr bwMode="auto">
        <a:xfrm>
          <a:off x="15230475" y="8772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68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B102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42</xdr:row>
          <xdr:rowOff>9525</xdr:rowOff>
        </xdr:from>
        <xdr:to>
          <xdr:col>22</xdr:col>
          <xdr:colOff>238125</xdr:colOff>
          <xdr:row>43</xdr:row>
          <xdr:rowOff>47625</xdr:rowOff>
        </xdr:to>
        <xdr:sp macro="" textlink="">
          <xdr:nvSpPr>
            <xdr:cNvPr id="17565" name="Check Box 157" hidden="1">
              <a:extLst>
                <a:ext uri="{63B3BB69-23CF-44E3-9099-C40C66FF867C}">
                  <a14:compatExt spid="_x0000_s17565"/>
                </a:ext>
                <a:ext uri="{FF2B5EF4-FFF2-40B4-BE49-F238E27FC236}">
                  <a16:creationId xmlns:a16="http://schemas.microsoft.com/office/drawing/2014/main" id="{00000000-0008-0000-0D00-00009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44</xdr:row>
          <xdr:rowOff>9525</xdr:rowOff>
        </xdr:from>
        <xdr:to>
          <xdr:col>22</xdr:col>
          <xdr:colOff>238125</xdr:colOff>
          <xdr:row>44</xdr:row>
          <xdr:rowOff>190500</xdr:rowOff>
        </xdr:to>
        <xdr:sp macro="" textlink="">
          <xdr:nvSpPr>
            <xdr:cNvPr id="17566" name="Check Box 158" hidden="1">
              <a:extLst>
                <a:ext uri="{63B3BB69-23CF-44E3-9099-C40C66FF867C}">
                  <a14:compatExt spid="_x0000_s17566"/>
                </a:ext>
                <a:ext uri="{FF2B5EF4-FFF2-40B4-BE49-F238E27FC236}">
                  <a16:creationId xmlns:a16="http://schemas.microsoft.com/office/drawing/2014/main" id="{00000000-0008-0000-0D00-00009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45</xdr:row>
      <xdr:rowOff>19050</xdr:rowOff>
    </xdr:from>
    <xdr:ext cx="142875" cy="163087"/>
    <xdr:sp macro="" textlink="">
      <xdr:nvSpPr>
        <xdr:cNvPr id="69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B4020000}"/>
            </a:ext>
          </a:extLst>
        </xdr:cNvPr>
        <xdr:cNvSpPr/>
      </xdr:nvSpPr>
      <xdr:spPr bwMode="auto">
        <a:xfrm>
          <a:off x="15230475" y="77343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9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B5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45</xdr:row>
          <xdr:rowOff>9525</xdr:rowOff>
        </xdr:from>
        <xdr:to>
          <xdr:col>22</xdr:col>
          <xdr:colOff>238125</xdr:colOff>
          <xdr:row>46</xdr:row>
          <xdr:rowOff>47625</xdr:rowOff>
        </xdr:to>
        <xdr:sp macro="" textlink="">
          <xdr:nvSpPr>
            <xdr:cNvPr id="17567" name="Check Box 159" hidden="1">
              <a:extLst>
                <a:ext uri="{63B3BB69-23CF-44E3-9099-C40C66FF867C}">
                  <a14:compatExt spid="_x0000_s17567"/>
                </a:ext>
                <a:ext uri="{FF2B5EF4-FFF2-40B4-BE49-F238E27FC236}">
                  <a16:creationId xmlns:a16="http://schemas.microsoft.com/office/drawing/2014/main" id="{00000000-0008-0000-0D00-00009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47</xdr:row>
          <xdr:rowOff>9525</xdr:rowOff>
        </xdr:from>
        <xdr:to>
          <xdr:col>22</xdr:col>
          <xdr:colOff>238125</xdr:colOff>
          <xdr:row>47</xdr:row>
          <xdr:rowOff>190500</xdr:rowOff>
        </xdr:to>
        <xdr:sp macro="" textlink="">
          <xdr:nvSpPr>
            <xdr:cNvPr id="17568" name="Check Box 160" hidden="1">
              <a:extLst>
                <a:ext uri="{63B3BB69-23CF-44E3-9099-C40C66FF867C}">
                  <a14:compatExt spid="_x0000_s17568"/>
                </a:ext>
                <a:ext uri="{FF2B5EF4-FFF2-40B4-BE49-F238E27FC236}">
                  <a16:creationId xmlns:a16="http://schemas.microsoft.com/office/drawing/2014/main" id="{00000000-0008-0000-0D00-0000A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48</xdr:row>
      <xdr:rowOff>19050</xdr:rowOff>
    </xdr:from>
    <xdr:ext cx="142875" cy="161925"/>
    <xdr:sp macro="" textlink="">
      <xdr:nvSpPr>
        <xdr:cNvPr id="69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B8020000}"/>
            </a:ext>
          </a:extLst>
        </xdr:cNvPr>
        <xdr:cNvSpPr/>
      </xdr:nvSpPr>
      <xdr:spPr bwMode="auto">
        <a:xfrm>
          <a:off x="15230475" y="8248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61925"/>
    <xdr:sp macro="" textlink="">
      <xdr:nvSpPr>
        <xdr:cNvPr id="69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B9020000}"/>
            </a:ext>
          </a:extLst>
        </xdr:cNvPr>
        <xdr:cNvSpPr/>
      </xdr:nvSpPr>
      <xdr:spPr bwMode="auto">
        <a:xfrm>
          <a:off x="15230475" y="8591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1925"/>
    <xdr:sp macro="" textlink="">
      <xdr:nvSpPr>
        <xdr:cNvPr id="69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BA020000}"/>
            </a:ext>
          </a:extLst>
        </xdr:cNvPr>
        <xdr:cNvSpPr/>
      </xdr:nvSpPr>
      <xdr:spPr bwMode="auto">
        <a:xfrm>
          <a:off x="15230475" y="8763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69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BB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48</xdr:row>
          <xdr:rowOff>9525</xdr:rowOff>
        </xdr:from>
        <xdr:to>
          <xdr:col>22</xdr:col>
          <xdr:colOff>238125</xdr:colOff>
          <xdr:row>49</xdr:row>
          <xdr:rowOff>47625</xdr:rowOff>
        </xdr:to>
        <xdr:sp macro="" textlink="">
          <xdr:nvSpPr>
            <xdr:cNvPr id="17569" name="Check Box 161" hidden="1">
              <a:extLst>
                <a:ext uri="{63B3BB69-23CF-44E3-9099-C40C66FF867C}">
                  <a14:compatExt spid="_x0000_s17569"/>
                </a:ext>
                <a:ext uri="{FF2B5EF4-FFF2-40B4-BE49-F238E27FC236}">
                  <a16:creationId xmlns:a16="http://schemas.microsoft.com/office/drawing/2014/main" id="{00000000-0008-0000-0D00-0000A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50</xdr:row>
          <xdr:rowOff>9525</xdr:rowOff>
        </xdr:from>
        <xdr:to>
          <xdr:col>22</xdr:col>
          <xdr:colOff>238125</xdr:colOff>
          <xdr:row>50</xdr:row>
          <xdr:rowOff>190500</xdr:rowOff>
        </xdr:to>
        <xdr:sp macro="" textlink="">
          <xdr:nvSpPr>
            <xdr:cNvPr id="17570" name="Check Box 162" hidden="1">
              <a:extLst>
                <a:ext uri="{63B3BB69-23CF-44E3-9099-C40C66FF867C}">
                  <a14:compatExt spid="_x0000_s17570"/>
                </a:ext>
                <a:ext uri="{FF2B5EF4-FFF2-40B4-BE49-F238E27FC236}">
                  <a16:creationId xmlns:a16="http://schemas.microsoft.com/office/drawing/2014/main" id="{00000000-0008-0000-0D00-0000A2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51</xdr:row>
      <xdr:rowOff>19050</xdr:rowOff>
    </xdr:from>
    <xdr:ext cx="142875" cy="163087"/>
    <xdr:sp macro="" textlink="">
      <xdr:nvSpPr>
        <xdr:cNvPr id="70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BE020000}"/>
            </a:ext>
          </a:extLst>
        </xdr:cNvPr>
        <xdr:cNvSpPr/>
      </xdr:nvSpPr>
      <xdr:spPr bwMode="auto">
        <a:xfrm>
          <a:off x="15230475" y="87630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70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BF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51</xdr:row>
          <xdr:rowOff>9525</xdr:rowOff>
        </xdr:from>
        <xdr:to>
          <xdr:col>22</xdr:col>
          <xdr:colOff>238125</xdr:colOff>
          <xdr:row>52</xdr:row>
          <xdr:rowOff>47625</xdr:rowOff>
        </xdr:to>
        <xdr:sp macro="" textlink="">
          <xdr:nvSpPr>
            <xdr:cNvPr id="17571" name="Check Box 163" hidden="1">
              <a:extLst>
                <a:ext uri="{63B3BB69-23CF-44E3-9099-C40C66FF867C}">
                  <a14:compatExt spid="_x0000_s17571"/>
                </a:ext>
                <a:ext uri="{FF2B5EF4-FFF2-40B4-BE49-F238E27FC236}">
                  <a16:creationId xmlns:a16="http://schemas.microsoft.com/office/drawing/2014/main" id="{00000000-0008-0000-0D00-0000A3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53</xdr:row>
          <xdr:rowOff>9525</xdr:rowOff>
        </xdr:from>
        <xdr:to>
          <xdr:col>22</xdr:col>
          <xdr:colOff>238125</xdr:colOff>
          <xdr:row>53</xdr:row>
          <xdr:rowOff>190500</xdr:rowOff>
        </xdr:to>
        <xdr:sp macro="" textlink="">
          <xdr:nvSpPr>
            <xdr:cNvPr id="17572" name="Check Box 164" hidden="1">
              <a:extLst>
                <a:ext uri="{63B3BB69-23CF-44E3-9099-C40C66FF867C}">
                  <a14:compatExt spid="_x0000_s17572"/>
                </a:ext>
                <a:ext uri="{FF2B5EF4-FFF2-40B4-BE49-F238E27FC236}">
                  <a16:creationId xmlns:a16="http://schemas.microsoft.com/office/drawing/2014/main" id="{00000000-0008-0000-0D00-0000A4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54</xdr:row>
      <xdr:rowOff>19050</xdr:rowOff>
    </xdr:from>
    <xdr:ext cx="142875" cy="161925"/>
    <xdr:sp macro="" textlink="">
      <xdr:nvSpPr>
        <xdr:cNvPr id="7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C2020000}"/>
            </a:ext>
          </a:extLst>
        </xdr:cNvPr>
        <xdr:cNvSpPr/>
      </xdr:nvSpPr>
      <xdr:spPr bwMode="auto">
        <a:xfrm>
          <a:off x="15230475" y="9277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19050</xdr:rowOff>
    </xdr:from>
    <xdr:ext cx="142875" cy="161925"/>
    <xdr:sp macro="" textlink="">
      <xdr:nvSpPr>
        <xdr:cNvPr id="7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C3020000}"/>
            </a:ext>
          </a:extLst>
        </xdr:cNvPr>
        <xdr:cNvSpPr/>
      </xdr:nvSpPr>
      <xdr:spPr bwMode="auto">
        <a:xfrm>
          <a:off x="15230475" y="9620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19050</xdr:rowOff>
    </xdr:from>
    <xdr:ext cx="142875" cy="161925"/>
    <xdr:sp macro="" textlink="">
      <xdr:nvSpPr>
        <xdr:cNvPr id="70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C4020000}"/>
            </a:ext>
          </a:extLst>
        </xdr:cNvPr>
        <xdr:cNvSpPr/>
      </xdr:nvSpPr>
      <xdr:spPr bwMode="auto">
        <a:xfrm>
          <a:off x="15230475" y="9791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70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C5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28575</xdr:rowOff>
    </xdr:from>
    <xdr:ext cx="142875" cy="161925"/>
    <xdr:sp macro="" textlink="">
      <xdr:nvSpPr>
        <xdr:cNvPr id="71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C6020000}"/>
            </a:ext>
          </a:extLst>
        </xdr:cNvPr>
        <xdr:cNvSpPr/>
      </xdr:nvSpPr>
      <xdr:spPr bwMode="auto">
        <a:xfrm>
          <a:off x="15230475" y="10315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28575</xdr:rowOff>
    </xdr:from>
    <xdr:ext cx="142875" cy="161925"/>
    <xdr:sp macro="" textlink="">
      <xdr:nvSpPr>
        <xdr:cNvPr id="71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C7020000}"/>
            </a:ext>
          </a:extLst>
        </xdr:cNvPr>
        <xdr:cNvSpPr/>
      </xdr:nvSpPr>
      <xdr:spPr bwMode="auto">
        <a:xfrm>
          <a:off x="15230475" y="10658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71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C802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71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C902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54</xdr:row>
          <xdr:rowOff>9525</xdr:rowOff>
        </xdr:from>
        <xdr:to>
          <xdr:col>22</xdr:col>
          <xdr:colOff>238125</xdr:colOff>
          <xdr:row>55</xdr:row>
          <xdr:rowOff>47625</xdr:rowOff>
        </xdr:to>
        <xdr:sp macro="" textlink="">
          <xdr:nvSpPr>
            <xdr:cNvPr id="17573" name="Check Box 165" hidden="1">
              <a:extLst>
                <a:ext uri="{63B3BB69-23CF-44E3-9099-C40C66FF867C}">
                  <a14:compatExt spid="_x0000_s17573"/>
                </a:ext>
                <a:ext uri="{FF2B5EF4-FFF2-40B4-BE49-F238E27FC236}">
                  <a16:creationId xmlns:a16="http://schemas.microsoft.com/office/drawing/2014/main" id="{00000000-0008-0000-0D00-0000A5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56</xdr:row>
          <xdr:rowOff>9525</xdr:rowOff>
        </xdr:from>
        <xdr:to>
          <xdr:col>22</xdr:col>
          <xdr:colOff>238125</xdr:colOff>
          <xdr:row>56</xdr:row>
          <xdr:rowOff>190500</xdr:rowOff>
        </xdr:to>
        <xdr:sp macro="" textlink="">
          <xdr:nvSpPr>
            <xdr:cNvPr id="17574" name="Check Box 166" hidden="1">
              <a:extLst>
                <a:ext uri="{63B3BB69-23CF-44E3-9099-C40C66FF867C}">
                  <a14:compatExt spid="_x0000_s17574"/>
                </a:ext>
                <a:ext uri="{FF2B5EF4-FFF2-40B4-BE49-F238E27FC236}">
                  <a16:creationId xmlns:a16="http://schemas.microsoft.com/office/drawing/2014/main" id="{00000000-0008-0000-0D00-0000A6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57</xdr:row>
      <xdr:rowOff>19050</xdr:rowOff>
    </xdr:from>
    <xdr:ext cx="142875" cy="163087"/>
    <xdr:sp macro="" textlink="">
      <xdr:nvSpPr>
        <xdr:cNvPr id="71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CC020000}"/>
            </a:ext>
          </a:extLst>
        </xdr:cNvPr>
        <xdr:cNvSpPr/>
      </xdr:nvSpPr>
      <xdr:spPr bwMode="auto">
        <a:xfrm>
          <a:off x="15230475" y="97917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71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CD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57</xdr:row>
          <xdr:rowOff>9525</xdr:rowOff>
        </xdr:from>
        <xdr:to>
          <xdr:col>22</xdr:col>
          <xdr:colOff>238125</xdr:colOff>
          <xdr:row>58</xdr:row>
          <xdr:rowOff>47625</xdr:rowOff>
        </xdr:to>
        <xdr:sp macro="" textlink="">
          <xdr:nvSpPr>
            <xdr:cNvPr id="17575" name="Check Box 167" hidden="1">
              <a:extLst>
                <a:ext uri="{63B3BB69-23CF-44E3-9099-C40C66FF867C}">
                  <a14:compatExt spid="_x0000_s17575"/>
                </a:ext>
                <a:ext uri="{FF2B5EF4-FFF2-40B4-BE49-F238E27FC236}">
                  <a16:creationId xmlns:a16="http://schemas.microsoft.com/office/drawing/2014/main" id="{00000000-0008-0000-0D00-0000A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59</xdr:row>
          <xdr:rowOff>9525</xdr:rowOff>
        </xdr:from>
        <xdr:to>
          <xdr:col>22</xdr:col>
          <xdr:colOff>238125</xdr:colOff>
          <xdr:row>59</xdr:row>
          <xdr:rowOff>190500</xdr:rowOff>
        </xdr:to>
        <xdr:sp macro="" textlink="">
          <xdr:nvSpPr>
            <xdr:cNvPr id="17576" name="Check Box 168" hidden="1">
              <a:extLst>
                <a:ext uri="{63B3BB69-23CF-44E3-9099-C40C66FF867C}">
                  <a14:compatExt spid="_x0000_s17576"/>
                </a:ext>
                <a:ext uri="{FF2B5EF4-FFF2-40B4-BE49-F238E27FC236}">
                  <a16:creationId xmlns:a16="http://schemas.microsoft.com/office/drawing/2014/main" id="{00000000-0008-0000-0D00-0000A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60</xdr:row>
      <xdr:rowOff>19050</xdr:rowOff>
    </xdr:from>
    <xdr:ext cx="142875" cy="161925"/>
    <xdr:sp macro="" textlink="">
      <xdr:nvSpPr>
        <xdr:cNvPr id="7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D0020000}"/>
            </a:ext>
          </a:extLst>
        </xdr:cNvPr>
        <xdr:cNvSpPr/>
      </xdr:nvSpPr>
      <xdr:spPr bwMode="auto">
        <a:xfrm>
          <a:off x="15230475" y="10306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19050</xdr:rowOff>
    </xdr:from>
    <xdr:ext cx="142875" cy="161925"/>
    <xdr:sp macro="" textlink="">
      <xdr:nvSpPr>
        <xdr:cNvPr id="7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D1020000}"/>
            </a:ext>
          </a:extLst>
        </xdr:cNvPr>
        <xdr:cNvSpPr/>
      </xdr:nvSpPr>
      <xdr:spPr bwMode="auto">
        <a:xfrm>
          <a:off x="15230475" y="10648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19050</xdr:rowOff>
    </xdr:from>
    <xdr:ext cx="142875" cy="161925"/>
    <xdr:sp macro="" textlink="">
      <xdr:nvSpPr>
        <xdr:cNvPr id="72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D2020000}"/>
            </a:ext>
          </a:extLst>
        </xdr:cNvPr>
        <xdr:cNvSpPr/>
      </xdr:nvSpPr>
      <xdr:spPr bwMode="auto">
        <a:xfrm>
          <a:off x="15230475" y="10820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72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D3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60</xdr:row>
          <xdr:rowOff>9525</xdr:rowOff>
        </xdr:from>
        <xdr:to>
          <xdr:col>22</xdr:col>
          <xdr:colOff>238125</xdr:colOff>
          <xdr:row>61</xdr:row>
          <xdr:rowOff>47625</xdr:rowOff>
        </xdr:to>
        <xdr:sp macro="" textlink="">
          <xdr:nvSpPr>
            <xdr:cNvPr id="17577" name="Check Box 169" hidden="1">
              <a:extLst>
                <a:ext uri="{63B3BB69-23CF-44E3-9099-C40C66FF867C}">
                  <a14:compatExt spid="_x0000_s17577"/>
                </a:ext>
                <a:ext uri="{FF2B5EF4-FFF2-40B4-BE49-F238E27FC236}">
                  <a16:creationId xmlns:a16="http://schemas.microsoft.com/office/drawing/2014/main" id="{00000000-0008-0000-0D00-0000A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62</xdr:row>
          <xdr:rowOff>9525</xdr:rowOff>
        </xdr:from>
        <xdr:to>
          <xdr:col>22</xdr:col>
          <xdr:colOff>238125</xdr:colOff>
          <xdr:row>62</xdr:row>
          <xdr:rowOff>190500</xdr:rowOff>
        </xdr:to>
        <xdr:sp macro="" textlink="">
          <xdr:nvSpPr>
            <xdr:cNvPr id="17578" name="Check Box 170" hidden="1">
              <a:extLst>
                <a:ext uri="{63B3BB69-23CF-44E3-9099-C40C66FF867C}">
                  <a14:compatExt spid="_x0000_s17578"/>
                </a:ext>
                <a:ext uri="{FF2B5EF4-FFF2-40B4-BE49-F238E27FC236}">
                  <a16:creationId xmlns:a16="http://schemas.microsoft.com/office/drawing/2014/main" id="{00000000-0008-0000-0D00-0000A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63</xdr:row>
      <xdr:rowOff>19050</xdr:rowOff>
    </xdr:from>
    <xdr:ext cx="142875" cy="163087"/>
    <xdr:sp macro="" textlink="">
      <xdr:nvSpPr>
        <xdr:cNvPr id="72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D6020000}"/>
            </a:ext>
          </a:extLst>
        </xdr:cNvPr>
        <xdr:cNvSpPr/>
      </xdr:nvSpPr>
      <xdr:spPr bwMode="auto">
        <a:xfrm>
          <a:off x="15230475" y="108204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72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D7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63</xdr:row>
          <xdr:rowOff>9525</xdr:rowOff>
        </xdr:from>
        <xdr:to>
          <xdr:col>22</xdr:col>
          <xdr:colOff>238125</xdr:colOff>
          <xdr:row>64</xdr:row>
          <xdr:rowOff>47625</xdr:rowOff>
        </xdr:to>
        <xdr:sp macro="" textlink="">
          <xdr:nvSpPr>
            <xdr:cNvPr id="17579" name="Check Box 171" hidden="1">
              <a:extLst>
                <a:ext uri="{63B3BB69-23CF-44E3-9099-C40C66FF867C}">
                  <a14:compatExt spid="_x0000_s17579"/>
                </a:ext>
                <a:ext uri="{FF2B5EF4-FFF2-40B4-BE49-F238E27FC236}">
                  <a16:creationId xmlns:a16="http://schemas.microsoft.com/office/drawing/2014/main" id="{00000000-0008-0000-0D00-0000AB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65</xdr:row>
          <xdr:rowOff>9525</xdr:rowOff>
        </xdr:from>
        <xdr:to>
          <xdr:col>22</xdr:col>
          <xdr:colOff>238125</xdr:colOff>
          <xdr:row>65</xdr:row>
          <xdr:rowOff>190500</xdr:rowOff>
        </xdr:to>
        <xdr:sp macro="" textlink="">
          <xdr:nvSpPr>
            <xdr:cNvPr id="17580" name="Check Box 172" hidden="1">
              <a:extLst>
                <a:ext uri="{63B3BB69-23CF-44E3-9099-C40C66FF867C}">
                  <a14:compatExt spid="_x0000_s17580"/>
                </a:ext>
                <a:ext uri="{FF2B5EF4-FFF2-40B4-BE49-F238E27FC236}">
                  <a16:creationId xmlns:a16="http://schemas.microsoft.com/office/drawing/2014/main" id="{00000000-0008-0000-0D00-0000AC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66</xdr:row>
      <xdr:rowOff>38100</xdr:rowOff>
    </xdr:from>
    <xdr:ext cx="142875" cy="164306"/>
    <xdr:sp macro="" textlink="">
      <xdr:nvSpPr>
        <xdr:cNvPr id="730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D00-0000DA020000}"/>
            </a:ext>
          </a:extLst>
        </xdr:cNvPr>
        <xdr:cNvSpPr/>
      </xdr:nvSpPr>
      <xdr:spPr bwMode="auto">
        <a:xfrm>
          <a:off x="1523047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4307"/>
    <xdr:sp macro="" textlink="">
      <xdr:nvSpPr>
        <xdr:cNvPr id="731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D00-0000DB020000}"/>
            </a:ext>
          </a:extLst>
        </xdr:cNvPr>
        <xdr:cNvSpPr/>
      </xdr:nvSpPr>
      <xdr:spPr bwMode="auto">
        <a:xfrm>
          <a:off x="15230475" y="116967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732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D00-0000DC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733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D00-0000DD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73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D00-0000DE02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28575</xdr:rowOff>
    </xdr:from>
    <xdr:ext cx="142875" cy="161925"/>
    <xdr:sp macro="" textlink="">
      <xdr:nvSpPr>
        <xdr:cNvPr id="73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D00-0000DF020000}"/>
            </a:ext>
          </a:extLst>
        </xdr:cNvPr>
        <xdr:cNvSpPr/>
      </xdr:nvSpPr>
      <xdr:spPr bwMode="auto">
        <a:xfrm>
          <a:off x="15230475" y="11687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73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D00-0000E0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73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D00-0000E1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19050</xdr:rowOff>
    </xdr:from>
    <xdr:ext cx="142875" cy="161925"/>
    <xdr:sp macro="" textlink="">
      <xdr:nvSpPr>
        <xdr:cNvPr id="73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E2020000}"/>
            </a:ext>
          </a:extLst>
        </xdr:cNvPr>
        <xdr:cNvSpPr/>
      </xdr:nvSpPr>
      <xdr:spPr bwMode="auto">
        <a:xfrm>
          <a:off x="15230475" y="11334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73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E302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19050</xdr:rowOff>
    </xdr:from>
    <xdr:ext cx="142875" cy="161925"/>
    <xdr:sp macro="" textlink="">
      <xdr:nvSpPr>
        <xdr:cNvPr id="74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D00-0000E4020000}"/>
            </a:ext>
          </a:extLst>
        </xdr:cNvPr>
        <xdr:cNvSpPr/>
      </xdr:nvSpPr>
      <xdr:spPr bwMode="auto">
        <a:xfrm>
          <a:off x="15230475" y="11849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4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D00-0000E5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66</xdr:row>
          <xdr:rowOff>9525</xdr:rowOff>
        </xdr:from>
        <xdr:to>
          <xdr:col>22</xdr:col>
          <xdr:colOff>238125</xdr:colOff>
          <xdr:row>67</xdr:row>
          <xdr:rowOff>47625</xdr:rowOff>
        </xdr:to>
        <xdr:sp macro="" textlink="">
          <xdr:nvSpPr>
            <xdr:cNvPr id="17581" name="Check Box 173" hidden="1">
              <a:extLst>
                <a:ext uri="{63B3BB69-23CF-44E3-9099-C40C66FF867C}">
                  <a14:compatExt spid="_x0000_s17581"/>
                </a:ext>
                <a:ext uri="{FF2B5EF4-FFF2-40B4-BE49-F238E27FC236}">
                  <a16:creationId xmlns:a16="http://schemas.microsoft.com/office/drawing/2014/main" id="{00000000-0008-0000-0D00-0000AD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68</xdr:row>
          <xdr:rowOff>9525</xdr:rowOff>
        </xdr:from>
        <xdr:to>
          <xdr:col>22</xdr:col>
          <xdr:colOff>238125</xdr:colOff>
          <xdr:row>68</xdr:row>
          <xdr:rowOff>190500</xdr:rowOff>
        </xdr:to>
        <xdr:sp macro="" textlink="">
          <xdr:nvSpPr>
            <xdr:cNvPr id="17582" name="Check Box 174" hidden="1">
              <a:extLst>
                <a:ext uri="{63B3BB69-23CF-44E3-9099-C40C66FF867C}">
                  <a14:compatExt spid="_x0000_s17582"/>
                </a:ext>
                <a:ext uri="{FF2B5EF4-FFF2-40B4-BE49-F238E27FC236}">
                  <a16:creationId xmlns:a16="http://schemas.microsoft.com/office/drawing/2014/main" id="{00000000-0008-0000-0D00-0000AE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69</xdr:row>
      <xdr:rowOff>19050</xdr:rowOff>
    </xdr:from>
    <xdr:ext cx="142875" cy="163087"/>
    <xdr:sp macro="" textlink="">
      <xdr:nvSpPr>
        <xdr:cNvPr id="7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D00-0000E8020000}"/>
            </a:ext>
          </a:extLst>
        </xdr:cNvPr>
        <xdr:cNvSpPr/>
      </xdr:nvSpPr>
      <xdr:spPr bwMode="auto">
        <a:xfrm>
          <a:off x="15230475" y="11849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D00-0000E9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69</xdr:row>
          <xdr:rowOff>9525</xdr:rowOff>
        </xdr:from>
        <xdr:to>
          <xdr:col>22</xdr:col>
          <xdr:colOff>238125</xdr:colOff>
          <xdr:row>70</xdr:row>
          <xdr:rowOff>47625</xdr:rowOff>
        </xdr:to>
        <xdr:sp macro="" textlink="">
          <xdr:nvSpPr>
            <xdr:cNvPr id="17583" name="Check Box 175" hidden="1">
              <a:extLst>
                <a:ext uri="{63B3BB69-23CF-44E3-9099-C40C66FF867C}">
                  <a14:compatExt spid="_x0000_s17583"/>
                </a:ext>
                <a:ext uri="{FF2B5EF4-FFF2-40B4-BE49-F238E27FC236}">
                  <a16:creationId xmlns:a16="http://schemas.microsoft.com/office/drawing/2014/main" id="{00000000-0008-0000-0D00-0000AF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71</xdr:row>
          <xdr:rowOff>9525</xdr:rowOff>
        </xdr:from>
        <xdr:to>
          <xdr:col>22</xdr:col>
          <xdr:colOff>238125</xdr:colOff>
          <xdr:row>71</xdr:row>
          <xdr:rowOff>190500</xdr:rowOff>
        </xdr:to>
        <xdr:sp macro="" textlink="">
          <xdr:nvSpPr>
            <xdr:cNvPr id="17584" name="Check Box 176" hidden="1">
              <a:extLst>
                <a:ext uri="{63B3BB69-23CF-44E3-9099-C40C66FF867C}">
                  <a14:compatExt spid="_x0000_s17584"/>
                </a:ext>
                <a:ext uri="{FF2B5EF4-FFF2-40B4-BE49-F238E27FC236}">
                  <a16:creationId xmlns:a16="http://schemas.microsoft.com/office/drawing/2014/main" id="{00000000-0008-0000-0D00-0000B0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523875</xdr:colOff>
      <xdr:row>6</xdr:row>
      <xdr:rowOff>19050</xdr:rowOff>
    </xdr:from>
    <xdr:ext cx="152400" cy="161925"/>
    <xdr:sp macro="" textlink="">
      <xdr:nvSpPr>
        <xdr:cNvPr id="2" name="CheckBox59" hidden="1">
          <a:extLst>
            <a:ext uri="{63B3BB69-23CF-44E3-9099-C40C66FF867C}">
              <a14:compatExt xmlns:a14="http://schemas.microsoft.com/office/drawing/2010/main" spid="_x0000_s7169"/>
            </a:ex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SpPr/>
      </xdr:nvSpPr>
      <xdr:spPr bwMode="auto">
        <a:xfrm>
          <a:off x="4638675" y="104775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</xdr:row>
      <xdr:rowOff>19050</xdr:rowOff>
    </xdr:from>
    <xdr:ext cx="142875" cy="161925"/>
    <xdr:sp macro="" textlink="">
      <xdr:nvSpPr>
        <xdr:cNvPr id="3" name="CheckBox60" hidden="1">
          <a:extLst>
            <a:ext uri="{63B3BB69-23CF-44E3-9099-C40C66FF867C}">
              <a14:compatExt xmlns:a14="http://schemas.microsoft.com/office/drawing/2010/main" spid="_x0000_s7170"/>
            </a:ex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 bwMode="auto">
        <a:xfrm>
          <a:off x="42005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</xdr:row>
      <xdr:rowOff>19050</xdr:rowOff>
    </xdr:from>
    <xdr:ext cx="142875" cy="161925"/>
    <xdr:sp macro="" textlink="">
      <xdr:nvSpPr>
        <xdr:cNvPr id="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 bwMode="auto">
        <a:xfrm>
          <a:off x="12392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</xdr:row>
      <xdr:rowOff>19050</xdr:rowOff>
    </xdr:from>
    <xdr:ext cx="142875" cy="161925"/>
    <xdr:sp macro="" textlink="">
      <xdr:nvSpPr>
        <xdr:cNvPr id="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 bwMode="auto">
        <a:xfrm>
          <a:off x="130778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</xdr:row>
      <xdr:rowOff>19050</xdr:rowOff>
    </xdr:from>
    <xdr:ext cx="142875" cy="161925"/>
    <xdr:sp macro="" textlink="">
      <xdr:nvSpPr>
        <xdr:cNvPr id="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SpPr/>
      </xdr:nvSpPr>
      <xdr:spPr bwMode="auto">
        <a:xfrm>
          <a:off x="137636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</xdr:row>
      <xdr:rowOff>19050</xdr:rowOff>
    </xdr:from>
    <xdr:ext cx="142875" cy="161925"/>
    <xdr:sp macro="" textlink="">
      <xdr:nvSpPr>
        <xdr:cNvPr id="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SpPr/>
      </xdr:nvSpPr>
      <xdr:spPr bwMode="auto">
        <a:xfrm>
          <a:off x="14439900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</xdr:row>
      <xdr:rowOff>19050</xdr:rowOff>
    </xdr:from>
    <xdr:ext cx="142875" cy="161925"/>
    <xdr:sp macro="" textlink="">
      <xdr:nvSpPr>
        <xdr:cNvPr id="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SpPr/>
      </xdr:nvSpPr>
      <xdr:spPr bwMode="auto">
        <a:xfrm>
          <a:off x="152304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8</xdr:row>
      <xdr:rowOff>19050</xdr:rowOff>
    </xdr:from>
    <xdr:ext cx="142875" cy="161925"/>
    <xdr:sp macro="" textlink="">
      <xdr:nvSpPr>
        <xdr:cNvPr id="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/>
      </xdr:nvSpPr>
      <xdr:spPr bwMode="auto">
        <a:xfrm>
          <a:off x="15230475" y="1390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9</xdr:row>
      <xdr:rowOff>19050</xdr:rowOff>
    </xdr:from>
    <xdr:ext cx="152400" cy="161925"/>
    <xdr:sp macro="" textlink="">
      <xdr:nvSpPr>
        <xdr:cNvPr id="10" name="CheckBox7" hidden="1">
          <a:extLst>
            <a:ext uri="{63B3BB69-23CF-44E3-9099-C40C66FF867C}">
              <a14:compatExt xmlns:a14="http://schemas.microsoft.com/office/drawing/2010/main" spid="_x0000_s7177"/>
            </a:ex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/>
      </xdr:nvSpPr>
      <xdr:spPr bwMode="auto">
        <a:xfrm>
          <a:off x="4638675" y="1562100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9</xdr:row>
      <xdr:rowOff>19050</xdr:rowOff>
    </xdr:from>
    <xdr:ext cx="142875" cy="161925"/>
    <xdr:sp macro="" textlink="">
      <xdr:nvSpPr>
        <xdr:cNvPr id="11" name="CheckBox8" hidden="1">
          <a:extLst>
            <a:ext uri="{63B3BB69-23CF-44E3-9099-C40C66FF867C}">
              <a14:compatExt xmlns:a14="http://schemas.microsoft.com/office/drawing/2010/main" spid="_x0000_s7178"/>
            </a:ex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SpPr/>
      </xdr:nvSpPr>
      <xdr:spPr bwMode="auto">
        <a:xfrm>
          <a:off x="42005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9</xdr:row>
      <xdr:rowOff>19050</xdr:rowOff>
    </xdr:from>
    <xdr:ext cx="142875" cy="161925"/>
    <xdr:sp macro="" textlink="">
      <xdr:nvSpPr>
        <xdr:cNvPr id="12" name="CheckBox9" hidden="1">
          <a:extLst>
            <a:ext uri="{63B3BB69-23CF-44E3-9099-C40C66FF867C}">
              <a14:compatExt xmlns:a14="http://schemas.microsoft.com/office/drawing/2010/main" spid="_x0000_s7179"/>
            </a:ex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SpPr/>
      </xdr:nvSpPr>
      <xdr:spPr bwMode="auto">
        <a:xfrm>
          <a:off x="123920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61925"/>
    <xdr:sp macro="" textlink="">
      <xdr:nvSpPr>
        <xdr:cNvPr id="13" name="CheckBox10" hidden="1">
          <a:extLst>
            <a:ext uri="{63B3BB69-23CF-44E3-9099-C40C66FF867C}">
              <a14:compatExt xmlns:a14="http://schemas.microsoft.com/office/drawing/2010/main" spid="_x0000_s7180"/>
            </a:ex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/>
      </xdr:nvSpPr>
      <xdr:spPr bwMode="auto">
        <a:xfrm>
          <a:off x="130778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61925"/>
    <xdr:sp macro="" textlink="">
      <xdr:nvSpPr>
        <xdr:cNvPr id="14" name="CheckBox11" hidden="1">
          <a:extLst>
            <a:ext uri="{63B3BB69-23CF-44E3-9099-C40C66FF867C}">
              <a14:compatExt xmlns:a14="http://schemas.microsoft.com/office/drawing/2010/main" spid="_x0000_s7181"/>
            </a:ex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SpPr/>
      </xdr:nvSpPr>
      <xdr:spPr bwMode="auto">
        <a:xfrm>
          <a:off x="1376362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61925"/>
    <xdr:sp macro="" textlink="">
      <xdr:nvSpPr>
        <xdr:cNvPr id="15" name="CheckBox12" hidden="1">
          <a:extLst>
            <a:ext uri="{63B3BB69-23CF-44E3-9099-C40C66FF867C}">
              <a14:compatExt xmlns:a14="http://schemas.microsoft.com/office/drawing/2010/main" spid="_x0000_s7182"/>
            </a:ex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/>
      </xdr:nvSpPr>
      <xdr:spPr bwMode="auto">
        <a:xfrm>
          <a:off x="14439900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9</xdr:row>
      <xdr:rowOff>19050</xdr:rowOff>
    </xdr:from>
    <xdr:ext cx="142875" cy="161925"/>
    <xdr:sp macro="" textlink="">
      <xdr:nvSpPr>
        <xdr:cNvPr id="1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/>
      </xdr:nvSpPr>
      <xdr:spPr bwMode="auto">
        <a:xfrm>
          <a:off x="152304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1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12</xdr:row>
      <xdr:rowOff>28575</xdr:rowOff>
    </xdr:from>
    <xdr:ext cx="152400" cy="161925"/>
    <xdr:sp macro="" textlink="">
      <xdr:nvSpPr>
        <xdr:cNvPr id="18" name="CheckBox15" hidden="1">
          <a:extLst>
            <a:ext uri="{63B3BB69-23CF-44E3-9099-C40C66FF867C}">
              <a14:compatExt xmlns:a14="http://schemas.microsoft.com/office/drawing/2010/main" spid="_x0000_s7185"/>
            </a:ex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SpPr/>
      </xdr:nvSpPr>
      <xdr:spPr bwMode="auto">
        <a:xfrm>
          <a:off x="4638675" y="20859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12</xdr:row>
      <xdr:rowOff>28575</xdr:rowOff>
    </xdr:from>
    <xdr:ext cx="142875" cy="161925"/>
    <xdr:sp macro="" textlink="">
      <xdr:nvSpPr>
        <xdr:cNvPr id="19" name="CheckBox16" hidden="1">
          <a:extLst>
            <a:ext uri="{63B3BB69-23CF-44E3-9099-C40C66FF867C}">
              <a14:compatExt xmlns:a14="http://schemas.microsoft.com/office/drawing/2010/main" spid="_x0000_s7186"/>
            </a:ex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SpPr/>
      </xdr:nvSpPr>
      <xdr:spPr bwMode="auto">
        <a:xfrm>
          <a:off x="42005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12</xdr:row>
      <xdr:rowOff>28575</xdr:rowOff>
    </xdr:from>
    <xdr:ext cx="142875" cy="161925"/>
    <xdr:sp macro="" textlink="">
      <xdr:nvSpPr>
        <xdr:cNvPr id="20" name="CheckBox17" hidden="1">
          <a:extLst>
            <a:ext uri="{63B3BB69-23CF-44E3-9099-C40C66FF867C}">
              <a14:compatExt xmlns:a14="http://schemas.microsoft.com/office/drawing/2010/main" spid="_x0000_s7187"/>
            </a:ex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SpPr/>
      </xdr:nvSpPr>
      <xdr:spPr bwMode="auto">
        <a:xfrm>
          <a:off x="123920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28575</xdr:rowOff>
    </xdr:from>
    <xdr:ext cx="142875" cy="161925"/>
    <xdr:sp macro="" textlink="">
      <xdr:nvSpPr>
        <xdr:cNvPr id="21" name="CheckBox18" hidden="1">
          <a:extLst>
            <a:ext uri="{63B3BB69-23CF-44E3-9099-C40C66FF867C}">
              <a14:compatExt xmlns:a14="http://schemas.microsoft.com/office/drawing/2010/main" spid="_x0000_s7188"/>
            </a:ex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SpPr/>
      </xdr:nvSpPr>
      <xdr:spPr bwMode="auto">
        <a:xfrm>
          <a:off x="130778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28575</xdr:rowOff>
    </xdr:from>
    <xdr:ext cx="142875" cy="161925"/>
    <xdr:sp macro="" textlink="">
      <xdr:nvSpPr>
        <xdr:cNvPr id="22" name="CheckBox19" hidden="1">
          <a:extLst>
            <a:ext uri="{63B3BB69-23CF-44E3-9099-C40C66FF867C}">
              <a14:compatExt xmlns:a14="http://schemas.microsoft.com/office/drawing/2010/main" spid="_x0000_s7189"/>
            </a:ex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SpPr/>
      </xdr:nvSpPr>
      <xdr:spPr bwMode="auto">
        <a:xfrm>
          <a:off x="1376362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28575</xdr:rowOff>
    </xdr:from>
    <xdr:ext cx="142875" cy="161925"/>
    <xdr:sp macro="" textlink="">
      <xdr:nvSpPr>
        <xdr:cNvPr id="23" name="CheckBox20" hidden="1">
          <a:extLst>
            <a:ext uri="{63B3BB69-23CF-44E3-9099-C40C66FF867C}">
              <a14:compatExt xmlns:a14="http://schemas.microsoft.com/office/drawing/2010/main" spid="_x0000_s7190"/>
            </a:ex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SpPr/>
      </xdr:nvSpPr>
      <xdr:spPr bwMode="auto">
        <a:xfrm>
          <a:off x="14439900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12</xdr:row>
      <xdr:rowOff>28575</xdr:rowOff>
    </xdr:from>
    <xdr:ext cx="142875" cy="161925"/>
    <xdr:sp macro="" textlink="">
      <xdr:nvSpPr>
        <xdr:cNvPr id="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SpPr/>
      </xdr:nvSpPr>
      <xdr:spPr bwMode="auto">
        <a:xfrm>
          <a:off x="15230475" y="2085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28575</xdr:rowOff>
    </xdr:from>
    <xdr:ext cx="142875" cy="161925"/>
    <xdr:sp macro="" textlink="">
      <xdr:nvSpPr>
        <xdr:cNvPr id="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SpPr/>
      </xdr:nvSpPr>
      <xdr:spPr bwMode="auto">
        <a:xfrm>
          <a:off x="15230475" y="24288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15</xdr:row>
      <xdr:rowOff>28575</xdr:rowOff>
    </xdr:from>
    <xdr:ext cx="152400" cy="161925"/>
    <xdr:sp macro="" textlink="">
      <xdr:nvSpPr>
        <xdr:cNvPr id="26" name="CheckBox23" hidden="1">
          <a:extLst>
            <a:ext uri="{63B3BB69-23CF-44E3-9099-C40C66FF867C}">
              <a14:compatExt xmlns:a14="http://schemas.microsoft.com/office/drawing/2010/main" spid="_x0000_s7193"/>
            </a:ex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SpPr/>
      </xdr:nvSpPr>
      <xdr:spPr bwMode="auto">
        <a:xfrm>
          <a:off x="4638675" y="260032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15</xdr:row>
      <xdr:rowOff>28575</xdr:rowOff>
    </xdr:from>
    <xdr:ext cx="142875" cy="161925"/>
    <xdr:sp macro="" textlink="">
      <xdr:nvSpPr>
        <xdr:cNvPr id="27" name="CheckBox24" hidden="1">
          <a:extLst>
            <a:ext uri="{63B3BB69-23CF-44E3-9099-C40C66FF867C}">
              <a14:compatExt xmlns:a14="http://schemas.microsoft.com/office/drawing/2010/main" spid="_x0000_s7194"/>
            </a:ex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SpPr/>
      </xdr:nvSpPr>
      <xdr:spPr bwMode="auto">
        <a:xfrm>
          <a:off x="42005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15</xdr:row>
      <xdr:rowOff>28575</xdr:rowOff>
    </xdr:from>
    <xdr:ext cx="142875" cy="161925"/>
    <xdr:sp macro="" textlink="">
      <xdr:nvSpPr>
        <xdr:cNvPr id="28" name="CheckBox25" hidden="1">
          <a:extLst>
            <a:ext uri="{63B3BB69-23CF-44E3-9099-C40C66FF867C}">
              <a14:compatExt xmlns:a14="http://schemas.microsoft.com/office/drawing/2010/main" spid="_x0000_s7195"/>
            </a:ex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SpPr/>
      </xdr:nvSpPr>
      <xdr:spPr bwMode="auto">
        <a:xfrm>
          <a:off x="123920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28575</xdr:rowOff>
    </xdr:from>
    <xdr:ext cx="142875" cy="161925"/>
    <xdr:sp macro="" textlink="">
      <xdr:nvSpPr>
        <xdr:cNvPr id="29" name="CheckBox26" hidden="1">
          <a:extLst>
            <a:ext uri="{63B3BB69-23CF-44E3-9099-C40C66FF867C}">
              <a14:compatExt xmlns:a14="http://schemas.microsoft.com/office/drawing/2010/main" spid="_x0000_s7196"/>
            </a:ex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SpPr/>
      </xdr:nvSpPr>
      <xdr:spPr bwMode="auto">
        <a:xfrm>
          <a:off x="130778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28575</xdr:rowOff>
    </xdr:from>
    <xdr:ext cx="142875" cy="161925"/>
    <xdr:sp macro="" textlink="">
      <xdr:nvSpPr>
        <xdr:cNvPr id="30" name="CheckBox27" hidden="1">
          <a:extLst>
            <a:ext uri="{63B3BB69-23CF-44E3-9099-C40C66FF867C}">
              <a14:compatExt xmlns:a14="http://schemas.microsoft.com/office/drawing/2010/main" spid="_x0000_s7197"/>
            </a:ex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SpPr/>
      </xdr:nvSpPr>
      <xdr:spPr bwMode="auto">
        <a:xfrm>
          <a:off x="1376362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28575</xdr:rowOff>
    </xdr:from>
    <xdr:ext cx="142875" cy="161925"/>
    <xdr:sp macro="" textlink="">
      <xdr:nvSpPr>
        <xdr:cNvPr id="31" name="CheckBox28" hidden="1">
          <a:extLst>
            <a:ext uri="{63B3BB69-23CF-44E3-9099-C40C66FF867C}">
              <a14:compatExt xmlns:a14="http://schemas.microsoft.com/office/drawing/2010/main" spid="_x0000_s7198"/>
            </a:ex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SpPr/>
      </xdr:nvSpPr>
      <xdr:spPr bwMode="auto">
        <a:xfrm>
          <a:off x="14439900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28575</xdr:rowOff>
    </xdr:from>
    <xdr:ext cx="142875" cy="161925"/>
    <xdr:sp macro="" textlink="">
      <xdr:nvSpPr>
        <xdr:cNvPr id="3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SpPr/>
      </xdr:nvSpPr>
      <xdr:spPr bwMode="auto">
        <a:xfrm>
          <a:off x="152304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28575</xdr:rowOff>
    </xdr:from>
    <xdr:ext cx="142875" cy="161925"/>
    <xdr:sp macro="" textlink="">
      <xdr:nvSpPr>
        <xdr:cNvPr id="3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SpPr/>
      </xdr:nvSpPr>
      <xdr:spPr bwMode="auto">
        <a:xfrm>
          <a:off x="15230475" y="2943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18</xdr:row>
      <xdr:rowOff>28575</xdr:rowOff>
    </xdr:from>
    <xdr:ext cx="152400" cy="161925"/>
    <xdr:sp macro="" textlink="">
      <xdr:nvSpPr>
        <xdr:cNvPr id="34" name="CheckBox31" hidden="1">
          <a:extLst>
            <a:ext uri="{63B3BB69-23CF-44E3-9099-C40C66FF867C}">
              <a14:compatExt xmlns:a14="http://schemas.microsoft.com/office/drawing/2010/main" spid="_x0000_s7201"/>
            </a:ex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SpPr/>
      </xdr:nvSpPr>
      <xdr:spPr bwMode="auto">
        <a:xfrm>
          <a:off x="4638675" y="3114675"/>
          <a:ext cx="15240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18</xdr:row>
      <xdr:rowOff>28575</xdr:rowOff>
    </xdr:from>
    <xdr:ext cx="142875" cy="161925"/>
    <xdr:sp macro="" textlink="">
      <xdr:nvSpPr>
        <xdr:cNvPr id="35" name="CheckBox32" hidden="1">
          <a:extLst>
            <a:ext uri="{63B3BB69-23CF-44E3-9099-C40C66FF867C}">
              <a14:compatExt xmlns:a14="http://schemas.microsoft.com/office/drawing/2010/main" spid="_x0000_s7202"/>
            </a:ex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SpPr/>
      </xdr:nvSpPr>
      <xdr:spPr bwMode="auto">
        <a:xfrm>
          <a:off x="42005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18</xdr:row>
      <xdr:rowOff>28575</xdr:rowOff>
    </xdr:from>
    <xdr:ext cx="142875" cy="161925"/>
    <xdr:sp macro="" textlink="">
      <xdr:nvSpPr>
        <xdr:cNvPr id="36" name="CheckBox33" hidden="1">
          <a:extLst>
            <a:ext uri="{63B3BB69-23CF-44E3-9099-C40C66FF867C}">
              <a14:compatExt xmlns:a14="http://schemas.microsoft.com/office/drawing/2010/main" spid="_x0000_s7203"/>
            </a:ex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SpPr/>
      </xdr:nvSpPr>
      <xdr:spPr bwMode="auto">
        <a:xfrm>
          <a:off x="123920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28575</xdr:rowOff>
    </xdr:from>
    <xdr:ext cx="142875" cy="161925"/>
    <xdr:sp macro="" textlink="">
      <xdr:nvSpPr>
        <xdr:cNvPr id="37" name="CheckBox34" hidden="1">
          <a:extLst>
            <a:ext uri="{63B3BB69-23CF-44E3-9099-C40C66FF867C}">
              <a14:compatExt xmlns:a14="http://schemas.microsoft.com/office/drawing/2010/main" spid="_x0000_s7204"/>
            </a:ex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SpPr/>
      </xdr:nvSpPr>
      <xdr:spPr bwMode="auto">
        <a:xfrm>
          <a:off x="130778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28575</xdr:rowOff>
    </xdr:from>
    <xdr:ext cx="142875" cy="161925"/>
    <xdr:sp macro="" textlink="">
      <xdr:nvSpPr>
        <xdr:cNvPr id="38" name="CheckBox35" hidden="1">
          <a:extLst>
            <a:ext uri="{63B3BB69-23CF-44E3-9099-C40C66FF867C}">
              <a14:compatExt xmlns:a14="http://schemas.microsoft.com/office/drawing/2010/main" spid="_x0000_s7205"/>
            </a:ex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SpPr/>
      </xdr:nvSpPr>
      <xdr:spPr bwMode="auto">
        <a:xfrm>
          <a:off x="1376362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28575</xdr:rowOff>
    </xdr:from>
    <xdr:ext cx="142875" cy="161925"/>
    <xdr:sp macro="" textlink="">
      <xdr:nvSpPr>
        <xdr:cNvPr id="39" name="CheckBox36" hidden="1">
          <a:extLst>
            <a:ext uri="{63B3BB69-23CF-44E3-9099-C40C66FF867C}">
              <a14:compatExt xmlns:a14="http://schemas.microsoft.com/office/drawing/2010/main" spid="_x0000_s7206"/>
            </a:ex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SpPr/>
      </xdr:nvSpPr>
      <xdr:spPr bwMode="auto">
        <a:xfrm>
          <a:off x="144399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18</xdr:row>
      <xdr:rowOff>28575</xdr:rowOff>
    </xdr:from>
    <xdr:ext cx="142875" cy="161925"/>
    <xdr:sp macro="" textlink="">
      <xdr:nvSpPr>
        <xdr:cNvPr id="40" name="CheckBox37" hidden="1">
          <a:extLst>
            <a:ext uri="{63B3BB69-23CF-44E3-9099-C40C66FF867C}">
              <a14:compatExt xmlns:a14="http://schemas.microsoft.com/office/drawing/2010/main" spid="_x0000_s7207"/>
            </a:ex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SpPr/>
      </xdr:nvSpPr>
      <xdr:spPr bwMode="auto">
        <a:xfrm>
          <a:off x="15230475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28575</xdr:rowOff>
    </xdr:from>
    <xdr:ext cx="142875" cy="161925"/>
    <xdr:sp macro="" textlink="">
      <xdr:nvSpPr>
        <xdr:cNvPr id="41" name="CheckBox38" hidden="1">
          <a:extLst>
            <a:ext uri="{63B3BB69-23CF-44E3-9099-C40C66FF867C}">
              <a14:compatExt xmlns:a14="http://schemas.microsoft.com/office/drawing/2010/main" spid="_x0000_s7208"/>
            </a:ex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SpPr/>
      </xdr:nvSpPr>
      <xdr:spPr bwMode="auto">
        <a:xfrm>
          <a:off x="15230475" y="3457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21</xdr:row>
      <xdr:rowOff>38100</xdr:rowOff>
    </xdr:from>
    <xdr:ext cx="152400" cy="160531"/>
    <xdr:sp macro="" textlink="">
      <xdr:nvSpPr>
        <xdr:cNvPr id="42" name="CheckBox39" hidden="1">
          <a:extLst>
            <a:ext uri="{63B3BB69-23CF-44E3-9099-C40C66FF867C}">
              <a14:compatExt xmlns:a14="http://schemas.microsoft.com/office/drawing/2010/main" spid="_x0000_s7209"/>
            </a:ex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SpPr/>
      </xdr:nvSpPr>
      <xdr:spPr bwMode="auto">
        <a:xfrm>
          <a:off x="4638675" y="36385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21</xdr:row>
      <xdr:rowOff>38100</xdr:rowOff>
    </xdr:from>
    <xdr:ext cx="142875" cy="160531"/>
    <xdr:sp macro="" textlink="">
      <xdr:nvSpPr>
        <xdr:cNvPr id="43" name="CheckBox40" hidden="1">
          <a:extLst>
            <a:ext uri="{63B3BB69-23CF-44E3-9099-C40C66FF867C}">
              <a14:compatExt xmlns:a14="http://schemas.microsoft.com/office/drawing/2010/main" spid="_x0000_s7210"/>
            </a:ex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SpPr/>
      </xdr:nvSpPr>
      <xdr:spPr bwMode="auto">
        <a:xfrm>
          <a:off x="42005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21</xdr:row>
      <xdr:rowOff>38100</xdr:rowOff>
    </xdr:from>
    <xdr:ext cx="142875" cy="160531"/>
    <xdr:sp macro="" textlink="">
      <xdr:nvSpPr>
        <xdr:cNvPr id="44" name="CheckBox41" hidden="1">
          <a:extLst>
            <a:ext uri="{63B3BB69-23CF-44E3-9099-C40C66FF867C}">
              <a14:compatExt xmlns:a14="http://schemas.microsoft.com/office/drawing/2010/main" spid="_x0000_s7211"/>
            </a:ex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SpPr/>
      </xdr:nvSpPr>
      <xdr:spPr bwMode="auto">
        <a:xfrm>
          <a:off x="123920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38100</xdr:rowOff>
    </xdr:from>
    <xdr:ext cx="142875" cy="160531"/>
    <xdr:sp macro="" textlink="">
      <xdr:nvSpPr>
        <xdr:cNvPr id="45" name="CheckBox42" hidden="1">
          <a:extLst>
            <a:ext uri="{63B3BB69-23CF-44E3-9099-C40C66FF867C}">
              <a14:compatExt xmlns:a14="http://schemas.microsoft.com/office/drawing/2010/main" spid="_x0000_s7212"/>
            </a:ex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SpPr/>
      </xdr:nvSpPr>
      <xdr:spPr bwMode="auto">
        <a:xfrm>
          <a:off x="130778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38100</xdr:rowOff>
    </xdr:from>
    <xdr:ext cx="142875" cy="160531"/>
    <xdr:sp macro="" textlink="">
      <xdr:nvSpPr>
        <xdr:cNvPr id="46" name="CheckBox43" hidden="1">
          <a:extLst>
            <a:ext uri="{63B3BB69-23CF-44E3-9099-C40C66FF867C}">
              <a14:compatExt xmlns:a14="http://schemas.microsoft.com/office/drawing/2010/main" spid="_x0000_s7213"/>
            </a:ex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SpPr/>
      </xdr:nvSpPr>
      <xdr:spPr bwMode="auto">
        <a:xfrm>
          <a:off x="1376362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38100</xdr:rowOff>
    </xdr:from>
    <xdr:ext cx="142875" cy="160531"/>
    <xdr:sp macro="" textlink="">
      <xdr:nvSpPr>
        <xdr:cNvPr id="47" name="CheckBox44" hidden="1">
          <a:extLst>
            <a:ext uri="{63B3BB69-23CF-44E3-9099-C40C66FF867C}">
              <a14:compatExt xmlns:a14="http://schemas.microsoft.com/office/drawing/2010/main" spid="_x0000_s7214"/>
            </a:ex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SpPr/>
      </xdr:nvSpPr>
      <xdr:spPr bwMode="auto">
        <a:xfrm>
          <a:off x="144399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38100</xdr:rowOff>
    </xdr:from>
    <xdr:ext cx="142875" cy="160531"/>
    <xdr:sp macro="" textlink="">
      <xdr:nvSpPr>
        <xdr:cNvPr id="48" name="CheckBox45" hidden="1">
          <a:extLst>
            <a:ext uri="{63B3BB69-23CF-44E3-9099-C40C66FF867C}">
              <a14:compatExt xmlns:a14="http://schemas.microsoft.com/office/drawing/2010/main" spid="_x0000_s7215"/>
            </a:ex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SpPr/>
      </xdr:nvSpPr>
      <xdr:spPr bwMode="auto">
        <a:xfrm>
          <a:off x="15230475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38100</xdr:rowOff>
    </xdr:from>
    <xdr:ext cx="142875" cy="164306"/>
    <xdr:sp macro="" textlink="">
      <xdr:nvSpPr>
        <xdr:cNvPr id="49" name="CheckBox46" hidden="1">
          <a:extLst>
            <a:ext uri="{63B3BB69-23CF-44E3-9099-C40C66FF867C}">
              <a14:compatExt xmlns:a14="http://schemas.microsoft.com/office/drawing/2010/main" spid="_x0000_s7216"/>
            </a:ex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SpPr/>
      </xdr:nvSpPr>
      <xdr:spPr bwMode="auto">
        <a:xfrm>
          <a:off x="15230475" y="39814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24</xdr:row>
      <xdr:rowOff>38100</xdr:rowOff>
    </xdr:from>
    <xdr:ext cx="152400" cy="164306"/>
    <xdr:sp macro="" textlink="">
      <xdr:nvSpPr>
        <xdr:cNvPr id="50" name="CheckBox47" hidden="1">
          <a:extLst>
            <a:ext uri="{63B3BB69-23CF-44E3-9099-C40C66FF867C}">
              <a14:compatExt xmlns:a14="http://schemas.microsoft.com/office/drawing/2010/main" spid="_x0000_s7217"/>
            </a:ex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SpPr/>
      </xdr:nvSpPr>
      <xdr:spPr bwMode="auto">
        <a:xfrm>
          <a:off x="4638675" y="41529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24</xdr:row>
      <xdr:rowOff>38100</xdr:rowOff>
    </xdr:from>
    <xdr:ext cx="142875" cy="164306"/>
    <xdr:sp macro="" textlink="">
      <xdr:nvSpPr>
        <xdr:cNvPr id="51" name="CheckBox48" hidden="1">
          <a:extLst>
            <a:ext uri="{63B3BB69-23CF-44E3-9099-C40C66FF867C}">
              <a14:compatExt xmlns:a14="http://schemas.microsoft.com/office/drawing/2010/main" spid="_x0000_s7218"/>
            </a:ex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SpPr/>
      </xdr:nvSpPr>
      <xdr:spPr bwMode="auto">
        <a:xfrm>
          <a:off x="42005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24</xdr:row>
      <xdr:rowOff>38100</xdr:rowOff>
    </xdr:from>
    <xdr:ext cx="142875" cy="164306"/>
    <xdr:sp macro="" textlink="">
      <xdr:nvSpPr>
        <xdr:cNvPr id="52" name="CheckBox49" hidden="1">
          <a:extLst>
            <a:ext uri="{63B3BB69-23CF-44E3-9099-C40C66FF867C}">
              <a14:compatExt xmlns:a14="http://schemas.microsoft.com/office/drawing/2010/main" spid="_x0000_s7219"/>
            </a:ex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SpPr/>
      </xdr:nvSpPr>
      <xdr:spPr bwMode="auto">
        <a:xfrm>
          <a:off x="123920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38100</xdr:rowOff>
    </xdr:from>
    <xdr:ext cx="142875" cy="164306"/>
    <xdr:sp macro="" textlink="">
      <xdr:nvSpPr>
        <xdr:cNvPr id="53" name="CheckBox50" hidden="1">
          <a:extLst>
            <a:ext uri="{63B3BB69-23CF-44E3-9099-C40C66FF867C}">
              <a14:compatExt xmlns:a14="http://schemas.microsoft.com/office/drawing/2010/main" spid="_x0000_s7220"/>
            </a:ex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SpPr/>
      </xdr:nvSpPr>
      <xdr:spPr bwMode="auto">
        <a:xfrm>
          <a:off x="130778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38100</xdr:rowOff>
    </xdr:from>
    <xdr:ext cx="142875" cy="164306"/>
    <xdr:sp macro="" textlink="">
      <xdr:nvSpPr>
        <xdr:cNvPr id="54" name="CheckBox51" hidden="1">
          <a:extLst>
            <a:ext uri="{63B3BB69-23CF-44E3-9099-C40C66FF867C}">
              <a14:compatExt xmlns:a14="http://schemas.microsoft.com/office/drawing/2010/main" spid="_x0000_s7221"/>
            </a:ex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SpPr/>
      </xdr:nvSpPr>
      <xdr:spPr bwMode="auto">
        <a:xfrm>
          <a:off x="1376362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38100</xdr:rowOff>
    </xdr:from>
    <xdr:ext cx="142875" cy="164306"/>
    <xdr:sp macro="" textlink="">
      <xdr:nvSpPr>
        <xdr:cNvPr id="55" name="CheckBox52" hidden="1">
          <a:extLst>
            <a:ext uri="{63B3BB69-23CF-44E3-9099-C40C66FF867C}">
              <a14:compatExt xmlns:a14="http://schemas.microsoft.com/office/drawing/2010/main" spid="_x0000_s7222"/>
            </a:ex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SpPr/>
      </xdr:nvSpPr>
      <xdr:spPr bwMode="auto">
        <a:xfrm>
          <a:off x="14439900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38100</xdr:rowOff>
    </xdr:from>
    <xdr:ext cx="142875" cy="164306"/>
    <xdr:sp macro="" textlink="">
      <xdr:nvSpPr>
        <xdr:cNvPr id="56" name="CheckBox53" hidden="1">
          <a:extLst>
            <a:ext uri="{63B3BB69-23CF-44E3-9099-C40C66FF867C}">
              <a14:compatExt xmlns:a14="http://schemas.microsoft.com/office/drawing/2010/main" spid="_x0000_s7223"/>
            </a:ex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SpPr/>
      </xdr:nvSpPr>
      <xdr:spPr bwMode="auto">
        <a:xfrm>
          <a:off x="15230475" y="41529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38100</xdr:rowOff>
    </xdr:from>
    <xdr:ext cx="142875" cy="164307"/>
    <xdr:sp macro="" textlink="">
      <xdr:nvSpPr>
        <xdr:cNvPr id="57" name="CheckBox54" hidden="1">
          <a:extLst>
            <a:ext uri="{63B3BB69-23CF-44E3-9099-C40C66FF867C}">
              <a14:compatExt xmlns:a14="http://schemas.microsoft.com/office/drawing/2010/main" spid="_x0000_s7224"/>
            </a:ex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SpPr/>
      </xdr:nvSpPr>
      <xdr:spPr bwMode="auto">
        <a:xfrm>
          <a:off x="15230475" y="44958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27</xdr:row>
      <xdr:rowOff>38100</xdr:rowOff>
    </xdr:from>
    <xdr:ext cx="152400" cy="164306"/>
    <xdr:sp macro="" textlink="">
      <xdr:nvSpPr>
        <xdr:cNvPr id="58" name="CheckBox55" hidden="1">
          <a:extLst>
            <a:ext uri="{63B3BB69-23CF-44E3-9099-C40C66FF867C}">
              <a14:compatExt xmlns:a14="http://schemas.microsoft.com/office/drawing/2010/main" spid="_x0000_s7225"/>
            </a:ex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SpPr/>
      </xdr:nvSpPr>
      <xdr:spPr bwMode="auto">
        <a:xfrm>
          <a:off x="4638675" y="46672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27</xdr:row>
      <xdr:rowOff>38100</xdr:rowOff>
    </xdr:from>
    <xdr:ext cx="142875" cy="164306"/>
    <xdr:sp macro="" textlink="">
      <xdr:nvSpPr>
        <xdr:cNvPr id="59" name="CheckBox56" hidden="1">
          <a:extLst>
            <a:ext uri="{63B3BB69-23CF-44E3-9099-C40C66FF867C}">
              <a14:compatExt xmlns:a14="http://schemas.microsoft.com/office/drawing/2010/main" spid="_x0000_s7226"/>
            </a:ex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SpPr/>
      </xdr:nvSpPr>
      <xdr:spPr bwMode="auto">
        <a:xfrm>
          <a:off x="42005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27</xdr:row>
      <xdr:rowOff>38100</xdr:rowOff>
    </xdr:from>
    <xdr:ext cx="142875" cy="164306"/>
    <xdr:sp macro="" textlink="">
      <xdr:nvSpPr>
        <xdr:cNvPr id="60" name="CheckBox57" hidden="1">
          <a:extLst>
            <a:ext uri="{63B3BB69-23CF-44E3-9099-C40C66FF867C}">
              <a14:compatExt xmlns:a14="http://schemas.microsoft.com/office/drawing/2010/main" spid="_x0000_s7227"/>
            </a:ex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SpPr/>
      </xdr:nvSpPr>
      <xdr:spPr bwMode="auto">
        <a:xfrm>
          <a:off x="123920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38100</xdr:rowOff>
    </xdr:from>
    <xdr:ext cx="142875" cy="164306"/>
    <xdr:sp macro="" textlink="">
      <xdr:nvSpPr>
        <xdr:cNvPr id="61" name="CheckBox58" hidden="1">
          <a:extLst>
            <a:ext uri="{63B3BB69-23CF-44E3-9099-C40C66FF867C}">
              <a14:compatExt xmlns:a14="http://schemas.microsoft.com/office/drawing/2010/main" spid="_x0000_s7228"/>
            </a:ex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SpPr/>
      </xdr:nvSpPr>
      <xdr:spPr bwMode="auto">
        <a:xfrm>
          <a:off x="130778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38100</xdr:rowOff>
    </xdr:from>
    <xdr:ext cx="142875" cy="164306"/>
    <xdr:sp macro="" textlink="">
      <xdr:nvSpPr>
        <xdr:cNvPr id="62" name="CheckBox61" hidden="1">
          <a:extLst>
            <a:ext uri="{63B3BB69-23CF-44E3-9099-C40C66FF867C}">
              <a14:compatExt xmlns:a14="http://schemas.microsoft.com/office/drawing/2010/main" spid="_x0000_s7229"/>
            </a:ex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SpPr/>
      </xdr:nvSpPr>
      <xdr:spPr bwMode="auto">
        <a:xfrm>
          <a:off x="1376362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38100</xdr:rowOff>
    </xdr:from>
    <xdr:ext cx="142875" cy="164306"/>
    <xdr:sp macro="" textlink="">
      <xdr:nvSpPr>
        <xdr:cNvPr id="63" name="CheckBox62" hidden="1">
          <a:extLst>
            <a:ext uri="{63B3BB69-23CF-44E3-9099-C40C66FF867C}">
              <a14:compatExt xmlns:a14="http://schemas.microsoft.com/office/drawing/2010/main" spid="_x0000_s7230"/>
            </a:ex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SpPr/>
      </xdr:nvSpPr>
      <xdr:spPr bwMode="auto">
        <a:xfrm>
          <a:off x="14439900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38100</xdr:rowOff>
    </xdr:from>
    <xdr:ext cx="142875" cy="164306"/>
    <xdr:sp macro="" textlink="">
      <xdr:nvSpPr>
        <xdr:cNvPr id="64" name="CheckBox63" hidden="1">
          <a:extLst>
            <a:ext uri="{63B3BB69-23CF-44E3-9099-C40C66FF867C}">
              <a14:compatExt xmlns:a14="http://schemas.microsoft.com/office/drawing/2010/main" spid="_x0000_s7231"/>
            </a:ex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SpPr/>
      </xdr:nvSpPr>
      <xdr:spPr bwMode="auto">
        <a:xfrm>
          <a:off x="15230475" y="46672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38100</xdr:rowOff>
    </xdr:from>
    <xdr:ext cx="142875" cy="164306"/>
    <xdr:sp macro="" textlink="">
      <xdr:nvSpPr>
        <xdr:cNvPr id="65" name="CheckBox64" hidden="1">
          <a:extLst>
            <a:ext uri="{63B3BB69-23CF-44E3-9099-C40C66FF867C}">
              <a14:compatExt xmlns:a14="http://schemas.microsoft.com/office/drawing/2010/main" spid="_x0000_s7232"/>
            </a:ex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SpPr/>
      </xdr:nvSpPr>
      <xdr:spPr bwMode="auto">
        <a:xfrm>
          <a:off x="15230475" y="5010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30</xdr:row>
      <xdr:rowOff>47625</xdr:rowOff>
    </xdr:from>
    <xdr:ext cx="152400" cy="164306"/>
    <xdr:sp macro="" textlink="">
      <xdr:nvSpPr>
        <xdr:cNvPr id="66" name="CheckBox65" hidden="1">
          <a:extLst>
            <a:ext uri="{63B3BB69-23CF-44E3-9099-C40C66FF867C}">
              <a14:compatExt xmlns:a14="http://schemas.microsoft.com/office/drawing/2010/main" spid="_x0000_s7233"/>
            </a:ex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SpPr/>
      </xdr:nvSpPr>
      <xdr:spPr bwMode="auto">
        <a:xfrm>
          <a:off x="4638675" y="51911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30</xdr:row>
      <xdr:rowOff>47625</xdr:rowOff>
    </xdr:from>
    <xdr:ext cx="142875" cy="164306"/>
    <xdr:sp macro="" textlink="">
      <xdr:nvSpPr>
        <xdr:cNvPr id="67" name="CheckBox66" hidden="1">
          <a:extLst>
            <a:ext uri="{63B3BB69-23CF-44E3-9099-C40C66FF867C}">
              <a14:compatExt xmlns:a14="http://schemas.microsoft.com/office/drawing/2010/main" spid="_x0000_s7234"/>
            </a:ex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SpPr/>
      </xdr:nvSpPr>
      <xdr:spPr bwMode="auto">
        <a:xfrm>
          <a:off x="42005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30</xdr:row>
      <xdr:rowOff>47625</xdr:rowOff>
    </xdr:from>
    <xdr:ext cx="142875" cy="164306"/>
    <xdr:sp macro="" textlink="">
      <xdr:nvSpPr>
        <xdr:cNvPr id="68" name="CheckBox67" hidden="1">
          <a:extLst>
            <a:ext uri="{63B3BB69-23CF-44E3-9099-C40C66FF867C}">
              <a14:compatExt xmlns:a14="http://schemas.microsoft.com/office/drawing/2010/main" spid="_x0000_s7235"/>
            </a:ex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SpPr/>
      </xdr:nvSpPr>
      <xdr:spPr bwMode="auto">
        <a:xfrm>
          <a:off x="123920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47625</xdr:rowOff>
    </xdr:from>
    <xdr:ext cx="142875" cy="164306"/>
    <xdr:sp macro="" textlink="">
      <xdr:nvSpPr>
        <xdr:cNvPr id="69" name="CheckBox68" hidden="1">
          <a:extLst>
            <a:ext uri="{63B3BB69-23CF-44E3-9099-C40C66FF867C}">
              <a14:compatExt xmlns:a14="http://schemas.microsoft.com/office/drawing/2010/main" spid="_x0000_s7236"/>
            </a:ex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SpPr/>
      </xdr:nvSpPr>
      <xdr:spPr bwMode="auto">
        <a:xfrm>
          <a:off x="130778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47625</xdr:rowOff>
    </xdr:from>
    <xdr:ext cx="142875" cy="164306"/>
    <xdr:sp macro="" textlink="">
      <xdr:nvSpPr>
        <xdr:cNvPr id="70" name="CheckBox69" hidden="1">
          <a:extLst>
            <a:ext uri="{63B3BB69-23CF-44E3-9099-C40C66FF867C}">
              <a14:compatExt xmlns:a14="http://schemas.microsoft.com/office/drawing/2010/main" spid="_x0000_s7237"/>
            </a:ex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SpPr/>
      </xdr:nvSpPr>
      <xdr:spPr bwMode="auto">
        <a:xfrm>
          <a:off x="13763625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47625</xdr:rowOff>
    </xdr:from>
    <xdr:ext cx="142875" cy="164306"/>
    <xdr:sp macro="" textlink="">
      <xdr:nvSpPr>
        <xdr:cNvPr id="71" name="CheckBox70" hidden="1">
          <a:extLst>
            <a:ext uri="{63B3BB69-23CF-44E3-9099-C40C66FF867C}">
              <a14:compatExt xmlns:a14="http://schemas.microsoft.com/office/drawing/2010/main" spid="_x0000_s7238"/>
            </a:ex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SpPr/>
      </xdr:nvSpPr>
      <xdr:spPr bwMode="auto">
        <a:xfrm>
          <a:off x="14439900" y="51911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30</xdr:row>
      <xdr:rowOff>38100</xdr:rowOff>
    </xdr:from>
    <xdr:ext cx="142875" cy="164306"/>
    <xdr:sp macro="" textlink="">
      <xdr:nvSpPr>
        <xdr:cNvPr id="72" name="CheckBox71" hidden="1">
          <a:extLst>
            <a:ext uri="{63B3BB69-23CF-44E3-9099-C40C66FF867C}">
              <a14:compatExt xmlns:a14="http://schemas.microsoft.com/office/drawing/2010/main" spid="_x0000_s7239"/>
            </a:ex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SpPr/>
      </xdr:nvSpPr>
      <xdr:spPr bwMode="auto">
        <a:xfrm>
          <a:off x="15230475" y="51816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28575</xdr:rowOff>
    </xdr:from>
    <xdr:ext cx="142875" cy="161925"/>
    <xdr:sp macro="" textlink="">
      <xdr:nvSpPr>
        <xdr:cNvPr id="73" name="CheckBox72" hidden="1">
          <a:extLst>
            <a:ext uri="{63B3BB69-23CF-44E3-9099-C40C66FF867C}">
              <a14:compatExt xmlns:a14="http://schemas.microsoft.com/office/drawing/2010/main" spid="_x0000_s7240"/>
            </a:ex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SpPr/>
      </xdr:nvSpPr>
      <xdr:spPr bwMode="auto">
        <a:xfrm>
          <a:off x="15230475" y="5514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33</xdr:row>
      <xdr:rowOff>47625</xdr:rowOff>
    </xdr:from>
    <xdr:ext cx="152400" cy="164306"/>
    <xdr:sp macro="" textlink="">
      <xdr:nvSpPr>
        <xdr:cNvPr id="74" name="CheckBox73" hidden="1">
          <a:extLst>
            <a:ext uri="{63B3BB69-23CF-44E3-9099-C40C66FF867C}">
              <a14:compatExt xmlns:a14="http://schemas.microsoft.com/office/drawing/2010/main" spid="_x0000_s7241"/>
            </a:ex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SpPr/>
      </xdr:nvSpPr>
      <xdr:spPr bwMode="auto">
        <a:xfrm>
          <a:off x="4638675" y="57054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33</xdr:row>
      <xdr:rowOff>47625</xdr:rowOff>
    </xdr:from>
    <xdr:ext cx="142875" cy="164306"/>
    <xdr:sp macro="" textlink="">
      <xdr:nvSpPr>
        <xdr:cNvPr id="75" name="CheckBox74" hidden="1">
          <a:extLst>
            <a:ext uri="{63B3BB69-23CF-44E3-9099-C40C66FF867C}">
              <a14:compatExt xmlns:a14="http://schemas.microsoft.com/office/drawing/2010/main" spid="_x0000_s7242"/>
            </a:ex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SpPr/>
      </xdr:nvSpPr>
      <xdr:spPr bwMode="auto">
        <a:xfrm>
          <a:off x="42005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33</xdr:row>
      <xdr:rowOff>47625</xdr:rowOff>
    </xdr:from>
    <xdr:ext cx="142875" cy="164306"/>
    <xdr:sp macro="" textlink="">
      <xdr:nvSpPr>
        <xdr:cNvPr id="76" name="CheckBox75" hidden="1">
          <a:extLst>
            <a:ext uri="{63B3BB69-23CF-44E3-9099-C40C66FF867C}">
              <a14:compatExt xmlns:a14="http://schemas.microsoft.com/office/drawing/2010/main" spid="_x0000_s7243"/>
            </a:ex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SpPr/>
      </xdr:nvSpPr>
      <xdr:spPr bwMode="auto">
        <a:xfrm>
          <a:off x="123920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47625</xdr:rowOff>
    </xdr:from>
    <xdr:ext cx="142875" cy="164306"/>
    <xdr:sp macro="" textlink="">
      <xdr:nvSpPr>
        <xdr:cNvPr id="77" name="CheckBox76" hidden="1">
          <a:extLst>
            <a:ext uri="{63B3BB69-23CF-44E3-9099-C40C66FF867C}">
              <a14:compatExt xmlns:a14="http://schemas.microsoft.com/office/drawing/2010/main" spid="_x0000_s7244"/>
            </a:ex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SpPr/>
      </xdr:nvSpPr>
      <xdr:spPr bwMode="auto">
        <a:xfrm>
          <a:off x="130778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47625</xdr:rowOff>
    </xdr:from>
    <xdr:ext cx="142875" cy="164306"/>
    <xdr:sp macro="" textlink="">
      <xdr:nvSpPr>
        <xdr:cNvPr id="78" name="CheckBox77" hidden="1">
          <a:extLst>
            <a:ext uri="{63B3BB69-23CF-44E3-9099-C40C66FF867C}">
              <a14:compatExt xmlns:a14="http://schemas.microsoft.com/office/drawing/2010/main" spid="_x0000_s7245"/>
            </a:ex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SpPr/>
      </xdr:nvSpPr>
      <xdr:spPr bwMode="auto">
        <a:xfrm>
          <a:off x="13763625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47625</xdr:rowOff>
    </xdr:from>
    <xdr:ext cx="142875" cy="164306"/>
    <xdr:sp macro="" textlink="">
      <xdr:nvSpPr>
        <xdr:cNvPr id="79" name="CheckBox78" hidden="1">
          <a:extLst>
            <a:ext uri="{63B3BB69-23CF-44E3-9099-C40C66FF867C}">
              <a14:compatExt xmlns:a14="http://schemas.microsoft.com/office/drawing/2010/main" spid="_x0000_s7246"/>
            </a:ex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SpPr/>
      </xdr:nvSpPr>
      <xdr:spPr bwMode="auto">
        <a:xfrm>
          <a:off x="14439900" y="57054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28575</xdr:rowOff>
    </xdr:from>
    <xdr:ext cx="142875" cy="161925"/>
    <xdr:sp macro="" textlink="">
      <xdr:nvSpPr>
        <xdr:cNvPr id="80" name="CheckBox79" hidden="1">
          <a:extLst>
            <a:ext uri="{63B3BB69-23CF-44E3-9099-C40C66FF867C}">
              <a14:compatExt xmlns:a14="http://schemas.microsoft.com/office/drawing/2010/main" spid="_x0000_s7247"/>
            </a:ex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SpPr/>
      </xdr:nvSpPr>
      <xdr:spPr bwMode="auto">
        <a:xfrm>
          <a:off x="15230475" y="5686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28575</xdr:rowOff>
    </xdr:from>
    <xdr:ext cx="142875" cy="161925"/>
    <xdr:sp macro="" textlink="">
      <xdr:nvSpPr>
        <xdr:cNvPr id="81" name="CheckBox80" hidden="1">
          <a:extLst>
            <a:ext uri="{63B3BB69-23CF-44E3-9099-C40C66FF867C}">
              <a14:compatExt xmlns:a14="http://schemas.microsoft.com/office/drawing/2010/main" spid="_x0000_s7248"/>
            </a:ex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SpPr/>
      </xdr:nvSpPr>
      <xdr:spPr bwMode="auto">
        <a:xfrm>
          <a:off x="15230475" y="6029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36</xdr:row>
      <xdr:rowOff>47625</xdr:rowOff>
    </xdr:from>
    <xdr:ext cx="152400" cy="164306"/>
    <xdr:sp macro="" textlink="">
      <xdr:nvSpPr>
        <xdr:cNvPr id="82" name="CheckBox81" hidden="1">
          <a:extLst>
            <a:ext uri="{63B3BB69-23CF-44E3-9099-C40C66FF867C}">
              <a14:compatExt xmlns:a14="http://schemas.microsoft.com/office/drawing/2010/main" spid="_x0000_s7249"/>
            </a:ex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SpPr/>
      </xdr:nvSpPr>
      <xdr:spPr bwMode="auto">
        <a:xfrm>
          <a:off x="4638675" y="62198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36</xdr:row>
      <xdr:rowOff>47625</xdr:rowOff>
    </xdr:from>
    <xdr:ext cx="142875" cy="164306"/>
    <xdr:sp macro="" textlink="">
      <xdr:nvSpPr>
        <xdr:cNvPr id="83" name="CheckBox82" hidden="1">
          <a:extLst>
            <a:ext uri="{63B3BB69-23CF-44E3-9099-C40C66FF867C}">
              <a14:compatExt xmlns:a14="http://schemas.microsoft.com/office/drawing/2010/main" spid="_x0000_s7250"/>
            </a:ex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SpPr/>
      </xdr:nvSpPr>
      <xdr:spPr bwMode="auto">
        <a:xfrm>
          <a:off x="42005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36</xdr:row>
      <xdr:rowOff>47625</xdr:rowOff>
    </xdr:from>
    <xdr:ext cx="142875" cy="164306"/>
    <xdr:sp macro="" textlink="">
      <xdr:nvSpPr>
        <xdr:cNvPr id="84" name="CheckBox83" hidden="1">
          <a:extLst>
            <a:ext uri="{63B3BB69-23CF-44E3-9099-C40C66FF867C}">
              <a14:compatExt xmlns:a14="http://schemas.microsoft.com/office/drawing/2010/main" spid="_x0000_s7251"/>
            </a:ex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SpPr/>
      </xdr:nvSpPr>
      <xdr:spPr bwMode="auto">
        <a:xfrm>
          <a:off x="123920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47625</xdr:rowOff>
    </xdr:from>
    <xdr:ext cx="142875" cy="164306"/>
    <xdr:sp macro="" textlink="">
      <xdr:nvSpPr>
        <xdr:cNvPr id="85" name="CheckBox84" hidden="1">
          <a:extLst>
            <a:ext uri="{63B3BB69-23CF-44E3-9099-C40C66FF867C}">
              <a14:compatExt xmlns:a14="http://schemas.microsoft.com/office/drawing/2010/main" spid="_x0000_s7252"/>
            </a:ex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SpPr/>
      </xdr:nvSpPr>
      <xdr:spPr bwMode="auto">
        <a:xfrm>
          <a:off x="130778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47625</xdr:rowOff>
    </xdr:from>
    <xdr:ext cx="142875" cy="164306"/>
    <xdr:sp macro="" textlink="">
      <xdr:nvSpPr>
        <xdr:cNvPr id="86" name="CheckBox85" hidden="1">
          <a:extLst>
            <a:ext uri="{63B3BB69-23CF-44E3-9099-C40C66FF867C}">
              <a14:compatExt xmlns:a14="http://schemas.microsoft.com/office/drawing/2010/main" spid="_x0000_s7253"/>
            </a:ex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SpPr/>
      </xdr:nvSpPr>
      <xdr:spPr bwMode="auto">
        <a:xfrm>
          <a:off x="13763625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47625</xdr:rowOff>
    </xdr:from>
    <xdr:ext cx="142875" cy="164306"/>
    <xdr:sp macro="" textlink="">
      <xdr:nvSpPr>
        <xdr:cNvPr id="87" name="CheckBox86" hidden="1">
          <a:extLst>
            <a:ext uri="{63B3BB69-23CF-44E3-9099-C40C66FF867C}">
              <a14:compatExt xmlns:a14="http://schemas.microsoft.com/office/drawing/2010/main" spid="_x0000_s7254"/>
            </a:ex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SpPr/>
      </xdr:nvSpPr>
      <xdr:spPr bwMode="auto">
        <a:xfrm>
          <a:off x="14439900" y="62198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88" name="CheckBox87" hidden="1">
          <a:extLst>
            <a:ext uri="{63B3BB69-23CF-44E3-9099-C40C66FF867C}">
              <a14:compatExt xmlns:a14="http://schemas.microsoft.com/office/drawing/2010/main" spid="_x0000_s7255"/>
            </a:ex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38100</xdr:rowOff>
    </xdr:from>
    <xdr:ext cx="142875" cy="164307"/>
    <xdr:sp macro="" textlink="">
      <xdr:nvSpPr>
        <xdr:cNvPr id="89" name="CheckBox88" hidden="1">
          <a:extLst>
            <a:ext uri="{63B3BB69-23CF-44E3-9099-C40C66FF867C}">
              <a14:compatExt xmlns:a14="http://schemas.microsoft.com/office/drawing/2010/main" spid="_x0000_s7256"/>
            </a:ex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SpPr/>
      </xdr:nvSpPr>
      <xdr:spPr bwMode="auto">
        <a:xfrm>
          <a:off x="15230475" y="65532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39</xdr:row>
      <xdr:rowOff>57150</xdr:rowOff>
    </xdr:from>
    <xdr:ext cx="152400" cy="164306"/>
    <xdr:sp macro="" textlink="">
      <xdr:nvSpPr>
        <xdr:cNvPr id="90" name="CheckBox89" hidden="1">
          <a:extLst>
            <a:ext uri="{63B3BB69-23CF-44E3-9099-C40C66FF867C}">
              <a14:compatExt xmlns:a14="http://schemas.microsoft.com/office/drawing/2010/main" spid="_x0000_s7257"/>
            </a:ex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SpPr/>
      </xdr:nvSpPr>
      <xdr:spPr bwMode="auto">
        <a:xfrm>
          <a:off x="4638675" y="67437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39</xdr:row>
      <xdr:rowOff>57150</xdr:rowOff>
    </xdr:from>
    <xdr:ext cx="142875" cy="164306"/>
    <xdr:sp macro="" textlink="">
      <xdr:nvSpPr>
        <xdr:cNvPr id="91" name="CheckBox90" hidden="1">
          <a:extLst>
            <a:ext uri="{63B3BB69-23CF-44E3-9099-C40C66FF867C}">
              <a14:compatExt xmlns:a14="http://schemas.microsoft.com/office/drawing/2010/main" spid="_x0000_s7258"/>
            </a:ex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SpPr/>
      </xdr:nvSpPr>
      <xdr:spPr bwMode="auto">
        <a:xfrm>
          <a:off x="4200525" y="67437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39</xdr:row>
      <xdr:rowOff>38100</xdr:rowOff>
    </xdr:from>
    <xdr:ext cx="142875" cy="164306"/>
    <xdr:sp macro="" textlink="">
      <xdr:nvSpPr>
        <xdr:cNvPr id="92" name="CheckBox91" hidden="1">
          <a:extLst>
            <a:ext uri="{63B3BB69-23CF-44E3-9099-C40C66FF867C}">
              <a14:compatExt xmlns:a14="http://schemas.microsoft.com/office/drawing/2010/main" spid="_x0000_s7259"/>
            </a:ex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SpPr/>
      </xdr:nvSpPr>
      <xdr:spPr bwMode="auto">
        <a:xfrm>
          <a:off x="123920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38100</xdr:rowOff>
    </xdr:from>
    <xdr:ext cx="142875" cy="164306"/>
    <xdr:sp macro="" textlink="">
      <xdr:nvSpPr>
        <xdr:cNvPr id="93" name="CheckBox92" hidden="1">
          <a:extLst>
            <a:ext uri="{63B3BB69-23CF-44E3-9099-C40C66FF867C}">
              <a14:compatExt xmlns:a14="http://schemas.microsoft.com/office/drawing/2010/main" spid="_x0000_s7260"/>
            </a:ex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SpPr/>
      </xdr:nvSpPr>
      <xdr:spPr bwMode="auto">
        <a:xfrm>
          <a:off x="130778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38100</xdr:rowOff>
    </xdr:from>
    <xdr:ext cx="142875" cy="164306"/>
    <xdr:sp macro="" textlink="">
      <xdr:nvSpPr>
        <xdr:cNvPr id="94" name="CheckBox93" hidden="1">
          <a:extLst>
            <a:ext uri="{63B3BB69-23CF-44E3-9099-C40C66FF867C}">
              <a14:compatExt xmlns:a14="http://schemas.microsoft.com/office/drawing/2010/main" spid="_x0000_s7261"/>
            </a:ex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SpPr/>
      </xdr:nvSpPr>
      <xdr:spPr bwMode="auto">
        <a:xfrm>
          <a:off x="1376362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38100</xdr:rowOff>
    </xdr:from>
    <xdr:ext cx="142875" cy="164306"/>
    <xdr:sp macro="" textlink="">
      <xdr:nvSpPr>
        <xdr:cNvPr id="95" name="CheckBox94" hidden="1">
          <a:extLst>
            <a:ext uri="{63B3BB69-23CF-44E3-9099-C40C66FF867C}">
              <a14:compatExt xmlns:a14="http://schemas.microsoft.com/office/drawing/2010/main" spid="_x0000_s7262"/>
            </a:ex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SpPr/>
      </xdr:nvSpPr>
      <xdr:spPr bwMode="auto">
        <a:xfrm>
          <a:off x="14439900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38100</xdr:rowOff>
    </xdr:from>
    <xdr:ext cx="142875" cy="164306"/>
    <xdr:sp macro="" textlink="">
      <xdr:nvSpPr>
        <xdr:cNvPr id="96" name="CheckBox95" hidden="1">
          <a:extLst>
            <a:ext uri="{63B3BB69-23CF-44E3-9099-C40C66FF867C}">
              <a14:compatExt xmlns:a14="http://schemas.microsoft.com/office/drawing/2010/main" spid="_x0000_s7263"/>
            </a:ex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SpPr/>
      </xdr:nvSpPr>
      <xdr:spPr bwMode="auto">
        <a:xfrm>
          <a:off x="15230475" y="6724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38100</xdr:rowOff>
    </xdr:from>
    <xdr:ext cx="142875" cy="161692"/>
    <xdr:sp macro="" textlink="">
      <xdr:nvSpPr>
        <xdr:cNvPr id="97" name="CheckBox96" hidden="1">
          <a:extLst>
            <a:ext uri="{63B3BB69-23CF-44E3-9099-C40C66FF867C}">
              <a14:compatExt xmlns:a14="http://schemas.microsoft.com/office/drawing/2010/main" spid="_x0000_s7264"/>
            </a:ex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SpPr/>
      </xdr:nvSpPr>
      <xdr:spPr bwMode="auto">
        <a:xfrm>
          <a:off x="15230475" y="7067550"/>
          <a:ext cx="142875" cy="161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42</xdr:row>
      <xdr:rowOff>38100</xdr:rowOff>
    </xdr:from>
    <xdr:ext cx="152400" cy="164306"/>
    <xdr:sp macro="" textlink="">
      <xdr:nvSpPr>
        <xdr:cNvPr id="98" name="CheckBox97" hidden="1">
          <a:extLst>
            <a:ext uri="{63B3BB69-23CF-44E3-9099-C40C66FF867C}">
              <a14:compatExt xmlns:a14="http://schemas.microsoft.com/office/drawing/2010/main" spid="_x0000_s7265"/>
            </a:ex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SpPr/>
      </xdr:nvSpPr>
      <xdr:spPr bwMode="auto">
        <a:xfrm>
          <a:off x="4638675" y="72390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42</xdr:row>
      <xdr:rowOff>38100</xdr:rowOff>
    </xdr:from>
    <xdr:ext cx="142875" cy="164306"/>
    <xdr:sp macro="" textlink="">
      <xdr:nvSpPr>
        <xdr:cNvPr id="99" name="CheckBox98" hidden="1">
          <a:extLst>
            <a:ext uri="{63B3BB69-23CF-44E3-9099-C40C66FF867C}">
              <a14:compatExt xmlns:a14="http://schemas.microsoft.com/office/drawing/2010/main" spid="_x0000_s7266"/>
            </a:ex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SpPr/>
      </xdr:nvSpPr>
      <xdr:spPr bwMode="auto">
        <a:xfrm>
          <a:off x="420052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42</xdr:row>
      <xdr:rowOff>47625</xdr:rowOff>
    </xdr:from>
    <xdr:ext cx="142875" cy="164306"/>
    <xdr:sp macro="" textlink="">
      <xdr:nvSpPr>
        <xdr:cNvPr id="100" name="CheckBox99" hidden="1">
          <a:extLst>
            <a:ext uri="{63B3BB69-23CF-44E3-9099-C40C66FF867C}">
              <a14:compatExt xmlns:a14="http://schemas.microsoft.com/office/drawing/2010/main" spid="_x0000_s7267"/>
            </a:ex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SpPr/>
      </xdr:nvSpPr>
      <xdr:spPr bwMode="auto">
        <a:xfrm>
          <a:off x="123920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47625</xdr:rowOff>
    </xdr:from>
    <xdr:ext cx="142875" cy="164306"/>
    <xdr:sp macro="" textlink="">
      <xdr:nvSpPr>
        <xdr:cNvPr id="101" name="CheckBox100" hidden="1">
          <a:extLst>
            <a:ext uri="{63B3BB69-23CF-44E3-9099-C40C66FF867C}">
              <a14:compatExt xmlns:a14="http://schemas.microsoft.com/office/drawing/2010/main" spid="_x0000_s7268"/>
            </a:ex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SpPr/>
      </xdr:nvSpPr>
      <xdr:spPr bwMode="auto">
        <a:xfrm>
          <a:off x="130778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47625</xdr:rowOff>
    </xdr:from>
    <xdr:ext cx="142875" cy="164306"/>
    <xdr:sp macro="" textlink="">
      <xdr:nvSpPr>
        <xdr:cNvPr id="102" name="CheckBox101" hidden="1">
          <a:extLst>
            <a:ext uri="{63B3BB69-23CF-44E3-9099-C40C66FF867C}">
              <a14:compatExt xmlns:a14="http://schemas.microsoft.com/office/drawing/2010/main" spid="_x0000_s7269"/>
            </a:ex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SpPr/>
      </xdr:nvSpPr>
      <xdr:spPr bwMode="auto">
        <a:xfrm>
          <a:off x="1376362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47625</xdr:rowOff>
    </xdr:from>
    <xdr:ext cx="142875" cy="164306"/>
    <xdr:sp macro="" textlink="">
      <xdr:nvSpPr>
        <xdr:cNvPr id="103" name="CheckBox102" hidden="1">
          <a:extLst>
            <a:ext uri="{63B3BB69-23CF-44E3-9099-C40C66FF867C}">
              <a14:compatExt xmlns:a14="http://schemas.microsoft.com/office/drawing/2010/main" spid="_x0000_s7270"/>
            </a:ex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SpPr/>
      </xdr:nvSpPr>
      <xdr:spPr bwMode="auto">
        <a:xfrm>
          <a:off x="14439900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42</xdr:row>
      <xdr:rowOff>38100</xdr:rowOff>
    </xdr:from>
    <xdr:ext cx="142875" cy="164306"/>
    <xdr:sp macro="" textlink="">
      <xdr:nvSpPr>
        <xdr:cNvPr id="104" name="CheckBox103" hidden="1">
          <a:extLst>
            <a:ext uri="{63B3BB69-23CF-44E3-9099-C40C66FF867C}">
              <a14:compatExt xmlns:a14="http://schemas.microsoft.com/office/drawing/2010/main" spid="_x0000_s7271"/>
            </a:ex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SpPr/>
      </xdr:nvSpPr>
      <xdr:spPr bwMode="auto">
        <a:xfrm>
          <a:off x="15230475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38100</xdr:rowOff>
    </xdr:from>
    <xdr:ext cx="142875" cy="164307"/>
    <xdr:sp macro="" textlink="">
      <xdr:nvSpPr>
        <xdr:cNvPr id="105" name="CheckBox104" hidden="1">
          <a:extLst>
            <a:ext uri="{63B3BB69-23CF-44E3-9099-C40C66FF867C}">
              <a14:compatExt xmlns:a14="http://schemas.microsoft.com/office/drawing/2010/main" spid="_x0000_s7272"/>
            </a:ex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SpPr/>
      </xdr:nvSpPr>
      <xdr:spPr bwMode="auto">
        <a:xfrm>
          <a:off x="15230475" y="75819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45</xdr:row>
      <xdr:rowOff>38100</xdr:rowOff>
    </xdr:from>
    <xdr:ext cx="152400" cy="160531"/>
    <xdr:sp macro="" textlink="">
      <xdr:nvSpPr>
        <xdr:cNvPr id="10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SpPr/>
      </xdr:nvSpPr>
      <xdr:spPr bwMode="auto">
        <a:xfrm>
          <a:off x="4638675" y="7753350"/>
          <a:ext cx="152400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45</xdr:row>
      <xdr:rowOff>38100</xdr:rowOff>
    </xdr:from>
    <xdr:ext cx="142875" cy="160531"/>
    <xdr:sp macro="" textlink="">
      <xdr:nvSpPr>
        <xdr:cNvPr id="10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SpPr/>
      </xdr:nvSpPr>
      <xdr:spPr bwMode="auto">
        <a:xfrm>
          <a:off x="42005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45</xdr:row>
      <xdr:rowOff>47625</xdr:rowOff>
    </xdr:from>
    <xdr:ext cx="142875" cy="164306"/>
    <xdr:sp macro="" textlink="">
      <xdr:nvSpPr>
        <xdr:cNvPr id="108" name="CheckBox107" hidden="1">
          <a:extLst>
            <a:ext uri="{63B3BB69-23CF-44E3-9099-C40C66FF867C}">
              <a14:compatExt xmlns:a14="http://schemas.microsoft.com/office/drawing/2010/main" spid="_x0000_s7275"/>
            </a:ex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SpPr/>
      </xdr:nvSpPr>
      <xdr:spPr bwMode="auto">
        <a:xfrm>
          <a:off x="123920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38100</xdr:rowOff>
    </xdr:from>
    <xdr:ext cx="142875" cy="160531"/>
    <xdr:sp macro="" textlink="">
      <xdr:nvSpPr>
        <xdr:cNvPr id="109" name="CheckBox108" hidden="1">
          <a:extLst>
            <a:ext uri="{63B3BB69-23CF-44E3-9099-C40C66FF867C}">
              <a14:compatExt xmlns:a14="http://schemas.microsoft.com/office/drawing/2010/main" spid="_x0000_s7276"/>
            </a:ex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SpPr/>
      </xdr:nvSpPr>
      <xdr:spPr bwMode="auto">
        <a:xfrm>
          <a:off x="1307782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47625</xdr:rowOff>
    </xdr:from>
    <xdr:ext cx="142875" cy="164306"/>
    <xdr:sp macro="" textlink="">
      <xdr:nvSpPr>
        <xdr:cNvPr id="110" name="CheckBox109" hidden="1">
          <a:extLst>
            <a:ext uri="{63B3BB69-23CF-44E3-9099-C40C66FF867C}">
              <a14:compatExt xmlns:a14="http://schemas.microsoft.com/office/drawing/2010/main" spid="_x0000_s7277"/>
            </a:ex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SpPr/>
      </xdr:nvSpPr>
      <xdr:spPr bwMode="auto">
        <a:xfrm>
          <a:off x="1376362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47625</xdr:rowOff>
    </xdr:from>
    <xdr:ext cx="142875" cy="164306"/>
    <xdr:sp macro="" textlink="">
      <xdr:nvSpPr>
        <xdr:cNvPr id="111" name="CheckBox110" hidden="1">
          <a:extLst>
            <a:ext uri="{63B3BB69-23CF-44E3-9099-C40C66FF867C}">
              <a14:compatExt xmlns:a14="http://schemas.microsoft.com/office/drawing/2010/main" spid="_x0000_s7278"/>
            </a:ex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SpPr/>
      </xdr:nvSpPr>
      <xdr:spPr bwMode="auto">
        <a:xfrm>
          <a:off x="14439900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38100</xdr:rowOff>
    </xdr:from>
    <xdr:ext cx="142875" cy="160531"/>
    <xdr:sp macro="" textlink="">
      <xdr:nvSpPr>
        <xdr:cNvPr id="112" name="CheckBox111" hidden="1">
          <a:extLst>
            <a:ext uri="{63B3BB69-23CF-44E3-9099-C40C66FF867C}">
              <a14:compatExt xmlns:a14="http://schemas.microsoft.com/office/drawing/2010/main" spid="_x0000_s7279"/>
            </a:ex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SpPr/>
      </xdr:nvSpPr>
      <xdr:spPr bwMode="auto">
        <a:xfrm>
          <a:off x="15230475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28575</xdr:rowOff>
    </xdr:from>
    <xdr:ext cx="142875" cy="161925"/>
    <xdr:sp macro="" textlink="">
      <xdr:nvSpPr>
        <xdr:cNvPr id="113" name="CheckBox112" hidden="1">
          <a:extLst>
            <a:ext uri="{63B3BB69-23CF-44E3-9099-C40C66FF867C}">
              <a14:compatExt xmlns:a14="http://schemas.microsoft.com/office/drawing/2010/main" spid="_x0000_s7280"/>
            </a:ex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SpPr/>
      </xdr:nvSpPr>
      <xdr:spPr bwMode="auto">
        <a:xfrm>
          <a:off x="15230475" y="8086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48</xdr:row>
      <xdr:rowOff>47625</xdr:rowOff>
    </xdr:from>
    <xdr:ext cx="152400" cy="164306"/>
    <xdr:sp macro="" textlink="">
      <xdr:nvSpPr>
        <xdr:cNvPr id="114" name="CheckBox113" hidden="1">
          <a:extLst>
            <a:ext uri="{63B3BB69-23CF-44E3-9099-C40C66FF867C}">
              <a14:compatExt xmlns:a14="http://schemas.microsoft.com/office/drawing/2010/main" spid="_x0000_s7281"/>
            </a:ex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SpPr/>
      </xdr:nvSpPr>
      <xdr:spPr bwMode="auto">
        <a:xfrm>
          <a:off x="4638675" y="82772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47625</xdr:rowOff>
    </xdr:from>
    <xdr:ext cx="142875" cy="164306"/>
    <xdr:sp macro="" textlink="">
      <xdr:nvSpPr>
        <xdr:cNvPr id="115" name="CheckBox114" hidden="1">
          <a:extLst>
            <a:ext uri="{63B3BB69-23CF-44E3-9099-C40C66FF867C}">
              <a14:compatExt xmlns:a14="http://schemas.microsoft.com/office/drawing/2010/main" spid="_x0000_s7282"/>
            </a:ex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SpPr/>
      </xdr:nvSpPr>
      <xdr:spPr bwMode="auto">
        <a:xfrm>
          <a:off x="42005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48</xdr:row>
      <xdr:rowOff>47625</xdr:rowOff>
    </xdr:from>
    <xdr:ext cx="142875" cy="164306"/>
    <xdr:sp macro="" textlink="">
      <xdr:nvSpPr>
        <xdr:cNvPr id="116" name="CheckBox115" hidden="1">
          <a:extLst>
            <a:ext uri="{63B3BB69-23CF-44E3-9099-C40C66FF867C}">
              <a14:compatExt xmlns:a14="http://schemas.microsoft.com/office/drawing/2010/main" spid="_x0000_s7283"/>
            </a:ex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SpPr/>
      </xdr:nvSpPr>
      <xdr:spPr bwMode="auto">
        <a:xfrm>
          <a:off x="123920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47625</xdr:rowOff>
    </xdr:from>
    <xdr:ext cx="142875" cy="164306"/>
    <xdr:sp macro="" textlink="">
      <xdr:nvSpPr>
        <xdr:cNvPr id="117" name="CheckBox116" hidden="1">
          <a:extLst>
            <a:ext uri="{63B3BB69-23CF-44E3-9099-C40C66FF867C}">
              <a14:compatExt xmlns:a14="http://schemas.microsoft.com/office/drawing/2010/main" spid="_x0000_s7284"/>
            </a:ex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SpPr/>
      </xdr:nvSpPr>
      <xdr:spPr bwMode="auto">
        <a:xfrm>
          <a:off x="130778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47625</xdr:rowOff>
    </xdr:from>
    <xdr:ext cx="142875" cy="164306"/>
    <xdr:sp macro="" textlink="">
      <xdr:nvSpPr>
        <xdr:cNvPr id="118" name="CheckBox117" hidden="1">
          <a:extLst>
            <a:ext uri="{63B3BB69-23CF-44E3-9099-C40C66FF867C}">
              <a14:compatExt xmlns:a14="http://schemas.microsoft.com/office/drawing/2010/main" spid="_x0000_s7285"/>
            </a:ex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SpPr/>
      </xdr:nvSpPr>
      <xdr:spPr bwMode="auto">
        <a:xfrm>
          <a:off x="1376362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47625</xdr:rowOff>
    </xdr:from>
    <xdr:ext cx="142875" cy="164306"/>
    <xdr:sp macro="" textlink="">
      <xdr:nvSpPr>
        <xdr:cNvPr id="119" name="CheckBox118" hidden="1">
          <a:extLst>
            <a:ext uri="{63B3BB69-23CF-44E3-9099-C40C66FF867C}">
              <a14:compatExt xmlns:a14="http://schemas.microsoft.com/office/drawing/2010/main" spid="_x0000_s7286"/>
            </a:ex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SpPr/>
      </xdr:nvSpPr>
      <xdr:spPr bwMode="auto">
        <a:xfrm>
          <a:off x="14439900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47625</xdr:rowOff>
    </xdr:from>
    <xdr:ext cx="142875" cy="164306"/>
    <xdr:sp macro="" textlink="">
      <xdr:nvSpPr>
        <xdr:cNvPr id="120" name="CheckBox119" hidden="1">
          <a:extLst>
            <a:ext uri="{63B3BB69-23CF-44E3-9099-C40C66FF867C}">
              <a14:compatExt xmlns:a14="http://schemas.microsoft.com/office/drawing/2010/main" spid="_x0000_s7287"/>
            </a:ex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SpPr/>
      </xdr:nvSpPr>
      <xdr:spPr bwMode="auto">
        <a:xfrm>
          <a:off x="15230475" y="82772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121" name="CheckBox120" hidden="1">
          <a:extLst>
            <a:ext uri="{63B3BB69-23CF-44E3-9099-C40C66FF867C}">
              <a14:compatExt xmlns:a14="http://schemas.microsoft.com/office/drawing/2010/main" spid="_x0000_s7288"/>
            </a:ex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51</xdr:row>
      <xdr:rowOff>47625</xdr:rowOff>
    </xdr:from>
    <xdr:ext cx="152400" cy="164306"/>
    <xdr:sp macro="" textlink="">
      <xdr:nvSpPr>
        <xdr:cNvPr id="122" name="CheckBox121" hidden="1">
          <a:extLst>
            <a:ext uri="{63B3BB69-23CF-44E3-9099-C40C66FF867C}">
              <a14:compatExt xmlns:a14="http://schemas.microsoft.com/office/drawing/2010/main" spid="_x0000_s7289"/>
            </a:ex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SpPr/>
      </xdr:nvSpPr>
      <xdr:spPr bwMode="auto">
        <a:xfrm>
          <a:off x="4638675" y="87915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47625</xdr:rowOff>
    </xdr:from>
    <xdr:ext cx="142875" cy="164306"/>
    <xdr:sp macro="" textlink="">
      <xdr:nvSpPr>
        <xdr:cNvPr id="123" name="CheckBox122" hidden="1">
          <a:extLst>
            <a:ext uri="{63B3BB69-23CF-44E3-9099-C40C66FF867C}">
              <a14:compatExt xmlns:a14="http://schemas.microsoft.com/office/drawing/2010/main" spid="_x0000_s7290"/>
            </a:ex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SpPr/>
      </xdr:nvSpPr>
      <xdr:spPr bwMode="auto">
        <a:xfrm>
          <a:off x="42005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51</xdr:row>
      <xdr:rowOff>47625</xdr:rowOff>
    </xdr:from>
    <xdr:ext cx="142875" cy="164306"/>
    <xdr:sp macro="" textlink="">
      <xdr:nvSpPr>
        <xdr:cNvPr id="124" name="CheckBox123" hidden="1">
          <a:extLst>
            <a:ext uri="{63B3BB69-23CF-44E3-9099-C40C66FF867C}">
              <a14:compatExt xmlns:a14="http://schemas.microsoft.com/office/drawing/2010/main" spid="_x0000_s7291"/>
            </a:ex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SpPr/>
      </xdr:nvSpPr>
      <xdr:spPr bwMode="auto">
        <a:xfrm>
          <a:off x="123920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47625</xdr:rowOff>
    </xdr:from>
    <xdr:ext cx="142875" cy="164306"/>
    <xdr:sp macro="" textlink="">
      <xdr:nvSpPr>
        <xdr:cNvPr id="125" name="CheckBox124" hidden="1">
          <a:extLst>
            <a:ext uri="{63B3BB69-23CF-44E3-9099-C40C66FF867C}">
              <a14:compatExt xmlns:a14="http://schemas.microsoft.com/office/drawing/2010/main" spid="_x0000_s7292"/>
            </a:ex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SpPr/>
      </xdr:nvSpPr>
      <xdr:spPr bwMode="auto">
        <a:xfrm>
          <a:off x="130778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47625</xdr:rowOff>
    </xdr:from>
    <xdr:ext cx="142875" cy="164306"/>
    <xdr:sp macro="" textlink="">
      <xdr:nvSpPr>
        <xdr:cNvPr id="126" name="CheckBox125" hidden="1">
          <a:extLst>
            <a:ext uri="{63B3BB69-23CF-44E3-9099-C40C66FF867C}">
              <a14:compatExt xmlns:a14="http://schemas.microsoft.com/office/drawing/2010/main" spid="_x0000_s7293"/>
            </a:ex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SpPr/>
      </xdr:nvSpPr>
      <xdr:spPr bwMode="auto">
        <a:xfrm>
          <a:off x="1376362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47625</xdr:rowOff>
    </xdr:from>
    <xdr:ext cx="142875" cy="164306"/>
    <xdr:sp macro="" textlink="">
      <xdr:nvSpPr>
        <xdr:cNvPr id="127" name="CheckBox126" hidden="1">
          <a:extLst>
            <a:ext uri="{63B3BB69-23CF-44E3-9099-C40C66FF867C}">
              <a14:compatExt xmlns:a14="http://schemas.microsoft.com/office/drawing/2010/main" spid="_x0000_s7294"/>
            </a:ex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SpPr/>
      </xdr:nvSpPr>
      <xdr:spPr bwMode="auto">
        <a:xfrm>
          <a:off x="14439900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47625</xdr:rowOff>
    </xdr:from>
    <xdr:ext cx="142875" cy="164306"/>
    <xdr:sp macro="" textlink="">
      <xdr:nvSpPr>
        <xdr:cNvPr id="128" name="CheckBox127" hidden="1">
          <a:extLst>
            <a:ext uri="{63B3BB69-23CF-44E3-9099-C40C66FF867C}">
              <a14:compatExt xmlns:a14="http://schemas.microsoft.com/office/drawing/2010/main" spid="_x0000_s7295"/>
            </a:ex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SpPr/>
      </xdr:nvSpPr>
      <xdr:spPr bwMode="auto">
        <a:xfrm>
          <a:off x="15230475" y="87915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129" name="CheckBox128" hidden="1">
          <a:extLst>
            <a:ext uri="{63B3BB69-23CF-44E3-9099-C40C66FF867C}">
              <a14:compatExt xmlns:a14="http://schemas.microsoft.com/office/drawing/2010/main" spid="_x0000_s7296"/>
            </a:ex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54</xdr:row>
      <xdr:rowOff>47625</xdr:rowOff>
    </xdr:from>
    <xdr:ext cx="152400" cy="164306"/>
    <xdr:sp macro="" textlink="">
      <xdr:nvSpPr>
        <xdr:cNvPr id="130" name="CheckBox129" hidden="1">
          <a:extLst>
            <a:ext uri="{63B3BB69-23CF-44E3-9099-C40C66FF867C}">
              <a14:compatExt xmlns:a14="http://schemas.microsoft.com/office/drawing/2010/main" spid="_x0000_s7297"/>
            </a:ex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SpPr/>
      </xdr:nvSpPr>
      <xdr:spPr bwMode="auto">
        <a:xfrm>
          <a:off x="4638675" y="93059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47625</xdr:rowOff>
    </xdr:from>
    <xdr:ext cx="142875" cy="164306"/>
    <xdr:sp macro="" textlink="">
      <xdr:nvSpPr>
        <xdr:cNvPr id="131" name="CheckBox130" hidden="1">
          <a:extLst>
            <a:ext uri="{63B3BB69-23CF-44E3-9099-C40C66FF867C}">
              <a14:compatExt xmlns:a14="http://schemas.microsoft.com/office/drawing/2010/main" spid="_x0000_s7298"/>
            </a:ex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SpPr/>
      </xdr:nvSpPr>
      <xdr:spPr bwMode="auto">
        <a:xfrm>
          <a:off x="42005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54</xdr:row>
      <xdr:rowOff>47625</xdr:rowOff>
    </xdr:from>
    <xdr:ext cx="142875" cy="164306"/>
    <xdr:sp macro="" textlink="">
      <xdr:nvSpPr>
        <xdr:cNvPr id="132" name="CheckBox131" hidden="1">
          <a:extLst>
            <a:ext uri="{63B3BB69-23CF-44E3-9099-C40C66FF867C}">
              <a14:compatExt xmlns:a14="http://schemas.microsoft.com/office/drawing/2010/main" spid="_x0000_s7299"/>
            </a:ex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SpPr/>
      </xdr:nvSpPr>
      <xdr:spPr bwMode="auto">
        <a:xfrm>
          <a:off x="123920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47625</xdr:rowOff>
    </xdr:from>
    <xdr:ext cx="142875" cy="164306"/>
    <xdr:sp macro="" textlink="">
      <xdr:nvSpPr>
        <xdr:cNvPr id="133" name="CheckBox132" hidden="1">
          <a:extLst>
            <a:ext uri="{63B3BB69-23CF-44E3-9099-C40C66FF867C}">
              <a14:compatExt xmlns:a14="http://schemas.microsoft.com/office/drawing/2010/main" spid="_x0000_s7300"/>
            </a:ex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SpPr/>
      </xdr:nvSpPr>
      <xdr:spPr bwMode="auto">
        <a:xfrm>
          <a:off x="130778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47625</xdr:rowOff>
    </xdr:from>
    <xdr:ext cx="142875" cy="164306"/>
    <xdr:sp macro="" textlink="">
      <xdr:nvSpPr>
        <xdr:cNvPr id="134" name="CheckBox133" hidden="1">
          <a:extLst>
            <a:ext uri="{63B3BB69-23CF-44E3-9099-C40C66FF867C}">
              <a14:compatExt xmlns:a14="http://schemas.microsoft.com/office/drawing/2010/main" spid="_x0000_s7301"/>
            </a:ex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SpPr/>
      </xdr:nvSpPr>
      <xdr:spPr bwMode="auto">
        <a:xfrm>
          <a:off x="1376362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47625</xdr:rowOff>
    </xdr:from>
    <xdr:ext cx="142875" cy="164306"/>
    <xdr:sp macro="" textlink="">
      <xdr:nvSpPr>
        <xdr:cNvPr id="135" name="CheckBox134" hidden="1">
          <a:extLst>
            <a:ext uri="{63B3BB69-23CF-44E3-9099-C40C66FF867C}">
              <a14:compatExt xmlns:a14="http://schemas.microsoft.com/office/drawing/2010/main" spid="_x0000_s7302"/>
            </a:ex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SpPr/>
      </xdr:nvSpPr>
      <xdr:spPr bwMode="auto">
        <a:xfrm>
          <a:off x="14439900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54</xdr:row>
      <xdr:rowOff>47625</xdr:rowOff>
    </xdr:from>
    <xdr:ext cx="142875" cy="164306"/>
    <xdr:sp macro="" textlink="">
      <xdr:nvSpPr>
        <xdr:cNvPr id="136" name="CheckBox135" hidden="1">
          <a:extLst>
            <a:ext uri="{63B3BB69-23CF-44E3-9099-C40C66FF867C}">
              <a14:compatExt xmlns:a14="http://schemas.microsoft.com/office/drawing/2010/main" spid="_x0000_s7303"/>
            </a:ex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SpPr/>
      </xdr:nvSpPr>
      <xdr:spPr bwMode="auto">
        <a:xfrm>
          <a:off x="15230475" y="93059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38100</xdr:rowOff>
    </xdr:from>
    <xdr:ext cx="142875" cy="164307"/>
    <xdr:sp macro="" textlink="">
      <xdr:nvSpPr>
        <xdr:cNvPr id="137" name="CheckBox136" hidden="1">
          <a:extLst>
            <a:ext uri="{63B3BB69-23CF-44E3-9099-C40C66FF867C}">
              <a14:compatExt xmlns:a14="http://schemas.microsoft.com/office/drawing/2010/main" spid="_x0000_s7304"/>
            </a:ex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SpPr/>
      </xdr:nvSpPr>
      <xdr:spPr bwMode="auto">
        <a:xfrm>
          <a:off x="15230475" y="96393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57</xdr:row>
      <xdr:rowOff>57150</xdr:rowOff>
    </xdr:from>
    <xdr:ext cx="152400" cy="164306"/>
    <xdr:sp macro="" textlink="">
      <xdr:nvSpPr>
        <xdr:cNvPr id="138" name="CheckBox137" hidden="1">
          <a:extLst>
            <a:ext uri="{63B3BB69-23CF-44E3-9099-C40C66FF867C}">
              <a14:compatExt xmlns:a14="http://schemas.microsoft.com/office/drawing/2010/main" spid="_x0000_s7305"/>
            </a:ex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SpPr/>
      </xdr:nvSpPr>
      <xdr:spPr bwMode="auto">
        <a:xfrm>
          <a:off x="4638675" y="9829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57150</xdr:rowOff>
    </xdr:from>
    <xdr:ext cx="142875" cy="164306"/>
    <xdr:sp macro="" textlink="">
      <xdr:nvSpPr>
        <xdr:cNvPr id="139" name="CheckBox138" hidden="1">
          <a:extLst>
            <a:ext uri="{63B3BB69-23CF-44E3-9099-C40C66FF867C}">
              <a14:compatExt xmlns:a14="http://schemas.microsoft.com/office/drawing/2010/main" spid="_x0000_s7306"/>
            </a:ex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SpPr/>
      </xdr:nvSpPr>
      <xdr:spPr bwMode="auto">
        <a:xfrm>
          <a:off x="4200525" y="9829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57</xdr:row>
      <xdr:rowOff>38100</xdr:rowOff>
    </xdr:from>
    <xdr:ext cx="142875" cy="164306"/>
    <xdr:sp macro="" textlink="">
      <xdr:nvSpPr>
        <xdr:cNvPr id="140" name="CheckBox139" hidden="1">
          <a:extLst>
            <a:ext uri="{63B3BB69-23CF-44E3-9099-C40C66FF867C}">
              <a14:compatExt xmlns:a14="http://schemas.microsoft.com/office/drawing/2010/main" spid="_x0000_s7307"/>
            </a:ex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SpPr/>
      </xdr:nvSpPr>
      <xdr:spPr bwMode="auto">
        <a:xfrm>
          <a:off x="123920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38100</xdr:rowOff>
    </xdr:from>
    <xdr:ext cx="142875" cy="164306"/>
    <xdr:sp macro="" textlink="">
      <xdr:nvSpPr>
        <xdr:cNvPr id="141" name="CheckBox140" hidden="1">
          <a:extLst>
            <a:ext uri="{63B3BB69-23CF-44E3-9099-C40C66FF867C}">
              <a14:compatExt xmlns:a14="http://schemas.microsoft.com/office/drawing/2010/main" spid="_x0000_s7308"/>
            </a:ex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SpPr/>
      </xdr:nvSpPr>
      <xdr:spPr bwMode="auto">
        <a:xfrm>
          <a:off x="130778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38100</xdr:rowOff>
    </xdr:from>
    <xdr:ext cx="142875" cy="164306"/>
    <xdr:sp macro="" textlink="">
      <xdr:nvSpPr>
        <xdr:cNvPr id="142" name="CheckBox141" hidden="1">
          <a:extLst>
            <a:ext uri="{63B3BB69-23CF-44E3-9099-C40C66FF867C}">
              <a14:compatExt xmlns:a14="http://schemas.microsoft.com/office/drawing/2010/main" spid="_x0000_s7309"/>
            </a:ex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SpPr/>
      </xdr:nvSpPr>
      <xdr:spPr bwMode="auto">
        <a:xfrm>
          <a:off x="1376362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38100</xdr:rowOff>
    </xdr:from>
    <xdr:ext cx="142875" cy="164306"/>
    <xdr:sp macro="" textlink="">
      <xdr:nvSpPr>
        <xdr:cNvPr id="143" name="CheckBox142" hidden="1">
          <a:extLst>
            <a:ext uri="{63B3BB69-23CF-44E3-9099-C40C66FF867C}">
              <a14:compatExt xmlns:a14="http://schemas.microsoft.com/office/drawing/2010/main" spid="_x0000_s7310"/>
            </a:ex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SpPr/>
      </xdr:nvSpPr>
      <xdr:spPr bwMode="auto">
        <a:xfrm>
          <a:off x="14439900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38100</xdr:rowOff>
    </xdr:from>
    <xdr:ext cx="142875" cy="164306"/>
    <xdr:sp macro="" textlink="">
      <xdr:nvSpPr>
        <xdr:cNvPr id="144" name="CheckBox143" hidden="1">
          <a:extLst>
            <a:ext uri="{63B3BB69-23CF-44E3-9099-C40C66FF867C}">
              <a14:compatExt xmlns:a14="http://schemas.microsoft.com/office/drawing/2010/main" spid="_x0000_s7311"/>
            </a:ex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SpPr/>
      </xdr:nvSpPr>
      <xdr:spPr bwMode="auto">
        <a:xfrm>
          <a:off x="15230475" y="98107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38100</xdr:rowOff>
    </xdr:from>
    <xdr:ext cx="142875" cy="164306"/>
    <xdr:sp macro="" textlink="">
      <xdr:nvSpPr>
        <xdr:cNvPr id="145" name="CheckBox144" hidden="1">
          <a:extLst>
            <a:ext uri="{63B3BB69-23CF-44E3-9099-C40C66FF867C}">
              <a14:compatExt xmlns:a14="http://schemas.microsoft.com/office/drawing/2010/main" spid="_x0000_s7312"/>
            </a:ex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SpPr/>
      </xdr:nvSpPr>
      <xdr:spPr bwMode="auto">
        <a:xfrm>
          <a:off x="15230475" y="101536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60</xdr:row>
      <xdr:rowOff>57150</xdr:rowOff>
    </xdr:from>
    <xdr:ext cx="152400" cy="164306"/>
    <xdr:sp macro="" textlink="">
      <xdr:nvSpPr>
        <xdr:cNvPr id="146" name="CheckBox145" hidden="1">
          <a:extLst>
            <a:ext uri="{63B3BB69-23CF-44E3-9099-C40C66FF867C}">
              <a14:compatExt xmlns:a14="http://schemas.microsoft.com/office/drawing/2010/main" spid="_x0000_s7313"/>
            </a:ex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SpPr/>
      </xdr:nvSpPr>
      <xdr:spPr bwMode="auto">
        <a:xfrm>
          <a:off x="4638675" y="1034415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57150</xdr:rowOff>
    </xdr:from>
    <xdr:ext cx="142875" cy="164306"/>
    <xdr:sp macro="" textlink="">
      <xdr:nvSpPr>
        <xdr:cNvPr id="147" name="CheckBox146" hidden="1">
          <a:extLst>
            <a:ext uri="{63B3BB69-23CF-44E3-9099-C40C66FF867C}">
              <a14:compatExt xmlns:a14="http://schemas.microsoft.com/office/drawing/2010/main" spid="_x0000_s7314"/>
            </a:ex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SpPr/>
      </xdr:nvSpPr>
      <xdr:spPr bwMode="auto">
        <a:xfrm>
          <a:off x="4200525" y="1034415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60</xdr:row>
      <xdr:rowOff>38100</xdr:rowOff>
    </xdr:from>
    <xdr:ext cx="142875" cy="164306"/>
    <xdr:sp macro="" textlink="">
      <xdr:nvSpPr>
        <xdr:cNvPr id="148" name="CheckBox147" hidden="1">
          <a:extLst>
            <a:ext uri="{63B3BB69-23CF-44E3-9099-C40C66FF867C}">
              <a14:compatExt xmlns:a14="http://schemas.microsoft.com/office/drawing/2010/main" spid="_x0000_s7315"/>
            </a:ex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SpPr/>
      </xdr:nvSpPr>
      <xdr:spPr bwMode="auto">
        <a:xfrm>
          <a:off x="123920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38100</xdr:rowOff>
    </xdr:from>
    <xdr:ext cx="142875" cy="164306"/>
    <xdr:sp macro="" textlink="">
      <xdr:nvSpPr>
        <xdr:cNvPr id="149" name="CheckBox148" hidden="1">
          <a:extLst>
            <a:ext uri="{63B3BB69-23CF-44E3-9099-C40C66FF867C}">
              <a14:compatExt xmlns:a14="http://schemas.microsoft.com/office/drawing/2010/main" spid="_x0000_s7316"/>
            </a:ex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SpPr/>
      </xdr:nvSpPr>
      <xdr:spPr bwMode="auto">
        <a:xfrm>
          <a:off x="130778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38100</xdr:rowOff>
    </xdr:from>
    <xdr:ext cx="142875" cy="164306"/>
    <xdr:sp macro="" textlink="">
      <xdr:nvSpPr>
        <xdr:cNvPr id="150" name="CheckBox149" hidden="1">
          <a:extLst>
            <a:ext uri="{63B3BB69-23CF-44E3-9099-C40C66FF867C}">
              <a14:compatExt xmlns:a14="http://schemas.microsoft.com/office/drawing/2010/main" spid="_x0000_s7317"/>
            </a:ex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SpPr/>
      </xdr:nvSpPr>
      <xdr:spPr bwMode="auto">
        <a:xfrm>
          <a:off x="1376362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38100</xdr:rowOff>
    </xdr:from>
    <xdr:ext cx="142875" cy="164306"/>
    <xdr:sp macro="" textlink="">
      <xdr:nvSpPr>
        <xdr:cNvPr id="151" name="CheckBox150" hidden="1">
          <a:extLst>
            <a:ext uri="{63B3BB69-23CF-44E3-9099-C40C66FF867C}">
              <a14:compatExt xmlns:a14="http://schemas.microsoft.com/office/drawing/2010/main" spid="_x0000_s7318"/>
            </a:ex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SpPr/>
      </xdr:nvSpPr>
      <xdr:spPr bwMode="auto">
        <a:xfrm>
          <a:off x="14439900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38100</xdr:rowOff>
    </xdr:from>
    <xdr:ext cx="142875" cy="164306"/>
    <xdr:sp macro="" textlink="">
      <xdr:nvSpPr>
        <xdr:cNvPr id="152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SpPr/>
      </xdr:nvSpPr>
      <xdr:spPr bwMode="auto">
        <a:xfrm>
          <a:off x="15230475" y="103251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38100</xdr:rowOff>
    </xdr:from>
    <xdr:ext cx="142875" cy="164307"/>
    <xdr:sp macro="" textlink="">
      <xdr:nvSpPr>
        <xdr:cNvPr id="153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SpPr/>
      </xdr:nvSpPr>
      <xdr:spPr bwMode="auto">
        <a:xfrm>
          <a:off x="15230475" y="106680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63</xdr:row>
      <xdr:rowOff>66675</xdr:rowOff>
    </xdr:from>
    <xdr:ext cx="152400" cy="164306"/>
    <xdr:sp macro="" textlink="">
      <xdr:nvSpPr>
        <xdr:cNvPr id="154" name="CheckBox153" hidden="1">
          <a:extLst>
            <a:ext uri="{63B3BB69-23CF-44E3-9099-C40C66FF867C}">
              <a14:compatExt xmlns:a14="http://schemas.microsoft.com/office/drawing/2010/main" spid="_x0000_s7321"/>
            </a:ex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SpPr/>
      </xdr:nvSpPr>
      <xdr:spPr bwMode="auto">
        <a:xfrm>
          <a:off x="4638675" y="1086802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66675</xdr:rowOff>
    </xdr:from>
    <xdr:ext cx="142875" cy="164306"/>
    <xdr:sp macro="" textlink="">
      <xdr:nvSpPr>
        <xdr:cNvPr id="155" name="CheckBox154" hidden="1">
          <a:extLst>
            <a:ext uri="{63B3BB69-23CF-44E3-9099-C40C66FF867C}">
              <a14:compatExt xmlns:a14="http://schemas.microsoft.com/office/drawing/2010/main" spid="_x0000_s7322"/>
            </a:ex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SpPr/>
      </xdr:nvSpPr>
      <xdr:spPr bwMode="auto">
        <a:xfrm>
          <a:off x="4200525" y="108680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63</xdr:row>
      <xdr:rowOff>47625</xdr:rowOff>
    </xdr:from>
    <xdr:ext cx="142875" cy="164306"/>
    <xdr:sp macro="" textlink="">
      <xdr:nvSpPr>
        <xdr:cNvPr id="156" name="CheckBox155" hidden="1">
          <a:extLst>
            <a:ext uri="{63B3BB69-23CF-44E3-9099-C40C66FF867C}">
              <a14:compatExt xmlns:a14="http://schemas.microsoft.com/office/drawing/2010/main" spid="_x0000_s7323"/>
            </a:ex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SpPr/>
      </xdr:nvSpPr>
      <xdr:spPr bwMode="auto">
        <a:xfrm>
          <a:off x="123920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47625</xdr:rowOff>
    </xdr:from>
    <xdr:ext cx="142875" cy="164306"/>
    <xdr:sp macro="" textlink="">
      <xdr:nvSpPr>
        <xdr:cNvPr id="157" name="CheckBox156" hidden="1">
          <a:extLst>
            <a:ext uri="{63B3BB69-23CF-44E3-9099-C40C66FF867C}">
              <a14:compatExt xmlns:a14="http://schemas.microsoft.com/office/drawing/2010/main" spid="_x0000_s7324"/>
            </a:ex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SpPr/>
      </xdr:nvSpPr>
      <xdr:spPr bwMode="auto">
        <a:xfrm>
          <a:off x="130778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47625</xdr:rowOff>
    </xdr:from>
    <xdr:ext cx="142875" cy="164306"/>
    <xdr:sp macro="" textlink="">
      <xdr:nvSpPr>
        <xdr:cNvPr id="158" name="CheckBox157" hidden="1">
          <a:extLst>
            <a:ext uri="{63B3BB69-23CF-44E3-9099-C40C66FF867C}">
              <a14:compatExt xmlns:a14="http://schemas.microsoft.com/office/drawing/2010/main" spid="_x0000_s7325"/>
            </a:ex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SpPr/>
      </xdr:nvSpPr>
      <xdr:spPr bwMode="auto">
        <a:xfrm>
          <a:off x="13763625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47625</xdr:rowOff>
    </xdr:from>
    <xdr:ext cx="142875" cy="164306"/>
    <xdr:sp macro="" textlink="">
      <xdr:nvSpPr>
        <xdr:cNvPr id="159" name="CheckBox158" hidden="1">
          <a:extLst>
            <a:ext uri="{63B3BB69-23CF-44E3-9099-C40C66FF867C}">
              <a14:compatExt xmlns:a14="http://schemas.microsoft.com/office/drawing/2010/main" spid="_x0000_s7326"/>
            </a:ex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SpPr/>
      </xdr:nvSpPr>
      <xdr:spPr bwMode="auto">
        <a:xfrm>
          <a:off x="14439900" y="108489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160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161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66</xdr:row>
      <xdr:rowOff>38100</xdr:rowOff>
    </xdr:from>
    <xdr:ext cx="152400" cy="164306"/>
    <xdr:sp macro="" textlink="">
      <xdr:nvSpPr>
        <xdr:cNvPr id="162" name="CheckBox161" hidden="1">
          <a:extLst>
            <a:ext uri="{63B3BB69-23CF-44E3-9099-C40C66FF867C}">
              <a14:compatExt xmlns:a14="http://schemas.microsoft.com/office/drawing/2010/main" spid="_x0000_s7329"/>
            </a:ex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SpPr/>
      </xdr:nvSpPr>
      <xdr:spPr bwMode="auto">
        <a:xfrm>
          <a:off x="4638675" y="11353800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4306"/>
    <xdr:sp macro="" textlink="">
      <xdr:nvSpPr>
        <xdr:cNvPr id="163" name="CheckBox162" hidden="1">
          <a:extLst>
            <a:ext uri="{63B3BB69-23CF-44E3-9099-C40C66FF867C}">
              <a14:compatExt xmlns:a14="http://schemas.microsoft.com/office/drawing/2010/main" spid="_x0000_s7330"/>
            </a:ex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SpPr/>
      </xdr:nvSpPr>
      <xdr:spPr bwMode="auto">
        <a:xfrm>
          <a:off x="420052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66</xdr:row>
      <xdr:rowOff>47625</xdr:rowOff>
    </xdr:from>
    <xdr:ext cx="142875" cy="164306"/>
    <xdr:sp macro="" textlink="">
      <xdr:nvSpPr>
        <xdr:cNvPr id="164" name="CheckBox163" hidden="1">
          <a:extLst>
            <a:ext uri="{63B3BB69-23CF-44E3-9099-C40C66FF867C}">
              <a14:compatExt xmlns:a14="http://schemas.microsoft.com/office/drawing/2010/main" spid="_x0000_s7331"/>
            </a:ex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SpPr/>
      </xdr:nvSpPr>
      <xdr:spPr bwMode="auto">
        <a:xfrm>
          <a:off x="123920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47625</xdr:rowOff>
    </xdr:from>
    <xdr:ext cx="142875" cy="164306"/>
    <xdr:sp macro="" textlink="">
      <xdr:nvSpPr>
        <xdr:cNvPr id="165" name="CheckBox164" hidden="1">
          <a:extLst>
            <a:ext uri="{63B3BB69-23CF-44E3-9099-C40C66FF867C}">
              <a14:compatExt xmlns:a14="http://schemas.microsoft.com/office/drawing/2010/main" spid="_x0000_s7332"/>
            </a:ex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SpPr/>
      </xdr:nvSpPr>
      <xdr:spPr bwMode="auto">
        <a:xfrm>
          <a:off x="130778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47625</xdr:rowOff>
    </xdr:from>
    <xdr:ext cx="142875" cy="164306"/>
    <xdr:sp macro="" textlink="">
      <xdr:nvSpPr>
        <xdr:cNvPr id="166" name="CheckBox165" hidden="1">
          <a:extLst>
            <a:ext uri="{63B3BB69-23CF-44E3-9099-C40C66FF867C}">
              <a14:compatExt xmlns:a14="http://schemas.microsoft.com/office/drawing/2010/main" spid="_x0000_s7333"/>
            </a:ex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SpPr/>
      </xdr:nvSpPr>
      <xdr:spPr bwMode="auto">
        <a:xfrm>
          <a:off x="13763625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47625</xdr:rowOff>
    </xdr:from>
    <xdr:ext cx="142875" cy="164306"/>
    <xdr:sp macro="" textlink="">
      <xdr:nvSpPr>
        <xdr:cNvPr id="167" name="CheckBox166" hidden="1">
          <a:extLst>
            <a:ext uri="{63B3BB69-23CF-44E3-9099-C40C66FF867C}">
              <a14:compatExt xmlns:a14="http://schemas.microsoft.com/office/drawing/2010/main" spid="_x0000_s7334"/>
            </a:ex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SpPr/>
      </xdr:nvSpPr>
      <xdr:spPr bwMode="auto">
        <a:xfrm>
          <a:off x="14439900" y="113633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168" name="CheckBox167" hidden="1">
          <a:extLst>
            <a:ext uri="{63B3BB69-23CF-44E3-9099-C40C66FF867C}">
              <a14:compatExt xmlns:a14="http://schemas.microsoft.com/office/drawing/2010/main" spid="_x0000_s7335"/>
            </a:ex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169" name="CheckBox168" hidden="1">
          <a:extLst>
            <a:ext uri="{63B3BB69-23CF-44E3-9099-C40C66FF867C}">
              <a14:compatExt xmlns:a14="http://schemas.microsoft.com/office/drawing/2010/main" spid="_x0000_s7336"/>
            </a:ex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523875</xdr:colOff>
      <xdr:row>69</xdr:row>
      <xdr:rowOff>47625</xdr:rowOff>
    </xdr:from>
    <xdr:ext cx="152400" cy="164306"/>
    <xdr:sp macro="" textlink="">
      <xdr:nvSpPr>
        <xdr:cNvPr id="170" name="CheckBox169" hidden="1">
          <a:extLst>
            <a:ext uri="{63B3BB69-23CF-44E3-9099-C40C66FF867C}">
              <a14:compatExt xmlns:a14="http://schemas.microsoft.com/office/drawing/2010/main" spid="_x0000_s7337"/>
            </a:ex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SpPr/>
      </xdr:nvSpPr>
      <xdr:spPr bwMode="auto">
        <a:xfrm>
          <a:off x="4638675" y="11877675"/>
          <a:ext cx="152400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47625</xdr:rowOff>
    </xdr:from>
    <xdr:ext cx="142875" cy="164306"/>
    <xdr:sp macro="" textlink="">
      <xdr:nvSpPr>
        <xdr:cNvPr id="171" name="CheckBox170" hidden="1">
          <a:extLst>
            <a:ext uri="{63B3BB69-23CF-44E3-9099-C40C66FF867C}">
              <a14:compatExt xmlns:a14="http://schemas.microsoft.com/office/drawing/2010/main" spid="_x0000_s7338"/>
            </a:ex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SpPr/>
      </xdr:nvSpPr>
      <xdr:spPr bwMode="auto">
        <a:xfrm>
          <a:off x="42005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18</xdr:col>
      <xdr:colOff>47625</xdr:colOff>
      <xdr:row>69</xdr:row>
      <xdr:rowOff>47625</xdr:rowOff>
    </xdr:from>
    <xdr:ext cx="142875" cy="164306"/>
    <xdr:sp macro="" textlink="">
      <xdr:nvSpPr>
        <xdr:cNvPr id="172" name="CheckBox171" hidden="1">
          <a:extLst>
            <a:ext uri="{63B3BB69-23CF-44E3-9099-C40C66FF867C}">
              <a14:compatExt xmlns:a14="http://schemas.microsoft.com/office/drawing/2010/main" spid="_x0000_s7339"/>
            </a:ex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SpPr/>
      </xdr:nvSpPr>
      <xdr:spPr bwMode="auto">
        <a:xfrm>
          <a:off x="123920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47625</xdr:rowOff>
    </xdr:from>
    <xdr:ext cx="142875" cy="164306"/>
    <xdr:sp macro="" textlink="">
      <xdr:nvSpPr>
        <xdr:cNvPr id="173" name="CheckBox172" hidden="1">
          <a:extLst>
            <a:ext uri="{63B3BB69-23CF-44E3-9099-C40C66FF867C}">
              <a14:compatExt xmlns:a14="http://schemas.microsoft.com/office/drawing/2010/main" spid="_x0000_s7340"/>
            </a:ex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SpPr/>
      </xdr:nvSpPr>
      <xdr:spPr bwMode="auto">
        <a:xfrm>
          <a:off x="130778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47625</xdr:rowOff>
    </xdr:from>
    <xdr:ext cx="142875" cy="164306"/>
    <xdr:sp macro="" textlink="">
      <xdr:nvSpPr>
        <xdr:cNvPr id="174" name="CheckBox173" hidden="1">
          <a:extLst>
            <a:ext uri="{63B3BB69-23CF-44E3-9099-C40C66FF867C}">
              <a14:compatExt xmlns:a14="http://schemas.microsoft.com/office/drawing/2010/main" spid="_x0000_s7341"/>
            </a:ex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SpPr/>
      </xdr:nvSpPr>
      <xdr:spPr bwMode="auto">
        <a:xfrm>
          <a:off x="13763625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47625</xdr:rowOff>
    </xdr:from>
    <xdr:ext cx="142875" cy="164306"/>
    <xdr:sp macro="" textlink="">
      <xdr:nvSpPr>
        <xdr:cNvPr id="175" name="CheckBox174" hidden="1">
          <a:extLst>
            <a:ext uri="{63B3BB69-23CF-44E3-9099-C40C66FF867C}">
              <a14:compatExt xmlns:a14="http://schemas.microsoft.com/office/drawing/2010/main" spid="_x0000_s7342"/>
            </a:ex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SpPr/>
      </xdr:nvSpPr>
      <xdr:spPr bwMode="auto">
        <a:xfrm>
          <a:off x="14439900" y="118776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176" name="CheckBox175" hidden="1">
          <a:extLst>
            <a:ext uri="{63B3BB69-23CF-44E3-9099-C40C66FF867C}">
              <a14:compatExt xmlns:a14="http://schemas.microsoft.com/office/drawing/2010/main" spid="_x0000_s7343"/>
            </a:ex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71450"/>
    <xdr:sp macro="" textlink="">
      <xdr:nvSpPr>
        <xdr:cNvPr id="177" name="CheckBox176" hidden="1">
          <a:extLst>
            <a:ext uri="{63B3BB69-23CF-44E3-9099-C40C66FF867C}">
              <a14:compatExt xmlns:a14="http://schemas.microsoft.com/office/drawing/2010/main" spid="_x0000_s7344"/>
            </a:ex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SpPr/>
      </xdr:nvSpPr>
      <xdr:spPr bwMode="auto">
        <a:xfrm>
          <a:off x="15230475" y="121920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</xdr:row>
      <xdr:rowOff>9525</xdr:rowOff>
    </xdr:from>
    <xdr:ext cx="142875" cy="161925"/>
    <xdr:sp macro="" textlink="">
      <xdr:nvSpPr>
        <xdr:cNvPr id="178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SpPr/>
      </xdr:nvSpPr>
      <xdr:spPr bwMode="auto">
        <a:xfrm>
          <a:off x="46482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</xdr:row>
      <xdr:rowOff>9525</xdr:rowOff>
    </xdr:from>
    <xdr:ext cx="142875" cy="161925"/>
    <xdr:sp macro="" textlink="">
      <xdr:nvSpPr>
        <xdr:cNvPr id="179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SpPr/>
      </xdr:nvSpPr>
      <xdr:spPr bwMode="auto">
        <a:xfrm>
          <a:off x="419100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9</xdr:row>
      <xdr:rowOff>9525</xdr:rowOff>
    </xdr:from>
    <xdr:ext cx="142875" cy="161925"/>
    <xdr:sp macro="" textlink="">
      <xdr:nvSpPr>
        <xdr:cNvPr id="180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SpPr/>
      </xdr:nvSpPr>
      <xdr:spPr bwMode="auto">
        <a:xfrm>
          <a:off x="46482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9</xdr:row>
      <xdr:rowOff>9525</xdr:rowOff>
    </xdr:from>
    <xdr:ext cx="142875" cy="161925"/>
    <xdr:sp macro="" textlink="">
      <xdr:nvSpPr>
        <xdr:cNvPr id="181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SpPr/>
      </xdr:nvSpPr>
      <xdr:spPr bwMode="auto">
        <a:xfrm>
          <a:off x="4191000" y="1552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12</xdr:row>
      <xdr:rowOff>9525</xdr:rowOff>
    </xdr:from>
    <xdr:ext cx="142875" cy="161925"/>
    <xdr:sp macro="" textlink="">
      <xdr:nvSpPr>
        <xdr:cNvPr id="182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SpPr/>
      </xdr:nvSpPr>
      <xdr:spPr bwMode="auto">
        <a:xfrm>
          <a:off x="46482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12</xdr:row>
      <xdr:rowOff>9525</xdr:rowOff>
    </xdr:from>
    <xdr:ext cx="142875" cy="161925"/>
    <xdr:sp macro="" textlink="">
      <xdr:nvSpPr>
        <xdr:cNvPr id="183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SpPr/>
      </xdr:nvSpPr>
      <xdr:spPr bwMode="auto">
        <a:xfrm>
          <a:off x="4191000" y="206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15</xdr:row>
      <xdr:rowOff>19050</xdr:rowOff>
    </xdr:from>
    <xdr:ext cx="142875" cy="161925"/>
    <xdr:sp macro="" textlink="">
      <xdr:nvSpPr>
        <xdr:cNvPr id="184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SpPr/>
      </xdr:nvSpPr>
      <xdr:spPr bwMode="auto">
        <a:xfrm>
          <a:off x="46482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15</xdr:row>
      <xdr:rowOff>19050</xdr:rowOff>
    </xdr:from>
    <xdr:ext cx="142875" cy="161925"/>
    <xdr:sp macro="" textlink="">
      <xdr:nvSpPr>
        <xdr:cNvPr id="185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SpPr/>
      </xdr:nvSpPr>
      <xdr:spPr bwMode="auto">
        <a:xfrm>
          <a:off x="4191000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18</xdr:row>
      <xdr:rowOff>28575</xdr:rowOff>
    </xdr:from>
    <xdr:ext cx="142875" cy="161925"/>
    <xdr:sp macro="" textlink="">
      <xdr:nvSpPr>
        <xdr:cNvPr id="186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SpPr/>
      </xdr:nvSpPr>
      <xdr:spPr bwMode="auto">
        <a:xfrm>
          <a:off x="46482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18</xdr:row>
      <xdr:rowOff>28575</xdr:rowOff>
    </xdr:from>
    <xdr:ext cx="142875" cy="161925"/>
    <xdr:sp macro="" textlink="">
      <xdr:nvSpPr>
        <xdr:cNvPr id="187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SpPr/>
      </xdr:nvSpPr>
      <xdr:spPr bwMode="auto">
        <a:xfrm>
          <a:off x="4191000" y="3114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21</xdr:row>
      <xdr:rowOff>38100</xdr:rowOff>
    </xdr:from>
    <xdr:ext cx="142875" cy="160531"/>
    <xdr:sp macro="" textlink="">
      <xdr:nvSpPr>
        <xdr:cNvPr id="188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SpPr/>
      </xdr:nvSpPr>
      <xdr:spPr bwMode="auto">
        <a:xfrm>
          <a:off x="46482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21</xdr:row>
      <xdr:rowOff>38100</xdr:rowOff>
    </xdr:from>
    <xdr:ext cx="142875" cy="160531"/>
    <xdr:sp macro="" textlink="">
      <xdr:nvSpPr>
        <xdr:cNvPr id="189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SpPr/>
      </xdr:nvSpPr>
      <xdr:spPr bwMode="auto">
        <a:xfrm>
          <a:off x="4191000" y="36385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24</xdr:row>
      <xdr:rowOff>9525</xdr:rowOff>
    </xdr:from>
    <xdr:ext cx="142875" cy="171450"/>
    <xdr:sp macro="" textlink="">
      <xdr:nvSpPr>
        <xdr:cNvPr id="190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SpPr/>
      </xdr:nvSpPr>
      <xdr:spPr bwMode="auto">
        <a:xfrm>
          <a:off x="46482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24</xdr:row>
      <xdr:rowOff>9525</xdr:rowOff>
    </xdr:from>
    <xdr:ext cx="142875" cy="171450"/>
    <xdr:sp macro="" textlink="">
      <xdr:nvSpPr>
        <xdr:cNvPr id="191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SpPr/>
      </xdr:nvSpPr>
      <xdr:spPr bwMode="auto">
        <a:xfrm>
          <a:off x="4191000" y="41243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27</xdr:row>
      <xdr:rowOff>9525</xdr:rowOff>
    </xdr:from>
    <xdr:ext cx="142875" cy="171450"/>
    <xdr:sp macro="" textlink="">
      <xdr:nvSpPr>
        <xdr:cNvPr id="192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SpPr/>
      </xdr:nvSpPr>
      <xdr:spPr bwMode="auto">
        <a:xfrm>
          <a:off x="46482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27</xdr:row>
      <xdr:rowOff>9525</xdr:rowOff>
    </xdr:from>
    <xdr:ext cx="142875" cy="171450"/>
    <xdr:sp macro="" textlink="">
      <xdr:nvSpPr>
        <xdr:cNvPr id="193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SpPr/>
      </xdr:nvSpPr>
      <xdr:spPr bwMode="auto">
        <a:xfrm>
          <a:off x="4191000" y="46386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30</xdr:row>
      <xdr:rowOff>9525</xdr:rowOff>
    </xdr:from>
    <xdr:ext cx="142875" cy="171450"/>
    <xdr:sp macro="" textlink="">
      <xdr:nvSpPr>
        <xdr:cNvPr id="194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SpPr/>
      </xdr:nvSpPr>
      <xdr:spPr bwMode="auto">
        <a:xfrm>
          <a:off x="46482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30</xdr:row>
      <xdr:rowOff>9525</xdr:rowOff>
    </xdr:from>
    <xdr:ext cx="142875" cy="171450"/>
    <xdr:sp macro="" textlink="">
      <xdr:nvSpPr>
        <xdr:cNvPr id="195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SpPr/>
      </xdr:nvSpPr>
      <xdr:spPr bwMode="auto">
        <a:xfrm>
          <a:off x="4191000" y="51530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33</xdr:row>
      <xdr:rowOff>19050</xdr:rowOff>
    </xdr:from>
    <xdr:ext cx="142875" cy="171450"/>
    <xdr:sp macro="" textlink="">
      <xdr:nvSpPr>
        <xdr:cNvPr id="196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SpPr/>
      </xdr:nvSpPr>
      <xdr:spPr bwMode="auto">
        <a:xfrm>
          <a:off x="46482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33</xdr:row>
      <xdr:rowOff>19050</xdr:rowOff>
    </xdr:from>
    <xdr:ext cx="142875" cy="171450"/>
    <xdr:sp macro="" textlink="">
      <xdr:nvSpPr>
        <xdr:cNvPr id="197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SpPr/>
      </xdr:nvSpPr>
      <xdr:spPr bwMode="auto">
        <a:xfrm>
          <a:off x="4191000" y="56769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36</xdr:row>
      <xdr:rowOff>28575</xdr:rowOff>
    </xdr:from>
    <xdr:ext cx="142875" cy="161925"/>
    <xdr:sp macro="" textlink="">
      <xdr:nvSpPr>
        <xdr:cNvPr id="198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SpPr/>
      </xdr:nvSpPr>
      <xdr:spPr bwMode="auto">
        <a:xfrm>
          <a:off x="46482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36</xdr:row>
      <xdr:rowOff>28575</xdr:rowOff>
    </xdr:from>
    <xdr:ext cx="142875" cy="161925"/>
    <xdr:sp macro="" textlink="">
      <xdr:nvSpPr>
        <xdr:cNvPr id="199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SpPr/>
      </xdr:nvSpPr>
      <xdr:spPr bwMode="auto">
        <a:xfrm>
          <a:off x="4191000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39</xdr:row>
      <xdr:rowOff>28575</xdr:rowOff>
    </xdr:from>
    <xdr:ext cx="142875" cy="161925"/>
    <xdr:sp macro="" textlink="">
      <xdr:nvSpPr>
        <xdr:cNvPr id="200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SpPr/>
      </xdr:nvSpPr>
      <xdr:spPr bwMode="auto">
        <a:xfrm>
          <a:off x="46482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39</xdr:row>
      <xdr:rowOff>28575</xdr:rowOff>
    </xdr:from>
    <xdr:ext cx="142875" cy="161925"/>
    <xdr:sp macro="" textlink="">
      <xdr:nvSpPr>
        <xdr:cNvPr id="201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SpPr/>
      </xdr:nvSpPr>
      <xdr:spPr bwMode="auto">
        <a:xfrm>
          <a:off x="4191000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42</xdr:row>
      <xdr:rowOff>38100</xdr:rowOff>
    </xdr:from>
    <xdr:ext cx="142875" cy="164306"/>
    <xdr:sp macro="" textlink="">
      <xdr:nvSpPr>
        <xdr:cNvPr id="202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SpPr/>
      </xdr:nvSpPr>
      <xdr:spPr bwMode="auto">
        <a:xfrm>
          <a:off x="46482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42</xdr:row>
      <xdr:rowOff>38100</xdr:rowOff>
    </xdr:from>
    <xdr:ext cx="142875" cy="164306"/>
    <xdr:sp macro="" textlink="">
      <xdr:nvSpPr>
        <xdr:cNvPr id="203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SpPr/>
      </xdr:nvSpPr>
      <xdr:spPr bwMode="auto">
        <a:xfrm>
          <a:off x="4191000" y="72390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45</xdr:row>
      <xdr:rowOff>38100</xdr:rowOff>
    </xdr:from>
    <xdr:ext cx="142875" cy="160531"/>
    <xdr:sp macro="" textlink="">
      <xdr:nvSpPr>
        <xdr:cNvPr id="20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SpPr/>
      </xdr:nvSpPr>
      <xdr:spPr bwMode="auto">
        <a:xfrm>
          <a:off x="46482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45</xdr:row>
      <xdr:rowOff>38100</xdr:rowOff>
    </xdr:from>
    <xdr:ext cx="142875" cy="160531"/>
    <xdr:sp macro="" textlink="">
      <xdr:nvSpPr>
        <xdr:cNvPr id="20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SpPr/>
      </xdr:nvSpPr>
      <xdr:spPr bwMode="auto">
        <a:xfrm>
          <a:off x="4191000" y="7753350"/>
          <a:ext cx="142875" cy="160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</xdr:row>
      <xdr:rowOff>19050</xdr:rowOff>
    </xdr:from>
    <xdr:ext cx="142875" cy="161925"/>
    <xdr:sp macro="" textlink="">
      <xdr:nvSpPr>
        <xdr:cNvPr id="20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SpPr/>
      </xdr:nvSpPr>
      <xdr:spPr bwMode="auto">
        <a:xfrm>
          <a:off x="46767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</xdr:row>
      <xdr:rowOff>19050</xdr:rowOff>
    </xdr:from>
    <xdr:ext cx="142875" cy="161925"/>
    <xdr:sp macro="" textlink="">
      <xdr:nvSpPr>
        <xdr:cNvPr id="20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SpPr/>
      </xdr:nvSpPr>
      <xdr:spPr bwMode="auto">
        <a:xfrm>
          <a:off x="421957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9</xdr:row>
      <xdr:rowOff>19050</xdr:rowOff>
    </xdr:from>
    <xdr:ext cx="142875" cy="161925"/>
    <xdr:sp macro="" textlink="">
      <xdr:nvSpPr>
        <xdr:cNvPr id="20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SpPr/>
      </xdr:nvSpPr>
      <xdr:spPr bwMode="auto">
        <a:xfrm>
          <a:off x="46767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1925"/>
    <xdr:sp macro="" textlink="">
      <xdr:nvSpPr>
        <xdr:cNvPr id="20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SpPr/>
      </xdr:nvSpPr>
      <xdr:spPr bwMode="auto">
        <a:xfrm>
          <a:off x="4219575" y="1562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1925"/>
    <xdr:sp macro="" textlink="">
      <xdr:nvSpPr>
        <xdr:cNvPr id="210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SpPr/>
      </xdr:nvSpPr>
      <xdr:spPr bwMode="auto">
        <a:xfrm>
          <a:off x="46767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1925"/>
    <xdr:sp macro="" textlink="">
      <xdr:nvSpPr>
        <xdr:cNvPr id="211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SpPr/>
      </xdr:nvSpPr>
      <xdr:spPr bwMode="auto">
        <a:xfrm>
          <a:off x="42195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28575</xdr:rowOff>
    </xdr:from>
    <xdr:ext cx="142875" cy="161925"/>
    <xdr:sp macro="" textlink="">
      <xdr:nvSpPr>
        <xdr:cNvPr id="212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SpPr/>
      </xdr:nvSpPr>
      <xdr:spPr bwMode="auto">
        <a:xfrm>
          <a:off x="46767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28575</xdr:rowOff>
    </xdr:from>
    <xdr:ext cx="142875" cy="161925"/>
    <xdr:sp macro="" textlink="">
      <xdr:nvSpPr>
        <xdr:cNvPr id="213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SpPr/>
      </xdr:nvSpPr>
      <xdr:spPr bwMode="auto">
        <a:xfrm>
          <a:off x="4219575" y="2600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38100</xdr:rowOff>
    </xdr:from>
    <xdr:ext cx="142875" cy="164306"/>
    <xdr:sp macro="" textlink="">
      <xdr:nvSpPr>
        <xdr:cNvPr id="214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SpPr/>
      </xdr:nvSpPr>
      <xdr:spPr bwMode="auto">
        <a:xfrm>
          <a:off x="46767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38100</xdr:rowOff>
    </xdr:from>
    <xdr:ext cx="142875" cy="164306"/>
    <xdr:sp macro="" textlink="">
      <xdr:nvSpPr>
        <xdr:cNvPr id="215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SpPr/>
      </xdr:nvSpPr>
      <xdr:spPr bwMode="auto">
        <a:xfrm>
          <a:off x="4219575" y="31242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47625</xdr:rowOff>
    </xdr:from>
    <xdr:ext cx="142875" cy="164306"/>
    <xdr:sp macro="" textlink="">
      <xdr:nvSpPr>
        <xdr:cNvPr id="216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SpPr/>
      </xdr:nvSpPr>
      <xdr:spPr bwMode="auto">
        <a:xfrm>
          <a:off x="46767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47625</xdr:rowOff>
    </xdr:from>
    <xdr:ext cx="142875" cy="164306"/>
    <xdr:sp macro="" textlink="">
      <xdr:nvSpPr>
        <xdr:cNvPr id="217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SpPr/>
      </xdr:nvSpPr>
      <xdr:spPr bwMode="auto">
        <a:xfrm>
          <a:off x="4219575" y="36480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71450"/>
    <xdr:sp macro="" textlink="">
      <xdr:nvSpPr>
        <xdr:cNvPr id="218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SpPr/>
      </xdr:nvSpPr>
      <xdr:spPr bwMode="auto">
        <a:xfrm>
          <a:off x="46767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71450"/>
    <xdr:sp macro="" textlink="">
      <xdr:nvSpPr>
        <xdr:cNvPr id="219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SpPr/>
      </xdr:nvSpPr>
      <xdr:spPr bwMode="auto">
        <a:xfrm>
          <a:off x="4219575" y="41338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71450"/>
    <xdr:sp macro="" textlink="">
      <xdr:nvSpPr>
        <xdr:cNvPr id="220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SpPr/>
      </xdr:nvSpPr>
      <xdr:spPr bwMode="auto">
        <a:xfrm>
          <a:off x="46767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71450"/>
    <xdr:sp macro="" textlink="">
      <xdr:nvSpPr>
        <xdr:cNvPr id="221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SpPr/>
      </xdr:nvSpPr>
      <xdr:spPr bwMode="auto">
        <a:xfrm>
          <a:off x="4219575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71450"/>
    <xdr:sp macro="" textlink="">
      <xdr:nvSpPr>
        <xdr:cNvPr id="222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SpPr/>
      </xdr:nvSpPr>
      <xdr:spPr bwMode="auto">
        <a:xfrm>
          <a:off x="46767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71450"/>
    <xdr:sp macro="" textlink="">
      <xdr:nvSpPr>
        <xdr:cNvPr id="223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SpPr/>
      </xdr:nvSpPr>
      <xdr:spPr bwMode="auto">
        <a:xfrm>
          <a:off x="4219575" y="51625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28575</xdr:rowOff>
    </xdr:from>
    <xdr:ext cx="142875" cy="173831"/>
    <xdr:sp macro="" textlink="">
      <xdr:nvSpPr>
        <xdr:cNvPr id="224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SpPr/>
      </xdr:nvSpPr>
      <xdr:spPr bwMode="auto">
        <a:xfrm>
          <a:off x="46767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28575</xdr:rowOff>
    </xdr:from>
    <xdr:ext cx="142875" cy="173831"/>
    <xdr:sp macro="" textlink="">
      <xdr:nvSpPr>
        <xdr:cNvPr id="225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SpPr/>
      </xdr:nvSpPr>
      <xdr:spPr bwMode="auto">
        <a:xfrm>
          <a:off x="4219575" y="5686425"/>
          <a:ext cx="142875" cy="1738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38100</xdr:rowOff>
    </xdr:from>
    <xdr:ext cx="142875" cy="166276"/>
    <xdr:sp macro="" textlink="">
      <xdr:nvSpPr>
        <xdr:cNvPr id="226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SpPr/>
      </xdr:nvSpPr>
      <xdr:spPr bwMode="auto">
        <a:xfrm>
          <a:off x="46767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38100</xdr:rowOff>
    </xdr:from>
    <xdr:ext cx="142875" cy="166276"/>
    <xdr:sp macro="" textlink="">
      <xdr:nvSpPr>
        <xdr:cNvPr id="227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SpPr/>
      </xdr:nvSpPr>
      <xdr:spPr bwMode="auto">
        <a:xfrm>
          <a:off x="4219575" y="6210300"/>
          <a:ext cx="142875" cy="166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38100</xdr:rowOff>
    </xdr:from>
    <xdr:ext cx="142875" cy="159919"/>
    <xdr:sp macro="" textlink="">
      <xdr:nvSpPr>
        <xdr:cNvPr id="228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SpPr/>
      </xdr:nvSpPr>
      <xdr:spPr bwMode="auto">
        <a:xfrm>
          <a:off x="46767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38100</xdr:rowOff>
    </xdr:from>
    <xdr:ext cx="142875" cy="159919"/>
    <xdr:sp macro="" textlink="">
      <xdr:nvSpPr>
        <xdr:cNvPr id="229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SpPr/>
      </xdr:nvSpPr>
      <xdr:spPr bwMode="auto">
        <a:xfrm>
          <a:off x="4219575" y="67246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47625</xdr:rowOff>
    </xdr:from>
    <xdr:ext cx="142875" cy="164306"/>
    <xdr:sp macro="" textlink="">
      <xdr:nvSpPr>
        <xdr:cNvPr id="230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SpPr/>
      </xdr:nvSpPr>
      <xdr:spPr bwMode="auto">
        <a:xfrm>
          <a:off x="46767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47625</xdr:rowOff>
    </xdr:from>
    <xdr:ext cx="142875" cy="164306"/>
    <xdr:sp macro="" textlink="">
      <xdr:nvSpPr>
        <xdr:cNvPr id="231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SpPr/>
      </xdr:nvSpPr>
      <xdr:spPr bwMode="auto">
        <a:xfrm>
          <a:off x="4219575" y="724852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47625</xdr:rowOff>
    </xdr:from>
    <xdr:ext cx="142875" cy="164306"/>
    <xdr:sp macro="" textlink="">
      <xdr:nvSpPr>
        <xdr:cNvPr id="23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SpPr/>
      </xdr:nvSpPr>
      <xdr:spPr bwMode="auto">
        <a:xfrm>
          <a:off x="46767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47625</xdr:rowOff>
    </xdr:from>
    <xdr:ext cx="142875" cy="164306"/>
    <xdr:sp macro="" textlink="">
      <xdr:nvSpPr>
        <xdr:cNvPr id="23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SpPr/>
      </xdr:nvSpPr>
      <xdr:spPr bwMode="auto">
        <a:xfrm>
          <a:off x="4219575" y="7762875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</xdr:row>
          <xdr:rowOff>9525</xdr:rowOff>
        </xdr:from>
        <xdr:to>
          <xdr:col>6</xdr:col>
          <xdr:colOff>219075</xdr:colOff>
          <xdr:row>7</xdr:row>
          <xdr:rowOff>47625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E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</xdr:row>
          <xdr:rowOff>9525</xdr:rowOff>
        </xdr:from>
        <xdr:to>
          <xdr:col>6</xdr:col>
          <xdr:colOff>666750</xdr:colOff>
          <xdr:row>7</xdr:row>
          <xdr:rowOff>47625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E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9</xdr:row>
      <xdr:rowOff>19050</xdr:rowOff>
    </xdr:from>
    <xdr:ext cx="142875" cy="164432"/>
    <xdr:sp macro="" textlink="">
      <xdr:nvSpPr>
        <xdr:cNvPr id="2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SpPr/>
      </xdr:nvSpPr>
      <xdr:spPr bwMode="auto">
        <a:xfrm>
          <a:off x="46767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9</xdr:row>
      <xdr:rowOff>19050</xdr:rowOff>
    </xdr:from>
    <xdr:ext cx="142875" cy="164432"/>
    <xdr:sp macro="" textlink="">
      <xdr:nvSpPr>
        <xdr:cNvPr id="2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SpPr/>
      </xdr:nvSpPr>
      <xdr:spPr bwMode="auto">
        <a:xfrm>
          <a:off x="4219575" y="1562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9</xdr:row>
          <xdr:rowOff>9525</xdr:rowOff>
        </xdr:from>
        <xdr:to>
          <xdr:col>6</xdr:col>
          <xdr:colOff>219075</xdr:colOff>
          <xdr:row>10</xdr:row>
          <xdr:rowOff>47625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E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9</xdr:row>
          <xdr:rowOff>9525</xdr:rowOff>
        </xdr:from>
        <xdr:to>
          <xdr:col>6</xdr:col>
          <xdr:colOff>666750</xdr:colOff>
          <xdr:row>10</xdr:row>
          <xdr:rowOff>47625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E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12</xdr:row>
      <xdr:rowOff>19050</xdr:rowOff>
    </xdr:from>
    <xdr:ext cx="142875" cy="163568"/>
    <xdr:sp macro="" textlink="">
      <xdr:nvSpPr>
        <xdr:cNvPr id="2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SpPr/>
      </xdr:nvSpPr>
      <xdr:spPr bwMode="auto">
        <a:xfrm>
          <a:off x="46767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3568"/>
    <xdr:sp macro="" textlink="">
      <xdr:nvSpPr>
        <xdr:cNvPr id="2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SpPr/>
      </xdr:nvSpPr>
      <xdr:spPr bwMode="auto">
        <a:xfrm>
          <a:off x="4219575" y="20764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12</xdr:row>
      <xdr:rowOff>19050</xdr:rowOff>
    </xdr:from>
    <xdr:ext cx="142875" cy="164432"/>
    <xdr:sp macro="" textlink="">
      <xdr:nvSpPr>
        <xdr:cNvPr id="2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SpPr/>
      </xdr:nvSpPr>
      <xdr:spPr bwMode="auto">
        <a:xfrm>
          <a:off x="46767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12</xdr:row>
      <xdr:rowOff>19050</xdr:rowOff>
    </xdr:from>
    <xdr:ext cx="142875" cy="164432"/>
    <xdr:sp macro="" textlink="">
      <xdr:nvSpPr>
        <xdr:cNvPr id="2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SpPr/>
      </xdr:nvSpPr>
      <xdr:spPr bwMode="auto">
        <a:xfrm>
          <a:off x="4219575" y="20764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12</xdr:row>
          <xdr:rowOff>9525</xdr:rowOff>
        </xdr:from>
        <xdr:to>
          <xdr:col>6</xdr:col>
          <xdr:colOff>219075</xdr:colOff>
          <xdr:row>13</xdr:row>
          <xdr:rowOff>47625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E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12</xdr:row>
          <xdr:rowOff>9525</xdr:rowOff>
        </xdr:from>
        <xdr:to>
          <xdr:col>6</xdr:col>
          <xdr:colOff>666750</xdr:colOff>
          <xdr:row>13</xdr:row>
          <xdr:rowOff>47625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E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15</xdr:row>
      <xdr:rowOff>19050</xdr:rowOff>
    </xdr:from>
    <xdr:ext cx="142875" cy="163568"/>
    <xdr:sp macro="" textlink="">
      <xdr:nvSpPr>
        <xdr:cNvPr id="2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SpPr/>
      </xdr:nvSpPr>
      <xdr:spPr bwMode="auto">
        <a:xfrm>
          <a:off x="46767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3568"/>
    <xdr:sp macro="" textlink="">
      <xdr:nvSpPr>
        <xdr:cNvPr id="2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SpPr/>
      </xdr:nvSpPr>
      <xdr:spPr bwMode="auto">
        <a:xfrm>
          <a:off x="4219575" y="25908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15</xdr:row>
      <xdr:rowOff>19050</xdr:rowOff>
    </xdr:from>
    <xdr:ext cx="142875" cy="164432"/>
    <xdr:sp macro="" textlink="">
      <xdr:nvSpPr>
        <xdr:cNvPr id="2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SpPr/>
      </xdr:nvSpPr>
      <xdr:spPr bwMode="auto">
        <a:xfrm>
          <a:off x="46767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15</xdr:row>
      <xdr:rowOff>19050</xdr:rowOff>
    </xdr:from>
    <xdr:ext cx="142875" cy="164432"/>
    <xdr:sp macro="" textlink="">
      <xdr:nvSpPr>
        <xdr:cNvPr id="2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SpPr/>
      </xdr:nvSpPr>
      <xdr:spPr bwMode="auto">
        <a:xfrm>
          <a:off x="4219575" y="2590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15</xdr:row>
          <xdr:rowOff>9525</xdr:rowOff>
        </xdr:from>
        <xdr:to>
          <xdr:col>6</xdr:col>
          <xdr:colOff>219075</xdr:colOff>
          <xdr:row>16</xdr:row>
          <xdr:rowOff>47625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E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15</xdr:row>
          <xdr:rowOff>9525</xdr:rowOff>
        </xdr:from>
        <xdr:to>
          <xdr:col>6</xdr:col>
          <xdr:colOff>666750</xdr:colOff>
          <xdr:row>16</xdr:row>
          <xdr:rowOff>47625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E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18</xdr:row>
      <xdr:rowOff>19050</xdr:rowOff>
    </xdr:from>
    <xdr:ext cx="142875" cy="163568"/>
    <xdr:sp macro="" textlink="">
      <xdr:nvSpPr>
        <xdr:cNvPr id="2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SpPr/>
      </xdr:nvSpPr>
      <xdr:spPr bwMode="auto">
        <a:xfrm>
          <a:off x="46767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3568"/>
    <xdr:sp macro="" textlink="">
      <xdr:nvSpPr>
        <xdr:cNvPr id="2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SpPr/>
      </xdr:nvSpPr>
      <xdr:spPr bwMode="auto">
        <a:xfrm>
          <a:off x="4219575" y="3105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18</xdr:row>
      <xdr:rowOff>19050</xdr:rowOff>
    </xdr:from>
    <xdr:ext cx="142875" cy="164432"/>
    <xdr:sp macro="" textlink="">
      <xdr:nvSpPr>
        <xdr:cNvPr id="2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SpPr/>
      </xdr:nvSpPr>
      <xdr:spPr bwMode="auto">
        <a:xfrm>
          <a:off x="46767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18</xdr:row>
      <xdr:rowOff>19050</xdr:rowOff>
    </xdr:from>
    <xdr:ext cx="142875" cy="164432"/>
    <xdr:sp macro="" textlink="">
      <xdr:nvSpPr>
        <xdr:cNvPr id="2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SpPr/>
      </xdr:nvSpPr>
      <xdr:spPr bwMode="auto">
        <a:xfrm>
          <a:off x="4219575" y="3105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18</xdr:row>
          <xdr:rowOff>9525</xdr:rowOff>
        </xdr:from>
        <xdr:to>
          <xdr:col>6</xdr:col>
          <xdr:colOff>219075</xdr:colOff>
          <xdr:row>19</xdr:row>
          <xdr:rowOff>47625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E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18</xdr:row>
          <xdr:rowOff>9525</xdr:rowOff>
        </xdr:from>
        <xdr:to>
          <xdr:col>6</xdr:col>
          <xdr:colOff>666750</xdr:colOff>
          <xdr:row>19</xdr:row>
          <xdr:rowOff>47625</xdr:rowOff>
        </xdr:to>
        <xdr:sp macro="" textlink="">
          <xdr:nvSpPr>
            <xdr:cNvPr id="18442" name="Check Box 10" hidden="1">
              <a:extLst>
                <a:ext uri="{63B3BB69-23CF-44E3-9099-C40C66FF867C}">
                  <a14:compatExt spid="_x0000_s18442"/>
                </a:ext>
                <a:ext uri="{FF2B5EF4-FFF2-40B4-BE49-F238E27FC236}">
                  <a16:creationId xmlns:a16="http://schemas.microsoft.com/office/drawing/2014/main" id="{00000000-0008-0000-0E00-00000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21</xdr:row>
      <xdr:rowOff>19050</xdr:rowOff>
    </xdr:from>
    <xdr:ext cx="142875" cy="163568"/>
    <xdr:sp macro="" textlink="">
      <xdr:nvSpPr>
        <xdr:cNvPr id="2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SpPr/>
      </xdr:nvSpPr>
      <xdr:spPr bwMode="auto">
        <a:xfrm>
          <a:off x="46767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3568"/>
    <xdr:sp macro="" textlink="">
      <xdr:nvSpPr>
        <xdr:cNvPr id="2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SpPr/>
      </xdr:nvSpPr>
      <xdr:spPr bwMode="auto">
        <a:xfrm>
          <a:off x="4219575" y="36195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21</xdr:row>
      <xdr:rowOff>19050</xdr:rowOff>
    </xdr:from>
    <xdr:ext cx="142875" cy="164432"/>
    <xdr:sp macro="" textlink="">
      <xdr:nvSpPr>
        <xdr:cNvPr id="2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SpPr/>
      </xdr:nvSpPr>
      <xdr:spPr bwMode="auto">
        <a:xfrm>
          <a:off x="46767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21</xdr:row>
      <xdr:rowOff>19050</xdr:rowOff>
    </xdr:from>
    <xdr:ext cx="142875" cy="164432"/>
    <xdr:sp macro="" textlink="">
      <xdr:nvSpPr>
        <xdr:cNvPr id="2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SpPr/>
      </xdr:nvSpPr>
      <xdr:spPr bwMode="auto">
        <a:xfrm>
          <a:off x="4219575" y="36195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21</xdr:row>
          <xdr:rowOff>9525</xdr:rowOff>
        </xdr:from>
        <xdr:to>
          <xdr:col>6</xdr:col>
          <xdr:colOff>219075</xdr:colOff>
          <xdr:row>22</xdr:row>
          <xdr:rowOff>47625</xdr:rowOff>
        </xdr:to>
        <xdr:sp macro="" textlink="">
          <xdr:nvSpPr>
            <xdr:cNvPr id="18443" name="Check Box 11" hidden="1">
              <a:extLst>
                <a:ext uri="{63B3BB69-23CF-44E3-9099-C40C66FF867C}">
                  <a14:compatExt spid="_x0000_s18443"/>
                </a:ext>
                <a:ext uri="{FF2B5EF4-FFF2-40B4-BE49-F238E27FC236}">
                  <a16:creationId xmlns:a16="http://schemas.microsoft.com/office/drawing/2014/main" id="{00000000-0008-0000-0E00-00000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21</xdr:row>
          <xdr:rowOff>9525</xdr:rowOff>
        </xdr:from>
        <xdr:to>
          <xdr:col>6</xdr:col>
          <xdr:colOff>666750</xdr:colOff>
          <xdr:row>22</xdr:row>
          <xdr:rowOff>47625</xdr:rowOff>
        </xdr:to>
        <xdr:sp macro="" textlink="">
          <xdr:nvSpPr>
            <xdr:cNvPr id="18444" name="Check Box 12" hidden="1">
              <a:extLst>
                <a:ext uri="{63B3BB69-23CF-44E3-9099-C40C66FF867C}">
                  <a14:compatExt spid="_x0000_s18444"/>
                </a:ext>
                <a:ext uri="{FF2B5EF4-FFF2-40B4-BE49-F238E27FC236}">
                  <a16:creationId xmlns:a16="http://schemas.microsoft.com/office/drawing/2014/main" id="{00000000-0008-0000-0E00-00000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24</xdr:row>
      <xdr:rowOff>19050</xdr:rowOff>
    </xdr:from>
    <xdr:ext cx="142875" cy="163568"/>
    <xdr:sp macro="" textlink="">
      <xdr:nvSpPr>
        <xdr:cNvPr id="26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SpPr/>
      </xdr:nvSpPr>
      <xdr:spPr bwMode="auto">
        <a:xfrm>
          <a:off x="46767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3568"/>
    <xdr:sp macro="" textlink="">
      <xdr:nvSpPr>
        <xdr:cNvPr id="26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SpPr/>
      </xdr:nvSpPr>
      <xdr:spPr bwMode="auto">
        <a:xfrm>
          <a:off x="4219575" y="4133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24</xdr:row>
      <xdr:rowOff>19050</xdr:rowOff>
    </xdr:from>
    <xdr:ext cx="142875" cy="164432"/>
    <xdr:sp macro="" textlink="">
      <xdr:nvSpPr>
        <xdr:cNvPr id="26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SpPr/>
      </xdr:nvSpPr>
      <xdr:spPr bwMode="auto">
        <a:xfrm>
          <a:off x="46767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24</xdr:row>
      <xdr:rowOff>19050</xdr:rowOff>
    </xdr:from>
    <xdr:ext cx="142875" cy="164432"/>
    <xdr:sp macro="" textlink="">
      <xdr:nvSpPr>
        <xdr:cNvPr id="26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SpPr/>
      </xdr:nvSpPr>
      <xdr:spPr bwMode="auto">
        <a:xfrm>
          <a:off x="4219575" y="4133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24</xdr:row>
          <xdr:rowOff>9525</xdr:rowOff>
        </xdr:from>
        <xdr:to>
          <xdr:col>6</xdr:col>
          <xdr:colOff>219075</xdr:colOff>
          <xdr:row>25</xdr:row>
          <xdr:rowOff>47625</xdr:rowOff>
        </xdr:to>
        <xdr:sp macro="" textlink="">
          <xdr:nvSpPr>
            <xdr:cNvPr id="18445" name="Check Box 13" hidden="1">
              <a:extLst>
                <a:ext uri="{63B3BB69-23CF-44E3-9099-C40C66FF867C}">
                  <a14:compatExt spid="_x0000_s18445"/>
                </a:ext>
                <a:ext uri="{FF2B5EF4-FFF2-40B4-BE49-F238E27FC236}">
                  <a16:creationId xmlns:a16="http://schemas.microsoft.com/office/drawing/2014/main" id="{00000000-0008-0000-0E00-00000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24</xdr:row>
          <xdr:rowOff>9525</xdr:rowOff>
        </xdr:from>
        <xdr:to>
          <xdr:col>6</xdr:col>
          <xdr:colOff>666750</xdr:colOff>
          <xdr:row>25</xdr:row>
          <xdr:rowOff>47625</xdr:rowOff>
        </xdr:to>
        <xdr:sp macro="" textlink="">
          <xdr:nvSpPr>
            <xdr:cNvPr id="18446" name="Check Box 14" hidden="1">
              <a:extLst>
                <a:ext uri="{63B3BB69-23CF-44E3-9099-C40C66FF867C}">
                  <a14:compatExt spid="_x0000_s18446"/>
                </a:ext>
                <a:ext uri="{FF2B5EF4-FFF2-40B4-BE49-F238E27FC236}">
                  <a16:creationId xmlns:a16="http://schemas.microsoft.com/office/drawing/2014/main" id="{00000000-0008-0000-0E00-00000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27</xdr:row>
      <xdr:rowOff>19050</xdr:rowOff>
    </xdr:from>
    <xdr:ext cx="142875" cy="163568"/>
    <xdr:sp macro="" textlink="">
      <xdr:nvSpPr>
        <xdr:cNvPr id="27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SpPr/>
      </xdr:nvSpPr>
      <xdr:spPr bwMode="auto">
        <a:xfrm>
          <a:off x="46767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3568"/>
    <xdr:sp macro="" textlink="">
      <xdr:nvSpPr>
        <xdr:cNvPr id="27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SpPr/>
      </xdr:nvSpPr>
      <xdr:spPr bwMode="auto">
        <a:xfrm>
          <a:off x="421957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27</xdr:row>
      <xdr:rowOff>19050</xdr:rowOff>
    </xdr:from>
    <xdr:ext cx="142875" cy="164432"/>
    <xdr:sp macro="" textlink="">
      <xdr:nvSpPr>
        <xdr:cNvPr id="27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SpPr/>
      </xdr:nvSpPr>
      <xdr:spPr bwMode="auto">
        <a:xfrm>
          <a:off x="46767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27</xdr:row>
      <xdr:rowOff>19050</xdr:rowOff>
    </xdr:from>
    <xdr:ext cx="142875" cy="164432"/>
    <xdr:sp macro="" textlink="">
      <xdr:nvSpPr>
        <xdr:cNvPr id="27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SpPr/>
      </xdr:nvSpPr>
      <xdr:spPr bwMode="auto">
        <a:xfrm>
          <a:off x="421957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27</xdr:row>
          <xdr:rowOff>9525</xdr:rowOff>
        </xdr:from>
        <xdr:to>
          <xdr:col>6</xdr:col>
          <xdr:colOff>219075</xdr:colOff>
          <xdr:row>28</xdr:row>
          <xdr:rowOff>47625</xdr:rowOff>
        </xdr:to>
        <xdr:sp macro="" textlink="">
          <xdr:nvSpPr>
            <xdr:cNvPr id="18447" name="Check Box 15" hidden="1">
              <a:extLst>
                <a:ext uri="{63B3BB69-23CF-44E3-9099-C40C66FF867C}">
                  <a14:compatExt spid="_x0000_s18447"/>
                </a:ext>
                <a:ext uri="{FF2B5EF4-FFF2-40B4-BE49-F238E27FC236}">
                  <a16:creationId xmlns:a16="http://schemas.microsoft.com/office/drawing/2014/main" id="{00000000-0008-0000-0E00-00000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27</xdr:row>
          <xdr:rowOff>9525</xdr:rowOff>
        </xdr:from>
        <xdr:to>
          <xdr:col>6</xdr:col>
          <xdr:colOff>666750</xdr:colOff>
          <xdr:row>28</xdr:row>
          <xdr:rowOff>47625</xdr:rowOff>
        </xdr:to>
        <xdr:sp macro="" textlink="">
          <xdr:nvSpPr>
            <xdr:cNvPr id="18448" name="Check Box 16" hidden="1">
              <a:extLst>
                <a:ext uri="{63B3BB69-23CF-44E3-9099-C40C66FF867C}">
                  <a14:compatExt spid="_x0000_s18448"/>
                </a:ext>
                <a:ext uri="{FF2B5EF4-FFF2-40B4-BE49-F238E27FC236}">
                  <a16:creationId xmlns:a16="http://schemas.microsoft.com/office/drawing/2014/main" id="{00000000-0008-0000-0E00-00001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30</xdr:row>
      <xdr:rowOff>19050</xdr:rowOff>
    </xdr:from>
    <xdr:ext cx="142875" cy="163568"/>
    <xdr:sp macro="" textlink="">
      <xdr:nvSpPr>
        <xdr:cNvPr id="27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SpPr/>
      </xdr:nvSpPr>
      <xdr:spPr bwMode="auto">
        <a:xfrm>
          <a:off x="46767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3568"/>
    <xdr:sp macro="" textlink="">
      <xdr:nvSpPr>
        <xdr:cNvPr id="27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SpPr/>
      </xdr:nvSpPr>
      <xdr:spPr bwMode="auto">
        <a:xfrm>
          <a:off x="4219575" y="51625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30</xdr:row>
      <xdr:rowOff>19050</xdr:rowOff>
    </xdr:from>
    <xdr:ext cx="142875" cy="164432"/>
    <xdr:sp macro="" textlink="">
      <xdr:nvSpPr>
        <xdr:cNvPr id="27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SpPr/>
      </xdr:nvSpPr>
      <xdr:spPr bwMode="auto">
        <a:xfrm>
          <a:off x="46767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30</xdr:row>
      <xdr:rowOff>19050</xdr:rowOff>
    </xdr:from>
    <xdr:ext cx="142875" cy="164432"/>
    <xdr:sp macro="" textlink="">
      <xdr:nvSpPr>
        <xdr:cNvPr id="27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SpPr/>
      </xdr:nvSpPr>
      <xdr:spPr bwMode="auto">
        <a:xfrm>
          <a:off x="4219575" y="51625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30</xdr:row>
          <xdr:rowOff>9525</xdr:rowOff>
        </xdr:from>
        <xdr:to>
          <xdr:col>6</xdr:col>
          <xdr:colOff>219075</xdr:colOff>
          <xdr:row>31</xdr:row>
          <xdr:rowOff>47625</xdr:rowOff>
        </xdr:to>
        <xdr:sp macro="" textlink="">
          <xdr:nvSpPr>
            <xdr:cNvPr id="18449" name="Check Box 17" hidden="1">
              <a:extLst>
                <a:ext uri="{63B3BB69-23CF-44E3-9099-C40C66FF867C}">
                  <a14:compatExt spid="_x0000_s18449"/>
                </a:ext>
                <a:ext uri="{FF2B5EF4-FFF2-40B4-BE49-F238E27FC236}">
                  <a16:creationId xmlns:a16="http://schemas.microsoft.com/office/drawing/2014/main" id="{00000000-0008-0000-0E00-00001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30</xdr:row>
          <xdr:rowOff>9525</xdr:rowOff>
        </xdr:from>
        <xdr:to>
          <xdr:col>6</xdr:col>
          <xdr:colOff>666750</xdr:colOff>
          <xdr:row>31</xdr:row>
          <xdr:rowOff>47625</xdr:rowOff>
        </xdr:to>
        <xdr:sp macro="" textlink="">
          <xdr:nvSpPr>
            <xdr:cNvPr id="18450" name="Check Box 18" hidden="1">
              <a:extLst>
                <a:ext uri="{63B3BB69-23CF-44E3-9099-C40C66FF867C}">
                  <a14:compatExt spid="_x0000_s18450"/>
                </a:ext>
                <a:ext uri="{FF2B5EF4-FFF2-40B4-BE49-F238E27FC236}">
                  <a16:creationId xmlns:a16="http://schemas.microsoft.com/office/drawing/2014/main" id="{00000000-0008-0000-0E00-00001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33</xdr:row>
      <xdr:rowOff>19050</xdr:rowOff>
    </xdr:from>
    <xdr:ext cx="142875" cy="163568"/>
    <xdr:sp macro="" textlink="">
      <xdr:nvSpPr>
        <xdr:cNvPr id="28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SpPr/>
      </xdr:nvSpPr>
      <xdr:spPr bwMode="auto">
        <a:xfrm>
          <a:off x="46767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3568"/>
    <xdr:sp macro="" textlink="">
      <xdr:nvSpPr>
        <xdr:cNvPr id="28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SpPr/>
      </xdr:nvSpPr>
      <xdr:spPr bwMode="auto">
        <a:xfrm>
          <a:off x="4219575" y="5676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33</xdr:row>
      <xdr:rowOff>19050</xdr:rowOff>
    </xdr:from>
    <xdr:ext cx="142875" cy="164432"/>
    <xdr:sp macro="" textlink="">
      <xdr:nvSpPr>
        <xdr:cNvPr id="28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SpPr/>
      </xdr:nvSpPr>
      <xdr:spPr bwMode="auto">
        <a:xfrm>
          <a:off x="46767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33</xdr:row>
      <xdr:rowOff>19050</xdr:rowOff>
    </xdr:from>
    <xdr:ext cx="142875" cy="164432"/>
    <xdr:sp macro="" textlink="">
      <xdr:nvSpPr>
        <xdr:cNvPr id="28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SpPr/>
      </xdr:nvSpPr>
      <xdr:spPr bwMode="auto">
        <a:xfrm>
          <a:off x="4219575" y="5676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33</xdr:row>
          <xdr:rowOff>9525</xdr:rowOff>
        </xdr:from>
        <xdr:to>
          <xdr:col>6</xdr:col>
          <xdr:colOff>219075</xdr:colOff>
          <xdr:row>34</xdr:row>
          <xdr:rowOff>47625</xdr:rowOff>
        </xdr:to>
        <xdr:sp macro="" textlink="">
          <xdr:nvSpPr>
            <xdr:cNvPr id="18451" name="Check Box 19" hidden="1">
              <a:extLst>
                <a:ext uri="{63B3BB69-23CF-44E3-9099-C40C66FF867C}">
                  <a14:compatExt spid="_x0000_s18451"/>
                </a:ext>
                <a:ext uri="{FF2B5EF4-FFF2-40B4-BE49-F238E27FC236}">
                  <a16:creationId xmlns:a16="http://schemas.microsoft.com/office/drawing/2014/main" id="{00000000-0008-0000-0E00-00001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33</xdr:row>
          <xdr:rowOff>9525</xdr:rowOff>
        </xdr:from>
        <xdr:to>
          <xdr:col>6</xdr:col>
          <xdr:colOff>666750</xdr:colOff>
          <xdr:row>34</xdr:row>
          <xdr:rowOff>47625</xdr:rowOff>
        </xdr:to>
        <xdr:sp macro="" textlink="">
          <xdr:nvSpPr>
            <xdr:cNvPr id="18452" name="Check Box 20" hidden="1">
              <a:extLst>
                <a:ext uri="{63B3BB69-23CF-44E3-9099-C40C66FF867C}">
                  <a14:compatExt spid="_x0000_s18452"/>
                </a:ext>
                <a:ext uri="{FF2B5EF4-FFF2-40B4-BE49-F238E27FC236}">
                  <a16:creationId xmlns:a16="http://schemas.microsoft.com/office/drawing/2014/main" id="{00000000-0008-0000-0E00-00001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36</xdr:row>
      <xdr:rowOff>19050</xdr:rowOff>
    </xdr:from>
    <xdr:ext cx="142875" cy="163568"/>
    <xdr:sp macro="" textlink="">
      <xdr:nvSpPr>
        <xdr:cNvPr id="28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SpPr/>
      </xdr:nvSpPr>
      <xdr:spPr bwMode="auto">
        <a:xfrm>
          <a:off x="46767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3568"/>
    <xdr:sp macro="" textlink="">
      <xdr:nvSpPr>
        <xdr:cNvPr id="28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SpPr/>
      </xdr:nvSpPr>
      <xdr:spPr bwMode="auto">
        <a:xfrm>
          <a:off x="4219575" y="6191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36</xdr:row>
      <xdr:rowOff>19050</xdr:rowOff>
    </xdr:from>
    <xdr:ext cx="142875" cy="164432"/>
    <xdr:sp macro="" textlink="">
      <xdr:nvSpPr>
        <xdr:cNvPr id="29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SpPr/>
      </xdr:nvSpPr>
      <xdr:spPr bwMode="auto">
        <a:xfrm>
          <a:off x="46767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36</xdr:row>
      <xdr:rowOff>19050</xdr:rowOff>
    </xdr:from>
    <xdr:ext cx="142875" cy="164432"/>
    <xdr:sp macro="" textlink="">
      <xdr:nvSpPr>
        <xdr:cNvPr id="29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SpPr/>
      </xdr:nvSpPr>
      <xdr:spPr bwMode="auto">
        <a:xfrm>
          <a:off x="4219575" y="6191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36</xdr:row>
          <xdr:rowOff>9525</xdr:rowOff>
        </xdr:from>
        <xdr:to>
          <xdr:col>6</xdr:col>
          <xdr:colOff>219075</xdr:colOff>
          <xdr:row>37</xdr:row>
          <xdr:rowOff>47625</xdr:rowOff>
        </xdr:to>
        <xdr:sp macro="" textlink="">
          <xdr:nvSpPr>
            <xdr:cNvPr id="18453" name="Check Box 21" hidden="1">
              <a:extLst>
                <a:ext uri="{63B3BB69-23CF-44E3-9099-C40C66FF867C}">
                  <a14:compatExt spid="_x0000_s18453"/>
                </a:ext>
                <a:ext uri="{FF2B5EF4-FFF2-40B4-BE49-F238E27FC236}">
                  <a16:creationId xmlns:a16="http://schemas.microsoft.com/office/drawing/2014/main" id="{00000000-0008-0000-0E00-00001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36</xdr:row>
          <xdr:rowOff>9525</xdr:rowOff>
        </xdr:from>
        <xdr:to>
          <xdr:col>6</xdr:col>
          <xdr:colOff>666750</xdr:colOff>
          <xdr:row>37</xdr:row>
          <xdr:rowOff>47625</xdr:rowOff>
        </xdr:to>
        <xdr:sp macro="" textlink="">
          <xdr:nvSpPr>
            <xdr:cNvPr id="18454" name="Check Box 22" hidden="1">
              <a:extLst>
                <a:ext uri="{63B3BB69-23CF-44E3-9099-C40C66FF867C}">
                  <a14:compatExt spid="_x0000_s18454"/>
                </a:ext>
                <a:ext uri="{FF2B5EF4-FFF2-40B4-BE49-F238E27FC236}">
                  <a16:creationId xmlns:a16="http://schemas.microsoft.com/office/drawing/2014/main" id="{00000000-0008-0000-0E00-00001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39</xdr:row>
      <xdr:rowOff>19050</xdr:rowOff>
    </xdr:from>
    <xdr:ext cx="142875" cy="163568"/>
    <xdr:sp macro="" textlink="">
      <xdr:nvSpPr>
        <xdr:cNvPr id="29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SpPr/>
      </xdr:nvSpPr>
      <xdr:spPr bwMode="auto">
        <a:xfrm>
          <a:off x="46767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3568"/>
    <xdr:sp macro="" textlink="">
      <xdr:nvSpPr>
        <xdr:cNvPr id="29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SpPr/>
      </xdr:nvSpPr>
      <xdr:spPr bwMode="auto">
        <a:xfrm>
          <a:off x="4219575" y="67056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39</xdr:row>
      <xdr:rowOff>19050</xdr:rowOff>
    </xdr:from>
    <xdr:ext cx="142875" cy="164432"/>
    <xdr:sp macro="" textlink="">
      <xdr:nvSpPr>
        <xdr:cNvPr id="29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SpPr/>
      </xdr:nvSpPr>
      <xdr:spPr bwMode="auto">
        <a:xfrm>
          <a:off x="46767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39</xdr:row>
      <xdr:rowOff>19050</xdr:rowOff>
    </xdr:from>
    <xdr:ext cx="142875" cy="164432"/>
    <xdr:sp macro="" textlink="">
      <xdr:nvSpPr>
        <xdr:cNvPr id="29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SpPr/>
      </xdr:nvSpPr>
      <xdr:spPr bwMode="auto">
        <a:xfrm>
          <a:off x="4219575" y="67056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39</xdr:row>
          <xdr:rowOff>9525</xdr:rowOff>
        </xdr:from>
        <xdr:to>
          <xdr:col>6</xdr:col>
          <xdr:colOff>219075</xdr:colOff>
          <xdr:row>40</xdr:row>
          <xdr:rowOff>47625</xdr:rowOff>
        </xdr:to>
        <xdr:sp macro="" textlink="">
          <xdr:nvSpPr>
            <xdr:cNvPr id="18455" name="Check Box 23" hidden="1">
              <a:extLst>
                <a:ext uri="{63B3BB69-23CF-44E3-9099-C40C66FF867C}">
                  <a14:compatExt spid="_x0000_s18455"/>
                </a:ext>
                <a:ext uri="{FF2B5EF4-FFF2-40B4-BE49-F238E27FC236}">
                  <a16:creationId xmlns:a16="http://schemas.microsoft.com/office/drawing/2014/main" id="{00000000-0008-0000-0E00-00001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39</xdr:row>
          <xdr:rowOff>9525</xdr:rowOff>
        </xdr:from>
        <xdr:to>
          <xdr:col>6</xdr:col>
          <xdr:colOff>666750</xdr:colOff>
          <xdr:row>40</xdr:row>
          <xdr:rowOff>47625</xdr:rowOff>
        </xdr:to>
        <xdr:sp macro="" textlink="">
          <xdr:nvSpPr>
            <xdr:cNvPr id="18456" name="Check Box 24" hidden="1">
              <a:extLst>
                <a:ext uri="{63B3BB69-23CF-44E3-9099-C40C66FF867C}">
                  <a14:compatExt spid="_x0000_s18456"/>
                </a:ext>
                <a:ext uri="{FF2B5EF4-FFF2-40B4-BE49-F238E27FC236}">
                  <a16:creationId xmlns:a16="http://schemas.microsoft.com/office/drawing/2014/main" id="{00000000-0008-0000-0E00-00001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42</xdr:row>
      <xdr:rowOff>19050</xdr:rowOff>
    </xdr:from>
    <xdr:ext cx="142875" cy="163568"/>
    <xdr:sp macro="" textlink="">
      <xdr:nvSpPr>
        <xdr:cNvPr id="30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SpPr/>
      </xdr:nvSpPr>
      <xdr:spPr bwMode="auto">
        <a:xfrm>
          <a:off x="46767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3568"/>
    <xdr:sp macro="" textlink="">
      <xdr:nvSpPr>
        <xdr:cNvPr id="30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SpPr/>
      </xdr:nvSpPr>
      <xdr:spPr bwMode="auto">
        <a:xfrm>
          <a:off x="4219575" y="7219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42</xdr:row>
      <xdr:rowOff>19050</xdr:rowOff>
    </xdr:from>
    <xdr:ext cx="142875" cy="164432"/>
    <xdr:sp macro="" textlink="">
      <xdr:nvSpPr>
        <xdr:cNvPr id="30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SpPr/>
      </xdr:nvSpPr>
      <xdr:spPr bwMode="auto">
        <a:xfrm>
          <a:off x="46767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42</xdr:row>
      <xdr:rowOff>19050</xdr:rowOff>
    </xdr:from>
    <xdr:ext cx="142875" cy="164432"/>
    <xdr:sp macro="" textlink="">
      <xdr:nvSpPr>
        <xdr:cNvPr id="30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SpPr/>
      </xdr:nvSpPr>
      <xdr:spPr bwMode="auto">
        <a:xfrm>
          <a:off x="4219575" y="7219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42</xdr:row>
          <xdr:rowOff>9525</xdr:rowOff>
        </xdr:from>
        <xdr:to>
          <xdr:col>6</xdr:col>
          <xdr:colOff>219075</xdr:colOff>
          <xdr:row>43</xdr:row>
          <xdr:rowOff>47625</xdr:rowOff>
        </xdr:to>
        <xdr:sp macro="" textlink="">
          <xdr:nvSpPr>
            <xdr:cNvPr id="18457" name="Check Box 25" hidden="1">
              <a:extLst>
                <a:ext uri="{63B3BB69-23CF-44E3-9099-C40C66FF867C}">
                  <a14:compatExt spid="_x0000_s18457"/>
                </a:ext>
                <a:ext uri="{FF2B5EF4-FFF2-40B4-BE49-F238E27FC236}">
                  <a16:creationId xmlns:a16="http://schemas.microsoft.com/office/drawing/2014/main" id="{00000000-0008-0000-0E00-00001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42</xdr:row>
          <xdr:rowOff>9525</xdr:rowOff>
        </xdr:from>
        <xdr:to>
          <xdr:col>6</xdr:col>
          <xdr:colOff>666750</xdr:colOff>
          <xdr:row>43</xdr:row>
          <xdr:rowOff>47625</xdr:rowOff>
        </xdr:to>
        <xdr:sp macro="" textlink="">
          <xdr:nvSpPr>
            <xdr:cNvPr id="18458" name="Check Box 26" hidden="1">
              <a:extLst>
                <a:ext uri="{63B3BB69-23CF-44E3-9099-C40C66FF867C}">
                  <a14:compatExt spid="_x0000_s18458"/>
                </a:ext>
                <a:ext uri="{FF2B5EF4-FFF2-40B4-BE49-F238E27FC236}">
                  <a16:creationId xmlns:a16="http://schemas.microsoft.com/office/drawing/2014/main" id="{00000000-0008-0000-0E00-00001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45</xdr:row>
      <xdr:rowOff>19050</xdr:rowOff>
    </xdr:from>
    <xdr:ext cx="142875" cy="163568"/>
    <xdr:sp macro="" textlink="">
      <xdr:nvSpPr>
        <xdr:cNvPr id="30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SpPr/>
      </xdr:nvSpPr>
      <xdr:spPr bwMode="auto">
        <a:xfrm>
          <a:off x="46767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3568"/>
    <xdr:sp macro="" textlink="">
      <xdr:nvSpPr>
        <xdr:cNvPr id="30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SpPr/>
      </xdr:nvSpPr>
      <xdr:spPr bwMode="auto">
        <a:xfrm>
          <a:off x="4219575" y="7734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45</xdr:row>
      <xdr:rowOff>19050</xdr:rowOff>
    </xdr:from>
    <xdr:ext cx="142875" cy="164432"/>
    <xdr:sp macro="" textlink="">
      <xdr:nvSpPr>
        <xdr:cNvPr id="30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SpPr/>
      </xdr:nvSpPr>
      <xdr:spPr bwMode="auto">
        <a:xfrm>
          <a:off x="46767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45</xdr:row>
      <xdr:rowOff>19050</xdr:rowOff>
    </xdr:from>
    <xdr:ext cx="142875" cy="164432"/>
    <xdr:sp macro="" textlink="">
      <xdr:nvSpPr>
        <xdr:cNvPr id="30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SpPr/>
      </xdr:nvSpPr>
      <xdr:spPr bwMode="auto">
        <a:xfrm>
          <a:off x="4219575" y="7734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45</xdr:row>
          <xdr:rowOff>9525</xdr:rowOff>
        </xdr:from>
        <xdr:to>
          <xdr:col>6</xdr:col>
          <xdr:colOff>219075</xdr:colOff>
          <xdr:row>46</xdr:row>
          <xdr:rowOff>47625</xdr:rowOff>
        </xdr:to>
        <xdr:sp macro="" textlink="">
          <xdr:nvSpPr>
            <xdr:cNvPr id="18459" name="Check Box 27" hidden="1">
              <a:extLst>
                <a:ext uri="{63B3BB69-23CF-44E3-9099-C40C66FF867C}">
                  <a14:compatExt spid="_x0000_s18459"/>
                </a:ext>
                <a:ext uri="{FF2B5EF4-FFF2-40B4-BE49-F238E27FC236}">
                  <a16:creationId xmlns:a16="http://schemas.microsoft.com/office/drawing/2014/main" id="{00000000-0008-0000-0E00-00001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45</xdr:row>
          <xdr:rowOff>9525</xdr:rowOff>
        </xdr:from>
        <xdr:to>
          <xdr:col>6</xdr:col>
          <xdr:colOff>666750</xdr:colOff>
          <xdr:row>46</xdr:row>
          <xdr:rowOff>47625</xdr:rowOff>
        </xdr:to>
        <xdr:sp macro="" textlink="">
          <xdr:nvSpPr>
            <xdr:cNvPr id="18460" name="Check Box 28" hidden="1">
              <a:extLst>
                <a:ext uri="{63B3BB69-23CF-44E3-9099-C40C66FF867C}">
                  <a14:compatExt spid="_x0000_s18460"/>
                </a:ext>
                <a:ext uri="{FF2B5EF4-FFF2-40B4-BE49-F238E27FC236}">
                  <a16:creationId xmlns:a16="http://schemas.microsoft.com/office/drawing/2014/main" id="{00000000-0008-0000-0E00-00001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48</xdr:row>
      <xdr:rowOff>38100</xdr:rowOff>
    </xdr:from>
    <xdr:ext cx="152400" cy="160683"/>
    <xdr:sp macro="" textlink="">
      <xdr:nvSpPr>
        <xdr:cNvPr id="31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SpPr/>
      </xdr:nvSpPr>
      <xdr:spPr bwMode="auto">
        <a:xfrm>
          <a:off x="4638675" y="82677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48</xdr:row>
      <xdr:rowOff>38100</xdr:rowOff>
    </xdr:from>
    <xdr:ext cx="142875" cy="160683"/>
    <xdr:sp macro="" textlink="">
      <xdr:nvSpPr>
        <xdr:cNvPr id="31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SpPr/>
      </xdr:nvSpPr>
      <xdr:spPr bwMode="auto">
        <a:xfrm>
          <a:off x="4200525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48</xdr:row>
      <xdr:rowOff>38100</xdr:rowOff>
    </xdr:from>
    <xdr:ext cx="142875" cy="160683"/>
    <xdr:sp macro="" textlink="">
      <xdr:nvSpPr>
        <xdr:cNvPr id="31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SpPr/>
      </xdr:nvSpPr>
      <xdr:spPr bwMode="auto">
        <a:xfrm>
          <a:off x="46482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48</xdr:row>
      <xdr:rowOff>38100</xdr:rowOff>
    </xdr:from>
    <xdr:ext cx="142875" cy="160683"/>
    <xdr:sp macro="" textlink="">
      <xdr:nvSpPr>
        <xdr:cNvPr id="31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SpPr/>
      </xdr:nvSpPr>
      <xdr:spPr bwMode="auto">
        <a:xfrm>
          <a:off x="4191000" y="82677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47625</xdr:rowOff>
    </xdr:from>
    <xdr:ext cx="142875" cy="160683"/>
    <xdr:sp macro="" textlink="">
      <xdr:nvSpPr>
        <xdr:cNvPr id="31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SpPr/>
      </xdr:nvSpPr>
      <xdr:spPr bwMode="auto">
        <a:xfrm>
          <a:off x="46767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47625</xdr:rowOff>
    </xdr:from>
    <xdr:ext cx="142875" cy="160683"/>
    <xdr:sp macro="" textlink="">
      <xdr:nvSpPr>
        <xdr:cNvPr id="31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SpPr/>
      </xdr:nvSpPr>
      <xdr:spPr bwMode="auto">
        <a:xfrm>
          <a:off x="4219575" y="82772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3568"/>
    <xdr:sp macro="" textlink="">
      <xdr:nvSpPr>
        <xdr:cNvPr id="31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SpPr/>
      </xdr:nvSpPr>
      <xdr:spPr bwMode="auto">
        <a:xfrm>
          <a:off x="46767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3568"/>
    <xdr:sp macro="" textlink="">
      <xdr:nvSpPr>
        <xdr:cNvPr id="31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SpPr/>
      </xdr:nvSpPr>
      <xdr:spPr bwMode="auto">
        <a:xfrm>
          <a:off x="4219575" y="82486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48</xdr:row>
      <xdr:rowOff>19050</xdr:rowOff>
    </xdr:from>
    <xdr:ext cx="142875" cy="164432"/>
    <xdr:sp macro="" textlink="">
      <xdr:nvSpPr>
        <xdr:cNvPr id="32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SpPr/>
      </xdr:nvSpPr>
      <xdr:spPr bwMode="auto">
        <a:xfrm>
          <a:off x="46767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48</xdr:row>
      <xdr:rowOff>19050</xdr:rowOff>
    </xdr:from>
    <xdr:ext cx="142875" cy="164432"/>
    <xdr:sp macro="" textlink="">
      <xdr:nvSpPr>
        <xdr:cNvPr id="32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SpPr/>
      </xdr:nvSpPr>
      <xdr:spPr bwMode="auto">
        <a:xfrm>
          <a:off x="4219575" y="82486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48</xdr:row>
          <xdr:rowOff>9525</xdr:rowOff>
        </xdr:from>
        <xdr:to>
          <xdr:col>6</xdr:col>
          <xdr:colOff>219075</xdr:colOff>
          <xdr:row>49</xdr:row>
          <xdr:rowOff>47625</xdr:rowOff>
        </xdr:to>
        <xdr:sp macro="" textlink="">
          <xdr:nvSpPr>
            <xdr:cNvPr id="18461" name="Check Box 29" hidden="1">
              <a:extLst>
                <a:ext uri="{63B3BB69-23CF-44E3-9099-C40C66FF867C}">
                  <a14:compatExt spid="_x0000_s18461"/>
                </a:ext>
                <a:ext uri="{FF2B5EF4-FFF2-40B4-BE49-F238E27FC236}">
                  <a16:creationId xmlns:a16="http://schemas.microsoft.com/office/drawing/2014/main" id="{00000000-0008-0000-0E00-00001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48</xdr:row>
          <xdr:rowOff>9525</xdr:rowOff>
        </xdr:from>
        <xdr:to>
          <xdr:col>6</xdr:col>
          <xdr:colOff>666750</xdr:colOff>
          <xdr:row>49</xdr:row>
          <xdr:rowOff>47625</xdr:rowOff>
        </xdr:to>
        <xdr:sp macro="" textlink="">
          <xdr:nvSpPr>
            <xdr:cNvPr id="18462" name="Check Box 30" hidden="1">
              <a:extLst>
                <a:ext uri="{63B3BB69-23CF-44E3-9099-C40C66FF867C}">
                  <a14:compatExt spid="_x0000_s18462"/>
                </a:ext>
                <a:ext uri="{FF2B5EF4-FFF2-40B4-BE49-F238E27FC236}">
                  <a16:creationId xmlns:a16="http://schemas.microsoft.com/office/drawing/2014/main" id="{00000000-0008-0000-0E00-00001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51</xdr:row>
      <xdr:rowOff>38100</xdr:rowOff>
    </xdr:from>
    <xdr:ext cx="152400" cy="160683"/>
    <xdr:sp macro="" textlink="">
      <xdr:nvSpPr>
        <xdr:cNvPr id="32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SpPr/>
      </xdr:nvSpPr>
      <xdr:spPr bwMode="auto">
        <a:xfrm>
          <a:off x="4638675" y="87820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51</xdr:row>
      <xdr:rowOff>38100</xdr:rowOff>
    </xdr:from>
    <xdr:ext cx="142875" cy="160683"/>
    <xdr:sp macro="" textlink="">
      <xdr:nvSpPr>
        <xdr:cNvPr id="32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SpPr/>
      </xdr:nvSpPr>
      <xdr:spPr bwMode="auto">
        <a:xfrm>
          <a:off x="4200525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51</xdr:row>
      <xdr:rowOff>38100</xdr:rowOff>
    </xdr:from>
    <xdr:ext cx="142875" cy="160683"/>
    <xdr:sp macro="" textlink="">
      <xdr:nvSpPr>
        <xdr:cNvPr id="32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SpPr/>
      </xdr:nvSpPr>
      <xdr:spPr bwMode="auto">
        <a:xfrm>
          <a:off x="46482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51</xdr:row>
      <xdr:rowOff>38100</xdr:rowOff>
    </xdr:from>
    <xdr:ext cx="142875" cy="160683"/>
    <xdr:sp macro="" textlink="">
      <xdr:nvSpPr>
        <xdr:cNvPr id="32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SpPr/>
      </xdr:nvSpPr>
      <xdr:spPr bwMode="auto">
        <a:xfrm>
          <a:off x="4191000" y="87820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47625</xdr:rowOff>
    </xdr:from>
    <xdr:ext cx="142875" cy="160683"/>
    <xdr:sp macro="" textlink="">
      <xdr:nvSpPr>
        <xdr:cNvPr id="32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SpPr/>
      </xdr:nvSpPr>
      <xdr:spPr bwMode="auto">
        <a:xfrm>
          <a:off x="46767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47625</xdr:rowOff>
    </xdr:from>
    <xdr:ext cx="142875" cy="160683"/>
    <xdr:sp macro="" textlink="">
      <xdr:nvSpPr>
        <xdr:cNvPr id="32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SpPr/>
      </xdr:nvSpPr>
      <xdr:spPr bwMode="auto">
        <a:xfrm>
          <a:off x="4219575" y="87915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3568"/>
    <xdr:sp macro="" textlink="">
      <xdr:nvSpPr>
        <xdr:cNvPr id="33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SpPr/>
      </xdr:nvSpPr>
      <xdr:spPr bwMode="auto">
        <a:xfrm>
          <a:off x="46767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3568"/>
    <xdr:sp macro="" textlink="">
      <xdr:nvSpPr>
        <xdr:cNvPr id="33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SpPr/>
      </xdr:nvSpPr>
      <xdr:spPr bwMode="auto">
        <a:xfrm>
          <a:off x="4219575" y="8763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51</xdr:row>
      <xdr:rowOff>19050</xdr:rowOff>
    </xdr:from>
    <xdr:ext cx="142875" cy="164432"/>
    <xdr:sp macro="" textlink="">
      <xdr:nvSpPr>
        <xdr:cNvPr id="33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SpPr/>
      </xdr:nvSpPr>
      <xdr:spPr bwMode="auto">
        <a:xfrm>
          <a:off x="46767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51</xdr:row>
      <xdr:rowOff>19050</xdr:rowOff>
    </xdr:from>
    <xdr:ext cx="142875" cy="164432"/>
    <xdr:sp macro="" textlink="">
      <xdr:nvSpPr>
        <xdr:cNvPr id="33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SpPr/>
      </xdr:nvSpPr>
      <xdr:spPr bwMode="auto">
        <a:xfrm>
          <a:off x="4219575" y="8763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51</xdr:row>
          <xdr:rowOff>9525</xdr:rowOff>
        </xdr:from>
        <xdr:to>
          <xdr:col>6</xdr:col>
          <xdr:colOff>219075</xdr:colOff>
          <xdr:row>52</xdr:row>
          <xdr:rowOff>47625</xdr:rowOff>
        </xdr:to>
        <xdr:sp macro="" textlink="">
          <xdr:nvSpPr>
            <xdr:cNvPr id="18463" name="Check Box 31" hidden="1">
              <a:extLst>
                <a:ext uri="{63B3BB69-23CF-44E3-9099-C40C66FF867C}">
                  <a14:compatExt spid="_x0000_s18463"/>
                </a:ext>
                <a:ext uri="{FF2B5EF4-FFF2-40B4-BE49-F238E27FC236}">
                  <a16:creationId xmlns:a16="http://schemas.microsoft.com/office/drawing/2014/main" id="{00000000-0008-0000-0E00-00001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51</xdr:row>
          <xdr:rowOff>9525</xdr:rowOff>
        </xdr:from>
        <xdr:to>
          <xdr:col>6</xdr:col>
          <xdr:colOff>666750</xdr:colOff>
          <xdr:row>52</xdr:row>
          <xdr:rowOff>47625</xdr:rowOff>
        </xdr:to>
        <xdr:sp macro="" textlink="">
          <xdr:nvSpPr>
            <xdr:cNvPr id="18464" name="Check Box 32" hidden="1">
              <a:extLst>
                <a:ext uri="{63B3BB69-23CF-44E3-9099-C40C66FF867C}">
                  <a14:compatExt spid="_x0000_s18464"/>
                </a:ext>
                <a:ext uri="{FF2B5EF4-FFF2-40B4-BE49-F238E27FC236}">
                  <a16:creationId xmlns:a16="http://schemas.microsoft.com/office/drawing/2014/main" id="{00000000-0008-0000-0E00-00002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54</xdr:row>
      <xdr:rowOff>38100</xdr:rowOff>
    </xdr:from>
    <xdr:ext cx="152400" cy="160683"/>
    <xdr:sp macro="" textlink="">
      <xdr:nvSpPr>
        <xdr:cNvPr id="33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SpPr/>
      </xdr:nvSpPr>
      <xdr:spPr bwMode="auto">
        <a:xfrm>
          <a:off x="4638675" y="92964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54</xdr:row>
      <xdr:rowOff>38100</xdr:rowOff>
    </xdr:from>
    <xdr:ext cx="142875" cy="160683"/>
    <xdr:sp macro="" textlink="">
      <xdr:nvSpPr>
        <xdr:cNvPr id="33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SpPr/>
      </xdr:nvSpPr>
      <xdr:spPr bwMode="auto">
        <a:xfrm>
          <a:off x="4200525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54</xdr:row>
      <xdr:rowOff>38100</xdr:rowOff>
    </xdr:from>
    <xdr:ext cx="142875" cy="160683"/>
    <xdr:sp macro="" textlink="">
      <xdr:nvSpPr>
        <xdr:cNvPr id="33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SpPr/>
      </xdr:nvSpPr>
      <xdr:spPr bwMode="auto">
        <a:xfrm>
          <a:off x="46482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54</xdr:row>
      <xdr:rowOff>38100</xdr:rowOff>
    </xdr:from>
    <xdr:ext cx="142875" cy="160683"/>
    <xdr:sp macro="" textlink="">
      <xdr:nvSpPr>
        <xdr:cNvPr id="33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SpPr/>
      </xdr:nvSpPr>
      <xdr:spPr bwMode="auto">
        <a:xfrm>
          <a:off x="4191000" y="92964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47625</xdr:rowOff>
    </xdr:from>
    <xdr:ext cx="142875" cy="160683"/>
    <xdr:sp macro="" textlink="">
      <xdr:nvSpPr>
        <xdr:cNvPr id="34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SpPr/>
      </xdr:nvSpPr>
      <xdr:spPr bwMode="auto">
        <a:xfrm>
          <a:off x="46767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47625</xdr:rowOff>
    </xdr:from>
    <xdr:ext cx="142875" cy="160683"/>
    <xdr:sp macro="" textlink="">
      <xdr:nvSpPr>
        <xdr:cNvPr id="34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SpPr/>
      </xdr:nvSpPr>
      <xdr:spPr bwMode="auto">
        <a:xfrm>
          <a:off x="4219575" y="93059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3568"/>
    <xdr:sp macro="" textlink="">
      <xdr:nvSpPr>
        <xdr:cNvPr id="34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SpPr/>
      </xdr:nvSpPr>
      <xdr:spPr bwMode="auto">
        <a:xfrm>
          <a:off x="46767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3568"/>
    <xdr:sp macro="" textlink="">
      <xdr:nvSpPr>
        <xdr:cNvPr id="34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SpPr/>
      </xdr:nvSpPr>
      <xdr:spPr bwMode="auto">
        <a:xfrm>
          <a:off x="4219575" y="9277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54</xdr:row>
      <xdr:rowOff>19050</xdr:rowOff>
    </xdr:from>
    <xdr:ext cx="142875" cy="164432"/>
    <xdr:sp macro="" textlink="">
      <xdr:nvSpPr>
        <xdr:cNvPr id="34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SpPr/>
      </xdr:nvSpPr>
      <xdr:spPr bwMode="auto">
        <a:xfrm>
          <a:off x="46767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54</xdr:row>
      <xdr:rowOff>19050</xdr:rowOff>
    </xdr:from>
    <xdr:ext cx="142875" cy="164432"/>
    <xdr:sp macro="" textlink="">
      <xdr:nvSpPr>
        <xdr:cNvPr id="34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SpPr/>
      </xdr:nvSpPr>
      <xdr:spPr bwMode="auto">
        <a:xfrm>
          <a:off x="4219575" y="9277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54</xdr:row>
          <xdr:rowOff>9525</xdr:rowOff>
        </xdr:from>
        <xdr:to>
          <xdr:col>6</xdr:col>
          <xdr:colOff>219075</xdr:colOff>
          <xdr:row>55</xdr:row>
          <xdr:rowOff>47625</xdr:rowOff>
        </xdr:to>
        <xdr:sp macro="" textlink="">
          <xdr:nvSpPr>
            <xdr:cNvPr id="18465" name="Check Box 33" hidden="1">
              <a:extLst>
                <a:ext uri="{63B3BB69-23CF-44E3-9099-C40C66FF867C}">
                  <a14:compatExt spid="_x0000_s18465"/>
                </a:ext>
                <a:ext uri="{FF2B5EF4-FFF2-40B4-BE49-F238E27FC236}">
                  <a16:creationId xmlns:a16="http://schemas.microsoft.com/office/drawing/2014/main" id="{00000000-0008-0000-0E00-00002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54</xdr:row>
          <xdr:rowOff>9525</xdr:rowOff>
        </xdr:from>
        <xdr:to>
          <xdr:col>6</xdr:col>
          <xdr:colOff>666750</xdr:colOff>
          <xdr:row>55</xdr:row>
          <xdr:rowOff>47625</xdr:rowOff>
        </xdr:to>
        <xdr:sp macro="" textlink="">
          <xdr:nvSpPr>
            <xdr:cNvPr id="18466" name="Check Box 34" hidden="1">
              <a:extLst>
                <a:ext uri="{63B3BB69-23CF-44E3-9099-C40C66FF867C}">
                  <a14:compatExt spid="_x0000_s18466"/>
                </a:ext>
                <a:ext uri="{FF2B5EF4-FFF2-40B4-BE49-F238E27FC236}">
                  <a16:creationId xmlns:a16="http://schemas.microsoft.com/office/drawing/2014/main" id="{00000000-0008-0000-0E00-00002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63</xdr:row>
      <xdr:rowOff>38100</xdr:rowOff>
    </xdr:from>
    <xdr:ext cx="152400" cy="160683"/>
    <xdr:sp macro="" textlink="">
      <xdr:nvSpPr>
        <xdr:cNvPr id="348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SpPr/>
      </xdr:nvSpPr>
      <xdr:spPr bwMode="auto">
        <a:xfrm>
          <a:off x="4638675" y="108394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63</xdr:row>
      <xdr:rowOff>38100</xdr:rowOff>
    </xdr:from>
    <xdr:ext cx="142875" cy="160683"/>
    <xdr:sp macro="" textlink="">
      <xdr:nvSpPr>
        <xdr:cNvPr id="349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SpPr/>
      </xdr:nvSpPr>
      <xdr:spPr bwMode="auto">
        <a:xfrm>
          <a:off x="4200525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63</xdr:row>
      <xdr:rowOff>38100</xdr:rowOff>
    </xdr:from>
    <xdr:ext cx="142875" cy="160683"/>
    <xdr:sp macro="" textlink="">
      <xdr:nvSpPr>
        <xdr:cNvPr id="350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SpPr/>
      </xdr:nvSpPr>
      <xdr:spPr bwMode="auto">
        <a:xfrm>
          <a:off x="46482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63</xdr:row>
      <xdr:rowOff>38100</xdr:rowOff>
    </xdr:from>
    <xdr:ext cx="142875" cy="160683"/>
    <xdr:sp macro="" textlink="">
      <xdr:nvSpPr>
        <xdr:cNvPr id="351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SpPr/>
      </xdr:nvSpPr>
      <xdr:spPr bwMode="auto">
        <a:xfrm>
          <a:off x="4191000" y="108394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47625</xdr:rowOff>
    </xdr:from>
    <xdr:ext cx="142875" cy="160683"/>
    <xdr:sp macro="" textlink="">
      <xdr:nvSpPr>
        <xdr:cNvPr id="35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SpPr/>
      </xdr:nvSpPr>
      <xdr:spPr bwMode="auto">
        <a:xfrm>
          <a:off x="46767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47625</xdr:rowOff>
    </xdr:from>
    <xdr:ext cx="142875" cy="160683"/>
    <xdr:sp macro="" textlink="">
      <xdr:nvSpPr>
        <xdr:cNvPr id="35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SpPr/>
      </xdr:nvSpPr>
      <xdr:spPr bwMode="auto">
        <a:xfrm>
          <a:off x="4219575" y="108489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3568"/>
    <xdr:sp macro="" textlink="">
      <xdr:nvSpPr>
        <xdr:cNvPr id="35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SpPr/>
      </xdr:nvSpPr>
      <xdr:spPr bwMode="auto">
        <a:xfrm>
          <a:off x="46767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3568"/>
    <xdr:sp macro="" textlink="">
      <xdr:nvSpPr>
        <xdr:cNvPr id="35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SpPr/>
      </xdr:nvSpPr>
      <xdr:spPr bwMode="auto">
        <a:xfrm>
          <a:off x="4219575" y="10820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63</xdr:row>
      <xdr:rowOff>19050</xdr:rowOff>
    </xdr:from>
    <xdr:ext cx="142875" cy="164432"/>
    <xdr:sp macro="" textlink="">
      <xdr:nvSpPr>
        <xdr:cNvPr id="35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SpPr/>
      </xdr:nvSpPr>
      <xdr:spPr bwMode="auto">
        <a:xfrm>
          <a:off x="46767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63</xdr:row>
      <xdr:rowOff>19050</xdr:rowOff>
    </xdr:from>
    <xdr:ext cx="142875" cy="164432"/>
    <xdr:sp macro="" textlink="">
      <xdr:nvSpPr>
        <xdr:cNvPr id="35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SpPr/>
      </xdr:nvSpPr>
      <xdr:spPr bwMode="auto">
        <a:xfrm>
          <a:off x="4219575" y="10820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63</xdr:row>
          <xdr:rowOff>9525</xdr:rowOff>
        </xdr:from>
        <xdr:to>
          <xdr:col>6</xdr:col>
          <xdr:colOff>219075</xdr:colOff>
          <xdr:row>64</xdr:row>
          <xdr:rowOff>47625</xdr:rowOff>
        </xdr:to>
        <xdr:sp macro="" textlink="">
          <xdr:nvSpPr>
            <xdr:cNvPr id="18467" name="Check Box 35" hidden="1">
              <a:extLst>
                <a:ext uri="{63B3BB69-23CF-44E3-9099-C40C66FF867C}">
                  <a14:compatExt spid="_x0000_s18467"/>
                </a:ext>
                <a:ext uri="{FF2B5EF4-FFF2-40B4-BE49-F238E27FC236}">
                  <a16:creationId xmlns:a16="http://schemas.microsoft.com/office/drawing/2014/main" id="{00000000-0008-0000-0E00-00002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63</xdr:row>
          <xdr:rowOff>9525</xdr:rowOff>
        </xdr:from>
        <xdr:to>
          <xdr:col>6</xdr:col>
          <xdr:colOff>666750</xdr:colOff>
          <xdr:row>64</xdr:row>
          <xdr:rowOff>47625</xdr:rowOff>
        </xdr:to>
        <xdr:sp macro="" textlink="">
          <xdr:nvSpPr>
            <xdr:cNvPr id="18468" name="Check Box 36" hidden="1">
              <a:extLst>
                <a:ext uri="{63B3BB69-23CF-44E3-9099-C40C66FF867C}">
                  <a14:compatExt spid="_x0000_s18468"/>
                </a:ext>
                <a:ext uri="{FF2B5EF4-FFF2-40B4-BE49-F238E27FC236}">
                  <a16:creationId xmlns:a16="http://schemas.microsoft.com/office/drawing/2014/main" id="{00000000-0008-0000-0E00-00002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57</xdr:row>
      <xdr:rowOff>38100</xdr:rowOff>
    </xdr:from>
    <xdr:ext cx="152400" cy="160683"/>
    <xdr:sp macro="" textlink="">
      <xdr:nvSpPr>
        <xdr:cNvPr id="360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SpPr/>
      </xdr:nvSpPr>
      <xdr:spPr bwMode="auto">
        <a:xfrm>
          <a:off x="4638675" y="98107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57</xdr:row>
      <xdr:rowOff>38100</xdr:rowOff>
    </xdr:from>
    <xdr:ext cx="142875" cy="160683"/>
    <xdr:sp macro="" textlink="">
      <xdr:nvSpPr>
        <xdr:cNvPr id="361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SpPr/>
      </xdr:nvSpPr>
      <xdr:spPr bwMode="auto">
        <a:xfrm>
          <a:off x="4200525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57</xdr:row>
      <xdr:rowOff>38100</xdr:rowOff>
    </xdr:from>
    <xdr:ext cx="142875" cy="160683"/>
    <xdr:sp macro="" textlink="">
      <xdr:nvSpPr>
        <xdr:cNvPr id="362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SpPr/>
      </xdr:nvSpPr>
      <xdr:spPr bwMode="auto">
        <a:xfrm>
          <a:off x="46482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57</xdr:row>
      <xdr:rowOff>38100</xdr:rowOff>
    </xdr:from>
    <xdr:ext cx="142875" cy="160683"/>
    <xdr:sp macro="" textlink="">
      <xdr:nvSpPr>
        <xdr:cNvPr id="363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SpPr/>
      </xdr:nvSpPr>
      <xdr:spPr bwMode="auto">
        <a:xfrm>
          <a:off x="4191000" y="98107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47625</xdr:rowOff>
    </xdr:from>
    <xdr:ext cx="142875" cy="160683"/>
    <xdr:sp macro="" textlink="">
      <xdr:nvSpPr>
        <xdr:cNvPr id="36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SpPr/>
      </xdr:nvSpPr>
      <xdr:spPr bwMode="auto">
        <a:xfrm>
          <a:off x="46767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47625</xdr:rowOff>
    </xdr:from>
    <xdr:ext cx="142875" cy="160683"/>
    <xdr:sp macro="" textlink="">
      <xdr:nvSpPr>
        <xdr:cNvPr id="36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SpPr/>
      </xdr:nvSpPr>
      <xdr:spPr bwMode="auto">
        <a:xfrm>
          <a:off x="4219575" y="98202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3568"/>
    <xdr:sp macro="" textlink="">
      <xdr:nvSpPr>
        <xdr:cNvPr id="36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SpPr/>
      </xdr:nvSpPr>
      <xdr:spPr bwMode="auto">
        <a:xfrm>
          <a:off x="46767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3568"/>
    <xdr:sp macro="" textlink="">
      <xdr:nvSpPr>
        <xdr:cNvPr id="36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SpPr/>
      </xdr:nvSpPr>
      <xdr:spPr bwMode="auto">
        <a:xfrm>
          <a:off x="4219575" y="97917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57</xdr:row>
      <xdr:rowOff>19050</xdr:rowOff>
    </xdr:from>
    <xdr:ext cx="142875" cy="164432"/>
    <xdr:sp macro="" textlink="">
      <xdr:nvSpPr>
        <xdr:cNvPr id="36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SpPr/>
      </xdr:nvSpPr>
      <xdr:spPr bwMode="auto">
        <a:xfrm>
          <a:off x="46767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57</xdr:row>
      <xdr:rowOff>19050</xdr:rowOff>
    </xdr:from>
    <xdr:ext cx="142875" cy="164432"/>
    <xdr:sp macro="" textlink="">
      <xdr:nvSpPr>
        <xdr:cNvPr id="36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SpPr/>
      </xdr:nvSpPr>
      <xdr:spPr bwMode="auto">
        <a:xfrm>
          <a:off x="4219575" y="97917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57</xdr:row>
          <xdr:rowOff>9525</xdr:rowOff>
        </xdr:from>
        <xdr:to>
          <xdr:col>6</xdr:col>
          <xdr:colOff>219075</xdr:colOff>
          <xdr:row>58</xdr:row>
          <xdr:rowOff>47625</xdr:rowOff>
        </xdr:to>
        <xdr:sp macro="" textlink="">
          <xdr:nvSpPr>
            <xdr:cNvPr id="18469" name="Check Box 37" hidden="1">
              <a:extLst>
                <a:ext uri="{63B3BB69-23CF-44E3-9099-C40C66FF867C}">
                  <a14:compatExt spid="_x0000_s18469"/>
                </a:ext>
                <a:ext uri="{FF2B5EF4-FFF2-40B4-BE49-F238E27FC236}">
                  <a16:creationId xmlns:a16="http://schemas.microsoft.com/office/drawing/2014/main" id="{00000000-0008-0000-0E00-00002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57</xdr:row>
          <xdr:rowOff>9525</xdr:rowOff>
        </xdr:from>
        <xdr:to>
          <xdr:col>6</xdr:col>
          <xdr:colOff>666750</xdr:colOff>
          <xdr:row>58</xdr:row>
          <xdr:rowOff>47625</xdr:rowOff>
        </xdr:to>
        <xdr:sp macro="" textlink="">
          <xdr:nvSpPr>
            <xdr:cNvPr id="18470" name="Check Box 38" hidden="1">
              <a:extLst>
                <a:ext uri="{63B3BB69-23CF-44E3-9099-C40C66FF867C}">
                  <a14:compatExt spid="_x0000_s18470"/>
                </a:ext>
                <a:ext uri="{FF2B5EF4-FFF2-40B4-BE49-F238E27FC236}">
                  <a16:creationId xmlns:a16="http://schemas.microsoft.com/office/drawing/2014/main" id="{00000000-0008-0000-0E00-00002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60</xdr:row>
      <xdr:rowOff>38100</xdr:rowOff>
    </xdr:from>
    <xdr:ext cx="152400" cy="160683"/>
    <xdr:sp macro="" textlink="">
      <xdr:nvSpPr>
        <xdr:cNvPr id="372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SpPr/>
      </xdr:nvSpPr>
      <xdr:spPr bwMode="auto">
        <a:xfrm>
          <a:off x="4638675" y="103251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60</xdr:row>
      <xdr:rowOff>38100</xdr:rowOff>
    </xdr:from>
    <xdr:ext cx="142875" cy="160683"/>
    <xdr:sp macro="" textlink="">
      <xdr:nvSpPr>
        <xdr:cNvPr id="373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SpPr/>
      </xdr:nvSpPr>
      <xdr:spPr bwMode="auto">
        <a:xfrm>
          <a:off x="4200525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60</xdr:row>
      <xdr:rowOff>38100</xdr:rowOff>
    </xdr:from>
    <xdr:ext cx="142875" cy="160683"/>
    <xdr:sp macro="" textlink="">
      <xdr:nvSpPr>
        <xdr:cNvPr id="37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SpPr/>
      </xdr:nvSpPr>
      <xdr:spPr bwMode="auto">
        <a:xfrm>
          <a:off x="46482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60</xdr:row>
      <xdr:rowOff>38100</xdr:rowOff>
    </xdr:from>
    <xdr:ext cx="142875" cy="160683"/>
    <xdr:sp macro="" textlink="">
      <xdr:nvSpPr>
        <xdr:cNvPr id="37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SpPr/>
      </xdr:nvSpPr>
      <xdr:spPr bwMode="auto">
        <a:xfrm>
          <a:off x="4191000" y="103251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47625</xdr:rowOff>
    </xdr:from>
    <xdr:ext cx="142875" cy="160683"/>
    <xdr:sp macro="" textlink="">
      <xdr:nvSpPr>
        <xdr:cNvPr id="376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SpPr/>
      </xdr:nvSpPr>
      <xdr:spPr bwMode="auto">
        <a:xfrm>
          <a:off x="46767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47625</xdr:rowOff>
    </xdr:from>
    <xdr:ext cx="142875" cy="160683"/>
    <xdr:sp macro="" textlink="">
      <xdr:nvSpPr>
        <xdr:cNvPr id="377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SpPr/>
      </xdr:nvSpPr>
      <xdr:spPr bwMode="auto">
        <a:xfrm>
          <a:off x="4219575" y="103346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3568"/>
    <xdr:sp macro="" textlink="">
      <xdr:nvSpPr>
        <xdr:cNvPr id="37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SpPr/>
      </xdr:nvSpPr>
      <xdr:spPr bwMode="auto">
        <a:xfrm>
          <a:off x="46767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3568"/>
    <xdr:sp macro="" textlink="">
      <xdr:nvSpPr>
        <xdr:cNvPr id="37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SpPr/>
      </xdr:nvSpPr>
      <xdr:spPr bwMode="auto">
        <a:xfrm>
          <a:off x="4219575" y="10306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60</xdr:row>
      <xdr:rowOff>19050</xdr:rowOff>
    </xdr:from>
    <xdr:ext cx="142875" cy="164432"/>
    <xdr:sp macro="" textlink="">
      <xdr:nvSpPr>
        <xdr:cNvPr id="38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SpPr/>
      </xdr:nvSpPr>
      <xdr:spPr bwMode="auto">
        <a:xfrm>
          <a:off x="46767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60</xdr:row>
      <xdr:rowOff>19050</xdr:rowOff>
    </xdr:from>
    <xdr:ext cx="142875" cy="164432"/>
    <xdr:sp macro="" textlink="">
      <xdr:nvSpPr>
        <xdr:cNvPr id="38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SpPr/>
      </xdr:nvSpPr>
      <xdr:spPr bwMode="auto">
        <a:xfrm>
          <a:off x="4219575" y="10306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60</xdr:row>
          <xdr:rowOff>9525</xdr:rowOff>
        </xdr:from>
        <xdr:to>
          <xdr:col>6</xdr:col>
          <xdr:colOff>219075</xdr:colOff>
          <xdr:row>61</xdr:row>
          <xdr:rowOff>47625</xdr:rowOff>
        </xdr:to>
        <xdr:sp macro="" textlink="">
          <xdr:nvSpPr>
            <xdr:cNvPr id="18471" name="Check Box 39" hidden="1">
              <a:extLst>
                <a:ext uri="{63B3BB69-23CF-44E3-9099-C40C66FF867C}">
                  <a14:compatExt spid="_x0000_s18471"/>
                </a:ext>
                <a:ext uri="{FF2B5EF4-FFF2-40B4-BE49-F238E27FC236}">
                  <a16:creationId xmlns:a16="http://schemas.microsoft.com/office/drawing/2014/main" id="{00000000-0008-0000-0E00-00002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60</xdr:row>
          <xdr:rowOff>9525</xdr:rowOff>
        </xdr:from>
        <xdr:to>
          <xdr:col>6</xdr:col>
          <xdr:colOff>666750</xdr:colOff>
          <xdr:row>61</xdr:row>
          <xdr:rowOff>47625</xdr:rowOff>
        </xdr:to>
        <xdr:sp macro="" textlink="">
          <xdr:nvSpPr>
            <xdr:cNvPr id="18472" name="Check Box 40" hidden="1">
              <a:extLst>
                <a:ext uri="{63B3BB69-23CF-44E3-9099-C40C66FF867C}">
                  <a14:compatExt spid="_x0000_s18472"/>
                </a:ext>
                <a:ext uri="{FF2B5EF4-FFF2-40B4-BE49-F238E27FC236}">
                  <a16:creationId xmlns:a16="http://schemas.microsoft.com/office/drawing/2014/main" id="{00000000-0008-0000-0E00-00002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66</xdr:row>
      <xdr:rowOff>38100</xdr:rowOff>
    </xdr:from>
    <xdr:ext cx="152400" cy="160683"/>
    <xdr:sp macro="" textlink="">
      <xdr:nvSpPr>
        <xdr:cNvPr id="384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SpPr/>
      </xdr:nvSpPr>
      <xdr:spPr bwMode="auto">
        <a:xfrm>
          <a:off x="4638675" y="1135380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66</xdr:row>
      <xdr:rowOff>38100</xdr:rowOff>
    </xdr:from>
    <xdr:ext cx="142875" cy="160683"/>
    <xdr:sp macro="" textlink="">
      <xdr:nvSpPr>
        <xdr:cNvPr id="385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SpPr/>
      </xdr:nvSpPr>
      <xdr:spPr bwMode="auto">
        <a:xfrm>
          <a:off x="4200525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66</xdr:row>
      <xdr:rowOff>38100</xdr:rowOff>
    </xdr:from>
    <xdr:ext cx="142875" cy="160683"/>
    <xdr:sp macro="" textlink="">
      <xdr:nvSpPr>
        <xdr:cNvPr id="38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SpPr/>
      </xdr:nvSpPr>
      <xdr:spPr bwMode="auto">
        <a:xfrm>
          <a:off x="46482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66</xdr:row>
      <xdr:rowOff>38100</xdr:rowOff>
    </xdr:from>
    <xdr:ext cx="142875" cy="160683"/>
    <xdr:sp macro="" textlink="">
      <xdr:nvSpPr>
        <xdr:cNvPr id="38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SpPr/>
      </xdr:nvSpPr>
      <xdr:spPr bwMode="auto">
        <a:xfrm>
          <a:off x="4191000" y="1135380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47625</xdr:rowOff>
    </xdr:from>
    <xdr:ext cx="142875" cy="160683"/>
    <xdr:sp macro="" textlink="">
      <xdr:nvSpPr>
        <xdr:cNvPr id="388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SpPr/>
      </xdr:nvSpPr>
      <xdr:spPr bwMode="auto">
        <a:xfrm>
          <a:off x="46767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47625</xdr:rowOff>
    </xdr:from>
    <xdr:ext cx="142875" cy="160683"/>
    <xdr:sp macro="" textlink="">
      <xdr:nvSpPr>
        <xdr:cNvPr id="389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SpPr/>
      </xdr:nvSpPr>
      <xdr:spPr bwMode="auto">
        <a:xfrm>
          <a:off x="4219575" y="1136332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3568"/>
    <xdr:sp macro="" textlink="">
      <xdr:nvSpPr>
        <xdr:cNvPr id="39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SpPr/>
      </xdr:nvSpPr>
      <xdr:spPr bwMode="auto">
        <a:xfrm>
          <a:off x="46767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3568"/>
    <xdr:sp macro="" textlink="">
      <xdr:nvSpPr>
        <xdr:cNvPr id="39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SpPr/>
      </xdr:nvSpPr>
      <xdr:spPr bwMode="auto">
        <a:xfrm>
          <a:off x="4219575" y="113347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66</xdr:row>
      <xdr:rowOff>19050</xdr:rowOff>
    </xdr:from>
    <xdr:ext cx="142875" cy="164432"/>
    <xdr:sp macro="" textlink="">
      <xdr:nvSpPr>
        <xdr:cNvPr id="39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SpPr/>
      </xdr:nvSpPr>
      <xdr:spPr bwMode="auto">
        <a:xfrm>
          <a:off x="46767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66</xdr:row>
      <xdr:rowOff>19050</xdr:rowOff>
    </xdr:from>
    <xdr:ext cx="142875" cy="164432"/>
    <xdr:sp macro="" textlink="">
      <xdr:nvSpPr>
        <xdr:cNvPr id="39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SpPr/>
      </xdr:nvSpPr>
      <xdr:spPr bwMode="auto">
        <a:xfrm>
          <a:off x="4219575" y="113347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66</xdr:row>
          <xdr:rowOff>9525</xdr:rowOff>
        </xdr:from>
        <xdr:to>
          <xdr:col>6</xdr:col>
          <xdr:colOff>219075</xdr:colOff>
          <xdr:row>67</xdr:row>
          <xdr:rowOff>47625</xdr:rowOff>
        </xdr:to>
        <xdr:sp macro="" textlink="">
          <xdr:nvSpPr>
            <xdr:cNvPr id="18473" name="Check Box 41" hidden="1">
              <a:extLst>
                <a:ext uri="{63B3BB69-23CF-44E3-9099-C40C66FF867C}">
                  <a14:compatExt spid="_x0000_s18473"/>
                </a:ext>
                <a:ext uri="{FF2B5EF4-FFF2-40B4-BE49-F238E27FC236}">
                  <a16:creationId xmlns:a16="http://schemas.microsoft.com/office/drawing/2014/main" id="{00000000-0008-0000-0E00-00002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66</xdr:row>
          <xdr:rowOff>9525</xdr:rowOff>
        </xdr:from>
        <xdr:to>
          <xdr:col>6</xdr:col>
          <xdr:colOff>666750</xdr:colOff>
          <xdr:row>67</xdr:row>
          <xdr:rowOff>47625</xdr:rowOff>
        </xdr:to>
        <xdr:sp macro="" textlink="">
          <xdr:nvSpPr>
            <xdr:cNvPr id="18474" name="Check Box 42" hidden="1">
              <a:extLst>
                <a:ext uri="{63B3BB69-23CF-44E3-9099-C40C66FF867C}">
                  <a14:compatExt spid="_x0000_s18474"/>
                </a:ext>
                <a:ext uri="{FF2B5EF4-FFF2-40B4-BE49-F238E27FC236}">
                  <a16:creationId xmlns:a16="http://schemas.microsoft.com/office/drawing/2014/main" id="{00000000-0008-0000-0E00-00002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523875</xdr:colOff>
      <xdr:row>69</xdr:row>
      <xdr:rowOff>38100</xdr:rowOff>
    </xdr:from>
    <xdr:ext cx="152400" cy="160683"/>
    <xdr:sp macro="" textlink="">
      <xdr:nvSpPr>
        <xdr:cNvPr id="396" name="CheckBox105" hidden="1">
          <a:extLst>
            <a:ext uri="{63B3BB69-23CF-44E3-9099-C40C66FF867C}">
              <a14:compatExt xmlns:a14="http://schemas.microsoft.com/office/drawing/2010/main" spid="_x0000_s7273"/>
            </a:ex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SpPr/>
      </xdr:nvSpPr>
      <xdr:spPr bwMode="auto">
        <a:xfrm>
          <a:off x="4638675" y="11868150"/>
          <a:ext cx="152400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85725</xdr:colOff>
      <xdr:row>69</xdr:row>
      <xdr:rowOff>38100</xdr:rowOff>
    </xdr:from>
    <xdr:ext cx="142875" cy="160683"/>
    <xdr:sp macro="" textlink="">
      <xdr:nvSpPr>
        <xdr:cNvPr id="397" name="CheckBox106" hidden="1">
          <a:extLst>
            <a:ext uri="{63B3BB69-23CF-44E3-9099-C40C66FF867C}">
              <a14:compatExt xmlns:a14="http://schemas.microsoft.com/office/drawing/2010/main" spid="_x0000_s7274"/>
            </a:ex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SpPr/>
      </xdr:nvSpPr>
      <xdr:spPr bwMode="auto">
        <a:xfrm>
          <a:off x="4200525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69</xdr:row>
      <xdr:rowOff>38100</xdr:rowOff>
    </xdr:from>
    <xdr:ext cx="142875" cy="160683"/>
    <xdr:sp macro="" textlink="">
      <xdr:nvSpPr>
        <xdr:cNvPr id="398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SpPr/>
      </xdr:nvSpPr>
      <xdr:spPr bwMode="auto">
        <a:xfrm>
          <a:off x="46482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69</xdr:row>
      <xdr:rowOff>38100</xdr:rowOff>
    </xdr:from>
    <xdr:ext cx="142875" cy="160683"/>
    <xdr:sp macro="" textlink="">
      <xdr:nvSpPr>
        <xdr:cNvPr id="399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SpPr/>
      </xdr:nvSpPr>
      <xdr:spPr bwMode="auto">
        <a:xfrm>
          <a:off x="4191000" y="11868150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47625</xdr:rowOff>
    </xdr:from>
    <xdr:ext cx="142875" cy="160683"/>
    <xdr:sp macro="" textlink="">
      <xdr:nvSpPr>
        <xdr:cNvPr id="400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SpPr/>
      </xdr:nvSpPr>
      <xdr:spPr bwMode="auto">
        <a:xfrm>
          <a:off x="46767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47625</xdr:rowOff>
    </xdr:from>
    <xdr:ext cx="142875" cy="160683"/>
    <xdr:sp macro="" textlink="">
      <xdr:nvSpPr>
        <xdr:cNvPr id="401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SpPr/>
      </xdr:nvSpPr>
      <xdr:spPr bwMode="auto">
        <a:xfrm>
          <a:off x="4219575" y="11877675"/>
          <a:ext cx="142875" cy="160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3568"/>
    <xdr:sp macro="" textlink="">
      <xdr:nvSpPr>
        <xdr:cNvPr id="40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SpPr/>
      </xdr:nvSpPr>
      <xdr:spPr bwMode="auto">
        <a:xfrm>
          <a:off x="46767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3568"/>
    <xdr:sp macro="" textlink="">
      <xdr:nvSpPr>
        <xdr:cNvPr id="40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SpPr/>
      </xdr:nvSpPr>
      <xdr:spPr bwMode="auto">
        <a:xfrm>
          <a:off x="4219575" y="11849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69</xdr:row>
      <xdr:rowOff>19050</xdr:rowOff>
    </xdr:from>
    <xdr:ext cx="142875" cy="164432"/>
    <xdr:sp macro="" textlink="">
      <xdr:nvSpPr>
        <xdr:cNvPr id="40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SpPr/>
      </xdr:nvSpPr>
      <xdr:spPr bwMode="auto">
        <a:xfrm>
          <a:off x="46767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69</xdr:row>
      <xdr:rowOff>19050</xdr:rowOff>
    </xdr:from>
    <xdr:ext cx="142875" cy="164432"/>
    <xdr:sp macro="" textlink="">
      <xdr:nvSpPr>
        <xdr:cNvPr id="40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SpPr/>
      </xdr:nvSpPr>
      <xdr:spPr bwMode="auto">
        <a:xfrm>
          <a:off x="4219575" y="11849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69</xdr:row>
          <xdr:rowOff>9525</xdr:rowOff>
        </xdr:from>
        <xdr:to>
          <xdr:col>6</xdr:col>
          <xdr:colOff>219075</xdr:colOff>
          <xdr:row>70</xdr:row>
          <xdr:rowOff>47625</xdr:rowOff>
        </xdr:to>
        <xdr:sp macro="" textlink="">
          <xdr:nvSpPr>
            <xdr:cNvPr id="18475" name="Check Box 43" hidden="1">
              <a:extLst>
                <a:ext uri="{63B3BB69-23CF-44E3-9099-C40C66FF867C}">
                  <a14:compatExt spid="_x0000_s18475"/>
                </a:ext>
                <a:ext uri="{FF2B5EF4-FFF2-40B4-BE49-F238E27FC236}">
                  <a16:creationId xmlns:a16="http://schemas.microsoft.com/office/drawing/2014/main" id="{00000000-0008-0000-0E00-00002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69</xdr:row>
          <xdr:rowOff>9525</xdr:rowOff>
        </xdr:from>
        <xdr:to>
          <xdr:col>6</xdr:col>
          <xdr:colOff>666750</xdr:colOff>
          <xdr:row>70</xdr:row>
          <xdr:rowOff>47625</xdr:rowOff>
        </xdr:to>
        <xdr:sp macro="" textlink="">
          <xdr:nvSpPr>
            <xdr:cNvPr id="18476" name="Check Box 44" hidden="1">
              <a:extLst>
                <a:ext uri="{63B3BB69-23CF-44E3-9099-C40C66FF867C}">
                  <a14:compatExt spid="_x0000_s18476"/>
                </a:ext>
                <a:ext uri="{FF2B5EF4-FFF2-40B4-BE49-F238E27FC236}">
                  <a16:creationId xmlns:a16="http://schemas.microsoft.com/office/drawing/2014/main" id="{00000000-0008-0000-0E00-00002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</xdr:row>
          <xdr:rowOff>9525</xdr:rowOff>
        </xdr:from>
        <xdr:to>
          <xdr:col>18</xdr:col>
          <xdr:colOff>161925</xdr:colOff>
          <xdr:row>7</xdr:row>
          <xdr:rowOff>47625</xdr:rowOff>
        </xdr:to>
        <xdr:sp macro="" textlink="">
          <xdr:nvSpPr>
            <xdr:cNvPr id="18477" name="Check Box 45" hidden="1">
              <a:extLst>
                <a:ext uri="{63B3BB69-23CF-44E3-9099-C40C66FF867C}">
                  <a14:compatExt spid="_x0000_s18477"/>
                </a:ext>
                <a:ext uri="{FF2B5EF4-FFF2-40B4-BE49-F238E27FC236}">
                  <a16:creationId xmlns:a16="http://schemas.microsoft.com/office/drawing/2014/main" id="{00000000-0008-0000-0E00-00002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</xdr:row>
          <xdr:rowOff>9525</xdr:rowOff>
        </xdr:from>
        <xdr:to>
          <xdr:col>19</xdr:col>
          <xdr:colOff>142875</xdr:colOff>
          <xdr:row>7</xdr:row>
          <xdr:rowOff>47625</xdr:rowOff>
        </xdr:to>
        <xdr:sp macro="" textlink="">
          <xdr:nvSpPr>
            <xdr:cNvPr id="18478" name="Check Box 46" hidden="1">
              <a:extLst>
                <a:ext uri="{63B3BB69-23CF-44E3-9099-C40C66FF867C}">
                  <a14:compatExt spid="_x0000_s18478"/>
                </a:ext>
                <a:ext uri="{FF2B5EF4-FFF2-40B4-BE49-F238E27FC236}">
                  <a16:creationId xmlns:a16="http://schemas.microsoft.com/office/drawing/2014/main" id="{00000000-0008-0000-0E00-00002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</xdr:row>
          <xdr:rowOff>9525</xdr:rowOff>
        </xdr:from>
        <xdr:to>
          <xdr:col>20</xdr:col>
          <xdr:colOff>152400</xdr:colOff>
          <xdr:row>7</xdr:row>
          <xdr:rowOff>47625</xdr:rowOff>
        </xdr:to>
        <xdr:sp macro="" textlink="">
          <xdr:nvSpPr>
            <xdr:cNvPr id="18479" name="Check Box 47" hidden="1">
              <a:extLst>
                <a:ext uri="{63B3BB69-23CF-44E3-9099-C40C66FF867C}">
                  <a14:compatExt spid="_x0000_s18479"/>
                </a:ext>
                <a:ext uri="{FF2B5EF4-FFF2-40B4-BE49-F238E27FC236}">
                  <a16:creationId xmlns:a16="http://schemas.microsoft.com/office/drawing/2014/main" id="{00000000-0008-0000-0E00-00002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</xdr:row>
          <xdr:rowOff>9525</xdr:rowOff>
        </xdr:from>
        <xdr:to>
          <xdr:col>21</xdr:col>
          <xdr:colOff>133350</xdr:colOff>
          <xdr:row>7</xdr:row>
          <xdr:rowOff>47625</xdr:rowOff>
        </xdr:to>
        <xdr:sp macro="" textlink="">
          <xdr:nvSpPr>
            <xdr:cNvPr id="18480" name="Check Box 48" hidden="1">
              <a:extLst>
                <a:ext uri="{63B3BB69-23CF-44E3-9099-C40C66FF867C}">
                  <a14:compatExt spid="_x0000_s18480"/>
                </a:ext>
                <a:ext uri="{FF2B5EF4-FFF2-40B4-BE49-F238E27FC236}">
                  <a16:creationId xmlns:a16="http://schemas.microsoft.com/office/drawing/2014/main" id="{00000000-0008-0000-0E00-00003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9</xdr:row>
      <xdr:rowOff>19050</xdr:rowOff>
    </xdr:from>
    <xdr:ext cx="142875" cy="159855"/>
    <xdr:sp macro="" textlink="">
      <xdr:nvSpPr>
        <xdr:cNvPr id="41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SpPr/>
      </xdr:nvSpPr>
      <xdr:spPr bwMode="auto">
        <a:xfrm>
          <a:off x="123920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9</xdr:row>
      <xdr:rowOff>19050</xdr:rowOff>
    </xdr:from>
    <xdr:ext cx="142875" cy="159855"/>
    <xdr:sp macro="" textlink="">
      <xdr:nvSpPr>
        <xdr:cNvPr id="41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SpPr/>
      </xdr:nvSpPr>
      <xdr:spPr bwMode="auto">
        <a:xfrm>
          <a:off x="130778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9</xdr:row>
      <xdr:rowOff>19050</xdr:rowOff>
    </xdr:from>
    <xdr:ext cx="142875" cy="159855"/>
    <xdr:sp macro="" textlink="">
      <xdr:nvSpPr>
        <xdr:cNvPr id="41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SpPr/>
      </xdr:nvSpPr>
      <xdr:spPr bwMode="auto">
        <a:xfrm>
          <a:off x="13763625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9</xdr:row>
      <xdr:rowOff>19050</xdr:rowOff>
    </xdr:from>
    <xdr:ext cx="142875" cy="159855"/>
    <xdr:sp macro="" textlink="">
      <xdr:nvSpPr>
        <xdr:cNvPr id="41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SpPr/>
      </xdr:nvSpPr>
      <xdr:spPr bwMode="auto">
        <a:xfrm>
          <a:off x="14439900" y="1562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9</xdr:row>
          <xdr:rowOff>9525</xdr:rowOff>
        </xdr:from>
        <xdr:to>
          <xdr:col>18</xdr:col>
          <xdr:colOff>161925</xdr:colOff>
          <xdr:row>10</xdr:row>
          <xdr:rowOff>47625</xdr:rowOff>
        </xdr:to>
        <xdr:sp macro="" textlink="">
          <xdr:nvSpPr>
            <xdr:cNvPr id="18481" name="Check Box 49" hidden="1">
              <a:extLst>
                <a:ext uri="{63B3BB69-23CF-44E3-9099-C40C66FF867C}">
                  <a14:compatExt spid="_x0000_s18481"/>
                </a:ext>
                <a:ext uri="{FF2B5EF4-FFF2-40B4-BE49-F238E27FC236}">
                  <a16:creationId xmlns:a16="http://schemas.microsoft.com/office/drawing/2014/main" id="{00000000-0008-0000-0E00-00003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9</xdr:row>
          <xdr:rowOff>9525</xdr:rowOff>
        </xdr:from>
        <xdr:to>
          <xdr:col>19</xdr:col>
          <xdr:colOff>142875</xdr:colOff>
          <xdr:row>10</xdr:row>
          <xdr:rowOff>47625</xdr:rowOff>
        </xdr:to>
        <xdr:sp macro="" textlink="">
          <xdr:nvSpPr>
            <xdr:cNvPr id="18482" name="Check Box 50" hidden="1">
              <a:extLst>
                <a:ext uri="{63B3BB69-23CF-44E3-9099-C40C66FF867C}">
                  <a14:compatExt spid="_x0000_s18482"/>
                </a:ext>
                <a:ext uri="{FF2B5EF4-FFF2-40B4-BE49-F238E27FC236}">
                  <a16:creationId xmlns:a16="http://schemas.microsoft.com/office/drawing/2014/main" id="{00000000-0008-0000-0E00-00003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9</xdr:row>
          <xdr:rowOff>9525</xdr:rowOff>
        </xdr:from>
        <xdr:to>
          <xdr:col>20</xdr:col>
          <xdr:colOff>152400</xdr:colOff>
          <xdr:row>10</xdr:row>
          <xdr:rowOff>47625</xdr:rowOff>
        </xdr:to>
        <xdr:sp macro="" textlink="">
          <xdr:nvSpPr>
            <xdr:cNvPr id="18483" name="Check Box 51" hidden="1">
              <a:extLst>
                <a:ext uri="{63B3BB69-23CF-44E3-9099-C40C66FF867C}">
                  <a14:compatExt spid="_x0000_s18483"/>
                </a:ext>
                <a:ext uri="{FF2B5EF4-FFF2-40B4-BE49-F238E27FC236}">
                  <a16:creationId xmlns:a16="http://schemas.microsoft.com/office/drawing/2014/main" id="{00000000-0008-0000-0E00-00003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9</xdr:row>
          <xdr:rowOff>9525</xdr:rowOff>
        </xdr:from>
        <xdr:to>
          <xdr:col>21</xdr:col>
          <xdr:colOff>133350</xdr:colOff>
          <xdr:row>10</xdr:row>
          <xdr:rowOff>47625</xdr:rowOff>
        </xdr:to>
        <xdr:sp macro="" textlink="">
          <xdr:nvSpPr>
            <xdr:cNvPr id="18484" name="Check Box 52" hidden="1">
              <a:extLst>
                <a:ext uri="{63B3BB69-23CF-44E3-9099-C40C66FF867C}">
                  <a14:compatExt spid="_x0000_s18484"/>
                </a:ext>
                <a:ext uri="{FF2B5EF4-FFF2-40B4-BE49-F238E27FC236}">
                  <a16:creationId xmlns:a16="http://schemas.microsoft.com/office/drawing/2014/main" id="{00000000-0008-0000-0E00-00003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12</xdr:row>
      <xdr:rowOff>19050</xdr:rowOff>
    </xdr:from>
    <xdr:ext cx="142875" cy="159855"/>
    <xdr:sp macro="" textlink="">
      <xdr:nvSpPr>
        <xdr:cNvPr id="42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SpPr/>
      </xdr:nvSpPr>
      <xdr:spPr bwMode="auto">
        <a:xfrm>
          <a:off x="123920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12</xdr:row>
      <xdr:rowOff>19050</xdr:rowOff>
    </xdr:from>
    <xdr:ext cx="142875" cy="159855"/>
    <xdr:sp macro="" textlink="">
      <xdr:nvSpPr>
        <xdr:cNvPr id="42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SpPr/>
      </xdr:nvSpPr>
      <xdr:spPr bwMode="auto">
        <a:xfrm>
          <a:off x="130778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12</xdr:row>
      <xdr:rowOff>19050</xdr:rowOff>
    </xdr:from>
    <xdr:ext cx="142875" cy="159855"/>
    <xdr:sp macro="" textlink="">
      <xdr:nvSpPr>
        <xdr:cNvPr id="42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SpPr/>
      </xdr:nvSpPr>
      <xdr:spPr bwMode="auto">
        <a:xfrm>
          <a:off x="13763625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12</xdr:row>
      <xdr:rowOff>19050</xdr:rowOff>
    </xdr:from>
    <xdr:ext cx="142875" cy="159855"/>
    <xdr:sp macro="" textlink="">
      <xdr:nvSpPr>
        <xdr:cNvPr id="42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SpPr/>
      </xdr:nvSpPr>
      <xdr:spPr bwMode="auto">
        <a:xfrm>
          <a:off x="14439900" y="20764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12</xdr:row>
          <xdr:rowOff>9525</xdr:rowOff>
        </xdr:from>
        <xdr:to>
          <xdr:col>18</xdr:col>
          <xdr:colOff>161925</xdr:colOff>
          <xdr:row>13</xdr:row>
          <xdr:rowOff>47625</xdr:rowOff>
        </xdr:to>
        <xdr:sp macro="" textlink="">
          <xdr:nvSpPr>
            <xdr:cNvPr id="18485" name="Check Box 53" hidden="1">
              <a:extLst>
                <a:ext uri="{63B3BB69-23CF-44E3-9099-C40C66FF867C}">
                  <a14:compatExt spid="_x0000_s18485"/>
                </a:ext>
                <a:ext uri="{FF2B5EF4-FFF2-40B4-BE49-F238E27FC236}">
                  <a16:creationId xmlns:a16="http://schemas.microsoft.com/office/drawing/2014/main" id="{00000000-0008-0000-0E00-00003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12</xdr:row>
          <xdr:rowOff>9525</xdr:rowOff>
        </xdr:from>
        <xdr:to>
          <xdr:col>19</xdr:col>
          <xdr:colOff>142875</xdr:colOff>
          <xdr:row>13</xdr:row>
          <xdr:rowOff>47625</xdr:rowOff>
        </xdr:to>
        <xdr:sp macro="" textlink="">
          <xdr:nvSpPr>
            <xdr:cNvPr id="18486" name="Check Box 54" hidden="1">
              <a:extLst>
                <a:ext uri="{63B3BB69-23CF-44E3-9099-C40C66FF867C}">
                  <a14:compatExt spid="_x0000_s18486"/>
                </a:ext>
                <a:ext uri="{FF2B5EF4-FFF2-40B4-BE49-F238E27FC236}">
                  <a16:creationId xmlns:a16="http://schemas.microsoft.com/office/drawing/2014/main" id="{00000000-0008-0000-0E00-00003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12</xdr:row>
          <xdr:rowOff>9525</xdr:rowOff>
        </xdr:from>
        <xdr:to>
          <xdr:col>20</xdr:col>
          <xdr:colOff>152400</xdr:colOff>
          <xdr:row>13</xdr:row>
          <xdr:rowOff>47625</xdr:rowOff>
        </xdr:to>
        <xdr:sp macro="" textlink="">
          <xdr:nvSpPr>
            <xdr:cNvPr id="18487" name="Check Box 55" hidden="1">
              <a:extLst>
                <a:ext uri="{63B3BB69-23CF-44E3-9099-C40C66FF867C}">
                  <a14:compatExt spid="_x0000_s18487"/>
                </a:ext>
                <a:ext uri="{FF2B5EF4-FFF2-40B4-BE49-F238E27FC236}">
                  <a16:creationId xmlns:a16="http://schemas.microsoft.com/office/drawing/2014/main" id="{00000000-0008-0000-0E00-00003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12</xdr:row>
          <xdr:rowOff>9525</xdr:rowOff>
        </xdr:from>
        <xdr:to>
          <xdr:col>21</xdr:col>
          <xdr:colOff>133350</xdr:colOff>
          <xdr:row>13</xdr:row>
          <xdr:rowOff>47625</xdr:rowOff>
        </xdr:to>
        <xdr:sp macro="" textlink="">
          <xdr:nvSpPr>
            <xdr:cNvPr id="18488" name="Check Box 56" hidden="1">
              <a:extLst>
                <a:ext uri="{63B3BB69-23CF-44E3-9099-C40C66FF867C}">
                  <a14:compatExt spid="_x0000_s18488"/>
                </a:ext>
                <a:ext uri="{FF2B5EF4-FFF2-40B4-BE49-F238E27FC236}">
                  <a16:creationId xmlns:a16="http://schemas.microsoft.com/office/drawing/2014/main" id="{00000000-0008-0000-0E00-00003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15</xdr:row>
      <xdr:rowOff>19050</xdr:rowOff>
    </xdr:from>
    <xdr:ext cx="142875" cy="159855"/>
    <xdr:sp macro="" textlink="">
      <xdr:nvSpPr>
        <xdr:cNvPr id="42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SpPr/>
      </xdr:nvSpPr>
      <xdr:spPr bwMode="auto">
        <a:xfrm>
          <a:off x="123920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15</xdr:row>
      <xdr:rowOff>19050</xdr:rowOff>
    </xdr:from>
    <xdr:ext cx="142875" cy="159855"/>
    <xdr:sp macro="" textlink="">
      <xdr:nvSpPr>
        <xdr:cNvPr id="42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SpPr/>
      </xdr:nvSpPr>
      <xdr:spPr bwMode="auto">
        <a:xfrm>
          <a:off x="130778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15</xdr:row>
      <xdr:rowOff>19050</xdr:rowOff>
    </xdr:from>
    <xdr:ext cx="142875" cy="159855"/>
    <xdr:sp macro="" textlink="">
      <xdr:nvSpPr>
        <xdr:cNvPr id="43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SpPr/>
      </xdr:nvSpPr>
      <xdr:spPr bwMode="auto">
        <a:xfrm>
          <a:off x="13763625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15</xdr:row>
      <xdr:rowOff>19050</xdr:rowOff>
    </xdr:from>
    <xdr:ext cx="142875" cy="159855"/>
    <xdr:sp macro="" textlink="">
      <xdr:nvSpPr>
        <xdr:cNvPr id="43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SpPr/>
      </xdr:nvSpPr>
      <xdr:spPr bwMode="auto">
        <a:xfrm>
          <a:off x="14439900" y="25908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15</xdr:row>
          <xdr:rowOff>9525</xdr:rowOff>
        </xdr:from>
        <xdr:to>
          <xdr:col>18</xdr:col>
          <xdr:colOff>161925</xdr:colOff>
          <xdr:row>16</xdr:row>
          <xdr:rowOff>47625</xdr:rowOff>
        </xdr:to>
        <xdr:sp macro="" textlink="">
          <xdr:nvSpPr>
            <xdr:cNvPr id="18489" name="Check Box 57" hidden="1">
              <a:extLst>
                <a:ext uri="{63B3BB69-23CF-44E3-9099-C40C66FF867C}">
                  <a14:compatExt spid="_x0000_s18489"/>
                </a:ext>
                <a:ext uri="{FF2B5EF4-FFF2-40B4-BE49-F238E27FC236}">
                  <a16:creationId xmlns:a16="http://schemas.microsoft.com/office/drawing/2014/main" id="{00000000-0008-0000-0E00-00003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15</xdr:row>
          <xdr:rowOff>9525</xdr:rowOff>
        </xdr:from>
        <xdr:to>
          <xdr:col>19</xdr:col>
          <xdr:colOff>142875</xdr:colOff>
          <xdr:row>16</xdr:row>
          <xdr:rowOff>47625</xdr:rowOff>
        </xdr:to>
        <xdr:sp macro="" textlink="">
          <xdr:nvSpPr>
            <xdr:cNvPr id="18490" name="Check Box 58" hidden="1">
              <a:extLst>
                <a:ext uri="{63B3BB69-23CF-44E3-9099-C40C66FF867C}">
                  <a14:compatExt spid="_x0000_s18490"/>
                </a:ext>
                <a:ext uri="{FF2B5EF4-FFF2-40B4-BE49-F238E27FC236}">
                  <a16:creationId xmlns:a16="http://schemas.microsoft.com/office/drawing/2014/main" id="{00000000-0008-0000-0E00-00003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15</xdr:row>
          <xdr:rowOff>9525</xdr:rowOff>
        </xdr:from>
        <xdr:to>
          <xdr:col>20</xdr:col>
          <xdr:colOff>152400</xdr:colOff>
          <xdr:row>16</xdr:row>
          <xdr:rowOff>47625</xdr:rowOff>
        </xdr:to>
        <xdr:sp macro="" textlink="">
          <xdr:nvSpPr>
            <xdr:cNvPr id="18491" name="Check Box 59" hidden="1">
              <a:extLst>
                <a:ext uri="{63B3BB69-23CF-44E3-9099-C40C66FF867C}">
                  <a14:compatExt spid="_x0000_s18491"/>
                </a:ext>
                <a:ext uri="{FF2B5EF4-FFF2-40B4-BE49-F238E27FC236}">
                  <a16:creationId xmlns:a16="http://schemas.microsoft.com/office/drawing/2014/main" id="{00000000-0008-0000-0E00-00003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15</xdr:row>
          <xdr:rowOff>9525</xdr:rowOff>
        </xdr:from>
        <xdr:to>
          <xdr:col>21</xdr:col>
          <xdr:colOff>133350</xdr:colOff>
          <xdr:row>16</xdr:row>
          <xdr:rowOff>47625</xdr:rowOff>
        </xdr:to>
        <xdr:sp macro="" textlink="">
          <xdr:nvSpPr>
            <xdr:cNvPr id="18492" name="Check Box 60" hidden="1">
              <a:extLst>
                <a:ext uri="{63B3BB69-23CF-44E3-9099-C40C66FF867C}">
                  <a14:compatExt spid="_x0000_s18492"/>
                </a:ext>
                <a:ext uri="{FF2B5EF4-FFF2-40B4-BE49-F238E27FC236}">
                  <a16:creationId xmlns:a16="http://schemas.microsoft.com/office/drawing/2014/main" id="{00000000-0008-0000-0E00-00003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18</xdr:row>
      <xdr:rowOff>19050</xdr:rowOff>
    </xdr:from>
    <xdr:ext cx="142875" cy="159855"/>
    <xdr:sp macro="" textlink="">
      <xdr:nvSpPr>
        <xdr:cNvPr id="43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B4010000}"/>
            </a:ext>
          </a:extLst>
        </xdr:cNvPr>
        <xdr:cNvSpPr/>
      </xdr:nvSpPr>
      <xdr:spPr bwMode="auto">
        <a:xfrm>
          <a:off x="123920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18</xdr:row>
      <xdr:rowOff>19050</xdr:rowOff>
    </xdr:from>
    <xdr:ext cx="142875" cy="159855"/>
    <xdr:sp macro="" textlink="">
      <xdr:nvSpPr>
        <xdr:cNvPr id="43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B5010000}"/>
            </a:ext>
          </a:extLst>
        </xdr:cNvPr>
        <xdr:cNvSpPr/>
      </xdr:nvSpPr>
      <xdr:spPr bwMode="auto">
        <a:xfrm>
          <a:off x="130778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18</xdr:row>
      <xdr:rowOff>19050</xdr:rowOff>
    </xdr:from>
    <xdr:ext cx="142875" cy="159855"/>
    <xdr:sp macro="" textlink="">
      <xdr:nvSpPr>
        <xdr:cNvPr id="43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B6010000}"/>
            </a:ext>
          </a:extLst>
        </xdr:cNvPr>
        <xdr:cNvSpPr/>
      </xdr:nvSpPr>
      <xdr:spPr bwMode="auto">
        <a:xfrm>
          <a:off x="13763625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18</xdr:row>
      <xdr:rowOff>19050</xdr:rowOff>
    </xdr:from>
    <xdr:ext cx="142875" cy="159855"/>
    <xdr:sp macro="" textlink="">
      <xdr:nvSpPr>
        <xdr:cNvPr id="43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B7010000}"/>
            </a:ext>
          </a:extLst>
        </xdr:cNvPr>
        <xdr:cNvSpPr/>
      </xdr:nvSpPr>
      <xdr:spPr bwMode="auto">
        <a:xfrm>
          <a:off x="14439900" y="31051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18</xdr:row>
          <xdr:rowOff>9525</xdr:rowOff>
        </xdr:from>
        <xdr:to>
          <xdr:col>18</xdr:col>
          <xdr:colOff>161925</xdr:colOff>
          <xdr:row>19</xdr:row>
          <xdr:rowOff>47625</xdr:rowOff>
        </xdr:to>
        <xdr:sp macro="" textlink="">
          <xdr:nvSpPr>
            <xdr:cNvPr id="18493" name="Check Box 61" hidden="1">
              <a:extLst>
                <a:ext uri="{63B3BB69-23CF-44E3-9099-C40C66FF867C}">
                  <a14:compatExt spid="_x0000_s18493"/>
                </a:ext>
                <a:ext uri="{FF2B5EF4-FFF2-40B4-BE49-F238E27FC236}">
                  <a16:creationId xmlns:a16="http://schemas.microsoft.com/office/drawing/2014/main" id="{00000000-0008-0000-0E00-00003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18</xdr:row>
          <xdr:rowOff>9525</xdr:rowOff>
        </xdr:from>
        <xdr:to>
          <xdr:col>19</xdr:col>
          <xdr:colOff>142875</xdr:colOff>
          <xdr:row>19</xdr:row>
          <xdr:rowOff>47625</xdr:rowOff>
        </xdr:to>
        <xdr:sp macro="" textlink="">
          <xdr:nvSpPr>
            <xdr:cNvPr id="18494" name="Check Box 62" hidden="1">
              <a:extLst>
                <a:ext uri="{63B3BB69-23CF-44E3-9099-C40C66FF867C}">
                  <a14:compatExt spid="_x0000_s18494"/>
                </a:ext>
                <a:ext uri="{FF2B5EF4-FFF2-40B4-BE49-F238E27FC236}">
                  <a16:creationId xmlns:a16="http://schemas.microsoft.com/office/drawing/2014/main" id="{00000000-0008-0000-0E00-00003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18</xdr:row>
          <xdr:rowOff>9525</xdr:rowOff>
        </xdr:from>
        <xdr:to>
          <xdr:col>20</xdr:col>
          <xdr:colOff>152400</xdr:colOff>
          <xdr:row>19</xdr:row>
          <xdr:rowOff>47625</xdr:rowOff>
        </xdr:to>
        <xdr:sp macro="" textlink="">
          <xdr:nvSpPr>
            <xdr:cNvPr id="18495" name="Check Box 63" hidden="1">
              <a:extLst>
                <a:ext uri="{63B3BB69-23CF-44E3-9099-C40C66FF867C}">
                  <a14:compatExt spid="_x0000_s18495"/>
                </a:ext>
                <a:ext uri="{FF2B5EF4-FFF2-40B4-BE49-F238E27FC236}">
                  <a16:creationId xmlns:a16="http://schemas.microsoft.com/office/drawing/2014/main" id="{00000000-0008-0000-0E00-00003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18</xdr:row>
          <xdr:rowOff>9525</xdr:rowOff>
        </xdr:from>
        <xdr:to>
          <xdr:col>21</xdr:col>
          <xdr:colOff>133350</xdr:colOff>
          <xdr:row>19</xdr:row>
          <xdr:rowOff>47625</xdr:rowOff>
        </xdr:to>
        <xdr:sp macro="" textlink="">
          <xdr:nvSpPr>
            <xdr:cNvPr id="18496" name="Check Box 64" hidden="1">
              <a:extLst>
                <a:ext uri="{63B3BB69-23CF-44E3-9099-C40C66FF867C}">
                  <a14:compatExt spid="_x0000_s18496"/>
                </a:ext>
                <a:ext uri="{FF2B5EF4-FFF2-40B4-BE49-F238E27FC236}">
                  <a16:creationId xmlns:a16="http://schemas.microsoft.com/office/drawing/2014/main" id="{00000000-0008-0000-0E00-00004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21</xdr:row>
      <xdr:rowOff>19050</xdr:rowOff>
    </xdr:from>
    <xdr:ext cx="142875" cy="159855"/>
    <xdr:sp macro="" textlink="">
      <xdr:nvSpPr>
        <xdr:cNvPr id="44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BC010000}"/>
            </a:ext>
          </a:extLst>
        </xdr:cNvPr>
        <xdr:cNvSpPr/>
      </xdr:nvSpPr>
      <xdr:spPr bwMode="auto">
        <a:xfrm>
          <a:off x="123920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21</xdr:row>
      <xdr:rowOff>19050</xdr:rowOff>
    </xdr:from>
    <xdr:ext cx="142875" cy="159855"/>
    <xdr:sp macro="" textlink="">
      <xdr:nvSpPr>
        <xdr:cNvPr id="44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BD010000}"/>
            </a:ext>
          </a:extLst>
        </xdr:cNvPr>
        <xdr:cNvSpPr/>
      </xdr:nvSpPr>
      <xdr:spPr bwMode="auto">
        <a:xfrm>
          <a:off x="130778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21</xdr:row>
      <xdr:rowOff>19050</xdr:rowOff>
    </xdr:from>
    <xdr:ext cx="142875" cy="159855"/>
    <xdr:sp macro="" textlink="">
      <xdr:nvSpPr>
        <xdr:cNvPr id="44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BE010000}"/>
            </a:ext>
          </a:extLst>
        </xdr:cNvPr>
        <xdr:cNvSpPr/>
      </xdr:nvSpPr>
      <xdr:spPr bwMode="auto">
        <a:xfrm>
          <a:off x="13763625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21</xdr:row>
      <xdr:rowOff>19050</xdr:rowOff>
    </xdr:from>
    <xdr:ext cx="142875" cy="159855"/>
    <xdr:sp macro="" textlink="">
      <xdr:nvSpPr>
        <xdr:cNvPr id="44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BF010000}"/>
            </a:ext>
          </a:extLst>
        </xdr:cNvPr>
        <xdr:cNvSpPr/>
      </xdr:nvSpPr>
      <xdr:spPr bwMode="auto">
        <a:xfrm>
          <a:off x="14439900" y="36195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21</xdr:row>
          <xdr:rowOff>9525</xdr:rowOff>
        </xdr:from>
        <xdr:to>
          <xdr:col>18</xdr:col>
          <xdr:colOff>161925</xdr:colOff>
          <xdr:row>22</xdr:row>
          <xdr:rowOff>47625</xdr:rowOff>
        </xdr:to>
        <xdr:sp macro="" textlink="">
          <xdr:nvSpPr>
            <xdr:cNvPr id="18497" name="Check Box 65" hidden="1">
              <a:extLst>
                <a:ext uri="{63B3BB69-23CF-44E3-9099-C40C66FF867C}">
                  <a14:compatExt spid="_x0000_s18497"/>
                </a:ext>
                <a:ext uri="{FF2B5EF4-FFF2-40B4-BE49-F238E27FC236}">
                  <a16:creationId xmlns:a16="http://schemas.microsoft.com/office/drawing/2014/main" id="{00000000-0008-0000-0E00-00004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21</xdr:row>
          <xdr:rowOff>9525</xdr:rowOff>
        </xdr:from>
        <xdr:to>
          <xdr:col>19</xdr:col>
          <xdr:colOff>142875</xdr:colOff>
          <xdr:row>22</xdr:row>
          <xdr:rowOff>47625</xdr:rowOff>
        </xdr:to>
        <xdr:sp macro="" textlink="">
          <xdr:nvSpPr>
            <xdr:cNvPr id="18498" name="Check Box 66" hidden="1">
              <a:extLst>
                <a:ext uri="{63B3BB69-23CF-44E3-9099-C40C66FF867C}">
                  <a14:compatExt spid="_x0000_s18498"/>
                </a:ext>
                <a:ext uri="{FF2B5EF4-FFF2-40B4-BE49-F238E27FC236}">
                  <a16:creationId xmlns:a16="http://schemas.microsoft.com/office/drawing/2014/main" id="{00000000-0008-0000-0E00-00004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21</xdr:row>
          <xdr:rowOff>9525</xdr:rowOff>
        </xdr:from>
        <xdr:to>
          <xdr:col>20</xdr:col>
          <xdr:colOff>152400</xdr:colOff>
          <xdr:row>22</xdr:row>
          <xdr:rowOff>47625</xdr:rowOff>
        </xdr:to>
        <xdr:sp macro="" textlink="">
          <xdr:nvSpPr>
            <xdr:cNvPr id="18499" name="Check Box 67" hidden="1">
              <a:extLst>
                <a:ext uri="{63B3BB69-23CF-44E3-9099-C40C66FF867C}">
                  <a14:compatExt spid="_x0000_s18499"/>
                </a:ext>
                <a:ext uri="{FF2B5EF4-FFF2-40B4-BE49-F238E27FC236}">
                  <a16:creationId xmlns:a16="http://schemas.microsoft.com/office/drawing/2014/main" id="{00000000-0008-0000-0E00-00004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21</xdr:row>
          <xdr:rowOff>9525</xdr:rowOff>
        </xdr:from>
        <xdr:to>
          <xdr:col>21</xdr:col>
          <xdr:colOff>133350</xdr:colOff>
          <xdr:row>22</xdr:row>
          <xdr:rowOff>47625</xdr:rowOff>
        </xdr:to>
        <xdr:sp macro="" textlink="">
          <xdr:nvSpPr>
            <xdr:cNvPr id="18500" name="Check Box 68" hidden="1">
              <a:extLst>
                <a:ext uri="{63B3BB69-23CF-44E3-9099-C40C66FF867C}">
                  <a14:compatExt spid="_x0000_s18500"/>
                </a:ext>
                <a:ext uri="{FF2B5EF4-FFF2-40B4-BE49-F238E27FC236}">
                  <a16:creationId xmlns:a16="http://schemas.microsoft.com/office/drawing/2014/main" id="{00000000-0008-0000-0E00-00004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24</xdr:row>
      <xdr:rowOff>19050</xdr:rowOff>
    </xdr:from>
    <xdr:ext cx="142875" cy="159855"/>
    <xdr:sp macro="" textlink="">
      <xdr:nvSpPr>
        <xdr:cNvPr id="45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C4010000}"/>
            </a:ext>
          </a:extLst>
        </xdr:cNvPr>
        <xdr:cNvSpPr/>
      </xdr:nvSpPr>
      <xdr:spPr bwMode="auto">
        <a:xfrm>
          <a:off x="123920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24</xdr:row>
      <xdr:rowOff>19050</xdr:rowOff>
    </xdr:from>
    <xdr:ext cx="142875" cy="159855"/>
    <xdr:sp macro="" textlink="">
      <xdr:nvSpPr>
        <xdr:cNvPr id="45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C5010000}"/>
            </a:ext>
          </a:extLst>
        </xdr:cNvPr>
        <xdr:cNvSpPr/>
      </xdr:nvSpPr>
      <xdr:spPr bwMode="auto">
        <a:xfrm>
          <a:off x="130778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24</xdr:row>
      <xdr:rowOff>19050</xdr:rowOff>
    </xdr:from>
    <xdr:ext cx="142875" cy="159855"/>
    <xdr:sp macro="" textlink="">
      <xdr:nvSpPr>
        <xdr:cNvPr id="45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C6010000}"/>
            </a:ext>
          </a:extLst>
        </xdr:cNvPr>
        <xdr:cNvSpPr/>
      </xdr:nvSpPr>
      <xdr:spPr bwMode="auto">
        <a:xfrm>
          <a:off x="13763625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24</xdr:row>
      <xdr:rowOff>19050</xdr:rowOff>
    </xdr:from>
    <xdr:ext cx="142875" cy="159855"/>
    <xdr:sp macro="" textlink="">
      <xdr:nvSpPr>
        <xdr:cNvPr id="45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C7010000}"/>
            </a:ext>
          </a:extLst>
        </xdr:cNvPr>
        <xdr:cNvSpPr/>
      </xdr:nvSpPr>
      <xdr:spPr bwMode="auto">
        <a:xfrm>
          <a:off x="14439900" y="41338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24</xdr:row>
          <xdr:rowOff>9525</xdr:rowOff>
        </xdr:from>
        <xdr:to>
          <xdr:col>18</xdr:col>
          <xdr:colOff>161925</xdr:colOff>
          <xdr:row>25</xdr:row>
          <xdr:rowOff>47625</xdr:rowOff>
        </xdr:to>
        <xdr:sp macro="" textlink="">
          <xdr:nvSpPr>
            <xdr:cNvPr id="18501" name="Check Box 69" hidden="1">
              <a:extLst>
                <a:ext uri="{63B3BB69-23CF-44E3-9099-C40C66FF867C}">
                  <a14:compatExt spid="_x0000_s18501"/>
                </a:ext>
                <a:ext uri="{FF2B5EF4-FFF2-40B4-BE49-F238E27FC236}">
                  <a16:creationId xmlns:a16="http://schemas.microsoft.com/office/drawing/2014/main" id="{00000000-0008-0000-0E00-00004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24</xdr:row>
          <xdr:rowOff>9525</xdr:rowOff>
        </xdr:from>
        <xdr:to>
          <xdr:col>19</xdr:col>
          <xdr:colOff>142875</xdr:colOff>
          <xdr:row>25</xdr:row>
          <xdr:rowOff>47625</xdr:rowOff>
        </xdr:to>
        <xdr:sp macro="" textlink="">
          <xdr:nvSpPr>
            <xdr:cNvPr id="18502" name="Check Box 70" hidden="1">
              <a:extLst>
                <a:ext uri="{63B3BB69-23CF-44E3-9099-C40C66FF867C}">
                  <a14:compatExt spid="_x0000_s18502"/>
                </a:ext>
                <a:ext uri="{FF2B5EF4-FFF2-40B4-BE49-F238E27FC236}">
                  <a16:creationId xmlns:a16="http://schemas.microsoft.com/office/drawing/2014/main" id="{00000000-0008-0000-0E00-00004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24</xdr:row>
          <xdr:rowOff>9525</xdr:rowOff>
        </xdr:from>
        <xdr:to>
          <xdr:col>20</xdr:col>
          <xdr:colOff>152400</xdr:colOff>
          <xdr:row>25</xdr:row>
          <xdr:rowOff>47625</xdr:rowOff>
        </xdr:to>
        <xdr:sp macro="" textlink="">
          <xdr:nvSpPr>
            <xdr:cNvPr id="18503" name="Check Box 71" hidden="1">
              <a:extLst>
                <a:ext uri="{63B3BB69-23CF-44E3-9099-C40C66FF867C}">
                  <a14:compatExt spid="_x0000_s18503"/>
                </a:ext>
                <a:ext uri="{FF2B5EF4-FFF2-40B4-BE49-F238E27FC236}">
                  <a16:creationId xmlns:a16="http://schemas.microsoft.com/office/drawing/2014/main" id="{00000000-0008-0000-0E00-00004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24</xdr:row>
          <xdr:rowOff>9525</xdr:rowOff>
        </xdr:from>
        <xdr:to>
          <xdr:col>21</xdr:col>
          <xdr:colOff>133350</xdr:colOff>
          <xdr:row>25</xdr:row>
          <xdr:rowOff>47625</xdr:rowOff>
        </xdr:to>
        <xdr:sp macro="" textlink="">
          <xdr:nvSpPr>
            <xdr:cNvPr id="18504" name="Check Box 72" hidden="1">
              <a:extLst>
                <a:ext uri="{63B3BB69-23CF-44E3-9099-C40C66FF867C}">
                  <a14:compatExt spid="_x0000_s18504"/>
                </a:ext>
                <a:ext uri="{FF2B5EF4-FFF2-40B4-BE49-F238E27FC236}">
                  <a16:creationId xmlns:a16="http://schemas.microsoft.com/office/drawing/2014/main" id="{00000000-0008-0000-0E00-00004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27</xdr:row>
      <xdr:rowOff>19050</xdr:rowOff>
    </xdr:from>
    <xdr:ext cx="142875" cy="159855"/>
    <xdr:sp macro="" textlink="">
      <xdr:nvSpPr>
        <xdr:cNvPr id="46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CC010000}"/>
            </a:ext>
          </a:extLst>
        </xdr:cNvPr>
        <xdr:cNvSpPr/>
      </xdr:nvSpPr>
      <xdr:spPr bwMode="auto">
        <a:xfrm>
          <a:off x="123920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27</xdr:row>
      <xdr:rowOff>19050</xdr:rowOff>
    </xdr:from>
    <xdr:ext cx="142875" cy="159855"/>
    <xdr:sp macro="" textlink="">
      <xdr:nvSpPr>
        <xdr:cNvPr id="46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CD010000}"/>
            </a:ext>
          </a:extLst>
        </xdr:cNvPr>
        <xdr:cNvSpPr/>
      </xdr:nvSpPr>
      <xdr:spPr bwMode="auto">
        <a:xfrm>
          <a:off x="130778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27</xdr:row>
      <xdr:rowOff>19050</xdr:rowOff>
    </xdr:from>
    <xdr:ext cx="142875" cy="159855"/>
    <xdr:sp macro="" textlink="">
      <xdr:nvSpPr>
        <xdr:cNvPr id="46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CE010000}"/>
            </a:ext>
          </a:extLst>
        </xdr:cNvPr>
        <xdr:cNvSpPr/>
      </xdr:nvSpPr>
      <xdr:spPr bwMode="auto">
        <a:xfrm>
          <a:off x="13763625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27</xdr:row>
      <xdr:rowOff>19050</xdr:rowOff>
    </xdr:from>
    <xdr:ext cx="142875" cy="159855"/>
    <xdr:sp macro="" textlink="">
      <xdr:nvSpPr>
        <xdr:cNvPr id="46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CF010000}"/>
            </a:ext>
          </a:extLst>
        </xdr:cNvPr>
        <xdr:cNvSpPr/>
      </xdr:nvSpPr>
      <xdr:spPr bwMode="auto">
        <a:xfrm>
          <a:off x="14439900" y="46482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27</xdr:row>
          <xdr:rowOff>9525</xdr:rowOff>
        </xdr:from>
        <xdr:to>
          <xdr:col>18</xdr:col>
          <xdr:colOff>161925</xdr:colOff>
          <xdr:row>28</xdr:row>
          <xdr:rowOff>47625</xdr:rowOff>
        </xdr:to>
        <xdr:sp macro="" textlink="">
          <xdr:nvSpPr>
            <xdr:cNvPr id="18505" name="Check Box 73" hidden="1">
              <a:extLst>
                <a:ext uri="{63B3BB69-23CF-44E3-9099-C40C66FF867C}">
                  <a14:compatExt spid="_x0000_s18505"/>
                </a:ext>
                <a:ext uri="{FF2B5EF4-FFF2-40B4-BE49-F238E27FC236}">
                  <a16:creationId xmlns:a16="http://schemas.microsoft.com/office/drawing/2014/main" id="{00000000-0008-0000-0E00-00004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27</xdr:row>
          <xdr:rowOff>9525</xdr:rowOff>
        </xdr:from>
        <xdr:to>
          <xdr:col>19</xdr:col>
          <xdr:colOff>142875</xdr:colOff>
          <xdr:row>28</xdr:row>
          <xdr:rowOff>47625</xdr:rowOff>
        </xdr:to>
        <xdr:sp macro="" textlink="">
          <xdr:nvSpPr>
            <xdr:cNvPr id="18506" name="Check Box 74" hidden="1">
              <a:extLst>
                <a:ext uri="{63B3BB69-23CF-44E3-9099-C40C66FF867C}">
                  <a14:compatExt spid="_x0000_s18506"/>
                </a:ext>
                <a:ext uri="{FF2B5EF4-FFF2-40B4-BE49-F238E27FC236}">
                  <a16:creationId xmlns:a16="http://schemas.microsoft.com/office/drawing/2014/main" id="{00000000-0008-0000-0E00-00004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27</xdr:row>
          <xdr:rowOff>9525</xdr:rowOff>
        </xdr:from>
        <xdr:to>
          <xdr:col>20</xdr:col>
          <xdr:colOff>152400</xdr:colOff>
          <xdr:row>28</xdr:row>
          <xdr:rowOff>47625</xdr:rowOff>
        </xdr:to>
        <xdr:sp macro="" textlink="">
          <xdr:nvSpPr>
            <xdr:cNvPr id="18507" name="Check Box 75" hidden="1">
              <a:extLst>
                <a:ext uri="{63B3BB69-23CF-44E3-9099-C40C66FF867C}">
                  <a14:compatExt spid="_x0000_s18507"/>
                </a:ext>
                <a:ext uri="{FF2B5EF4-FFF2-40B4-BE49-F238E27FC236}">
                  <a16:creationId xmlns:a16="http://schemas.microsoft.com/office/drawing/2014/main" id="{00000000-0008-0000-0E00-00004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27</xdr:row>
          <xdr:rowOff>9525</xdr:rowOff>
        </xdr:from>
        <xdr:to>
          <xdr:col>21</xdr:col>
          <xdr:colOff>133350</xdr:colOff>
          <xdr:row>28</xdr:row>
          <xdr:rowOff>47625</xdr:rowOff>
        </xdr:to>
        <xdr:sp macro="" textlink="">
          <xdr:nvSpPr>
            <xdr:cNvPr id="18508" name="Check Box 76" hidden="1">
              <a:extLst>
                <a:ext uri="{63B3BB69-23CF-44E3-9099-C40C66FF867C}">
                  <a14:compatExt spid="_x0000_s18508"/>
                </a:ext>
                <a:ext uri="{FF2B5EF4-FFF2-40B4-BE49-F238E27FC236}">
                  <a16:creationId xmlns:a16="http://schemas.microsoft.com/office/drawing/2014/main" id="{00000000-0008-0000-0E00-00004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30</xdr:row>
      <xdr:rowOff>19050</xdr:rowOff>
    </xdr:from>
    <xdr:ext cx="142875" cy="159855"/>
    <xdr:sp macro="" textlink="">
      <xdr:nvSpPr>
        <xdr:cNvPr id="46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D4010000}"/>
            </a:ext>
          </a:extLst>
        </xdr:cNvPr>
        <xdr:cNvSpPr/>
      </xdr:nvSpPr>
      <xdr:spPr bwMode="auto">
        <a:xfrm>
          <a:off x="123920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30</xdr:row>
      <xdr:rowOff>19050</xdr:rowOff>
    </xdr:from>
    <xdr:ext cx="142875" cy="159855"/>
    <xdr:sp macro="" textlink="">
      <xdr:nvSpPr>
        <xdr:cNvPr id="46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D5010000}"/>
            </a:ext>
          </a:extLst>
        </xdr:cNvPr>
        <xdr:cNvSpPr/>
      </xdr:nvSpPr>
      <xdr:spPr bwMode="auto">
        <a:xfrm>
          <a:off x="130778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30</xdr:row>
      <xdr:rowOff>19050</xdr:rowOff>
    </xdr:from>
    <xdr:ext cx="142875" cy="159855"/>
    <xdr:sp macro="" textlink="">
      <xdr:nvSpPr>
        <xdr:cNvPr id="47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D6010000}"/>
            </a:ext>
          </a:extLst>
        </xdr:cNvPr>
        <xdr:cNvSpPr/>
      </xdr:nvSpPr>
      <xdr:spPr bwMode="auto">
        <a:xfrm>
          <a:off x="13763625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30</xdr:row>
      <xdr:rowOff>19050</xdr:rowOff>
    </xdr:from>
    <xdr:ext cx="142875" cy="159855"/>
    <xdr:sp macro="" textlink="">
      <xdr:nvSpPr>
        <xdr:cNvPr id="47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D7010000}"/>
            </a:ext>
          </a:extLst>
        </xdr:cNvPr>
        <xdr:cNvSpPr/>
      </xdr:nvSpPr>
      <xdr:spPr bwMode="auto">
        <a:xfrm>
          <a:off x="14439900" y="51625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30</xdr:row>
          <xdr:rowOff>9525</xdr:rowOff>
        </xdr:from>
        <xdr:to>
          <xdr:col>18</xdr:col>
          <xdr:colOff>161925</xdr:colOff>
          <xdr:row>31</xdr:row>
          <xdr:rowOff>47625</xdr:rowOff>
        </xdr:to>
        <xdr:sp macro="" textlink="">
          <xdr:nvSpPr>
            <xdr:cNvPr id="18509" name="Check Box 77" hidden="1">
              <a:extLst>
                <a:ext uri="{63B3BB69-23CF-44E3-9099-C40C66FF867C}">
                  <a14:compatExt spid="_x0000_s18509"/>
                </a:ext>
                <a:ext uri="{FF2B5EF4-FFF2-40B4-BE49-F238E27FC236}">
                  <a16:creationId xmlns:a16="http://schemas.microsoft.com/office/drawing/2014/main" id="{00000000-0008-0000-0E00-00004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30</xdr:row>
          <xdr:rowOff>9525</xdr:rowOff>
        </xdr:from>
        <xdr:to>
          <xdr:col>19</xdr:col>
          <xdr:colOff>142875</xdr:colOff>
          <xdr:row>31</xdr:row>
          <xdr:rowOff>47625</xdr:rowOff>
        </xdr:to>
        <xdr:sp macro="" textlink="">
          <xdr:nvSpPr>
            <xdr:cNvPr id="18510" name="Check Box 78" hidden="1">
              <a:extLst>
                <a:ext uri="{63B3BB69-23CF-44E3-9099-C40C66FF867C}">
                  <a14:compatExt spid="_x0000_s18510"/>
                </a:ext>
                <a:ext uri="{FF2B5EF4-FFF2-40B4-BE49-F238E27FC236}">
                  <a16:creationId xmlns:a16="http://schemas.microsoft.com/office/drawing/2014/main" id="{00000000-0008-0000-0E00-00004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30</xdr:row>
          <xdr:rowOff>9525</xdr:rowOff>
        </xdr:from>
        <xdr:to>
          <xdr:col>20</xdr:col>
          <xdr:colOff>152400</xdr:colOff>
          <xdr:row>31</xdr:row>
          <xdr:rowOff>47625</xdr:rowOff>
        </xdr:to>
        <xdr:sp macro="" textlink="">
          <xdr:nvSpPr>
            <xdr:cNvPr id="18511" name="Check Box 79" hidden="1">
              <a:extLst>
                <a:ext uri="{63B3BB69-23CF-44E3-9099-C40C66FF867C}">
                  <a14:compatExt spid="_x0000_s18511"/>
                </a:ext>
                <a:ext uri="{FF2B5EF4-FFF2-40B4-BE49-F238E27FC236}">
                  <a16:creationId xmlns:a16="http://schemas.microsoft.com/office/drawing/2014/main" id="{00000000-0008-0000-0E00-00004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30</xdr:row>
          <xdr:rowOff>9525</xdr:rowOff>
        </xdr:from>
        <xdr:to>
          <xdr:col>21</xdr:col>
          <xdr:colOff>133350</xdr:colOff>
          <xdr:row>31</xdr:row>
          <xdr:rowOff>47625</xdr:rowOff>
        </xdr:to>
        <xdr:sp macro="" textlink="">
          <xdr:nvSpPr>
            <xdr:cNvPr id="18512" name="Check Box 80" hidden="1">
              <a:extLst>
                <a:ext uri="{63B3BB69-23CF-44E3-9099-C40C66FF867C}">
                  <a14:compatExt spid="_x0000_s18512"/>
                </a:ext>
                <a:ext uri="{FF2B5EF4-FFF2-40B4-BE49-F238E27FC236}">
                  <a16:creationId xmlns:a16="http://schemas.microsoft.com/office/drawing/2014/main" id="{00000000-0008-0000-0E00-00005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33</xdr:row>
      <xdr:rowOff>19050</xdr:rowOff>
    </xdr:from>
    <xdr:ext cx="142875" cy="159855"/>
    <xdr:sp macro="" textlink="">
      <xdr:nvSpPr>
        <xdr:cNvPr id="47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DC010000}"/>
            </a:ext>
          </a:extLst>
        </xdr:cNvPr>
        <xdr:cNvSpPr/>
      </xdr:nvSpPr>
      <xdr:spPr bwMode="auto">
        <a:xfrm>
          <a:off x="123920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33</xdr:row>
      <xdr:rowOff>19050</xdr:rowOff>
    </xdr:from>
    <xdr:ext cx="142875" cy="159855"/>
    <xdr:sp macro="" textlink="">
      <xdr:nvSpPr>
        <xdr:cNvPr id="47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DD010000}"/>
            </a:ext>
          </a:extLst>
        </xdr:cNvPr>
        <xdr:cNvSpPr/>
      </xdr:nvSpPr>
      <xdr:spPr bwMode="auto">
        <a:xfrm>
          <a:off x="130778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33</xdr:row>
      <xdr:rowOff>19050</xdr:rowOff>
    </xdr:from>
    <xdr:ext cx="142875" cy="159855"/>
    <xdr:sp macro="" textlink="">
      <xdr:nvSpPr>
        <xdr:cNvPr id="47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DE010000}"/>
            </a:ext>
          </a:extLst>
        </xdr:cNvPr>
        <xdr:cNvSpPr/>
      </xdr:nvSpPr>
      <xdr:spPr bwMode="auto">
        <a:xfrm>
          <a:off x="13763625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33</xdr:row>
      <xdr:rowOff>19050</xdr:rowOff>
    </xdr:from>
    <xdr:ext cx="142875" cy="159855"/>
    <xdr:sp macro="" textlink="">
      <xdr:nvSpPr>
        <xdr:cNvPr id="47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DF010000}"/>
            </a:ext>
          </a:extLst>
        </xdr:cNvPr>
        <xdr:cNvSpPr/>
      </xdr:nvSpPr>
      <xdr:spPr bwMode="auto">
        <a:xfrm>
          <a:off x="14439900" y="56769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33</xdr:row>
          <xdr:rowOff>9525</xdr:rowOff>
        </xdr:from>
        <xdr:to>
          <xdr:col>18</xdr:col>
          <xdr:colOff>161925</xdr:colOff>
          <xdr:row>34</xdr:row>
          <xdr:rowOff>47625</xdr:rowOff>
        </xdr:to>
        <xdr:sp macro="" textlink="">
          <xdr:nvSpPr>
            <xdr:cNvPr id="18513" name="Check Box 81" hidden="1">
              <a:extLst>
                <a:ext uri="{63B3BB69-23CF-44E3-9099-C40C66FF867C}">
                  <a14:compatExt spid="_x0000_s18513"/>
                </a:ext>
                <a:ext uri="{FF2B5EF4-FFF2-40B4-BE49-F238E27FC236}">
                  <a16:creationId xmlns:a16="http://schemas.microsoft.com/office/drawing/2014/main" id="{00000000-0008-0000-0E00-00005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33</xdr:row>
          <xdr:rowOff>9525</xdr:rowOff>
        </xdr:from>
        <xdr:to>
          <xdr:col>19</xdr:col>
          <xdr:colOff>142875</xdr:colOff>
          <xdr:row>34</xdr:row>
          <xdr:rowOff>47625</xdr:rowOff>
        </xdr:to>
        <xdr:sp macro="" textlink="">
          <xdr:nvSpPr>
            <xdr:cNvPr id="18514" name="Check Box 82" hidden="1">
              <a:extLst>
                <a:ext uri="{63B3BB69-23CF-44E3-9099-C40C66FF867C}">
                  <a14:compatExt spid="_x0000_s18514"/>
                </a:ext>
                <a:ext uri="{FF2B5EF4-FFF2-40B4-BE49-F238E27FC236}">
                  <a16:creationId xmlns:a16="http://schemas.microsoft.com/office/drawing/2014/main" id="{00000000-0008-0000-0E00-00005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33</xdr:row>
          <xdr:rowOff>9525</xdr:rowOff>
        </xdr:from>
        <xdr:to>
          <xdr:col>20</xdr:col>
          <xdr:colOff>152400</xdr:colOff>
          <xdr:row>34</xdr:row>
          <xdr:rowOff>47625</xdr:rowOff>
        </xdr:to>
        <xdr:sp macro="" textlink="">
          <xdr:nvSpPr>
            <xdr:cNvPr id="18515" name="Check Box 83" hidden="1">
              <a:extLst>
                <a:ext uri="{63B3BB69-23CF-44E3-9099-C40C66FF867C}">
                  <a14:compatExt spid="_x0000_s18515"/>
                </a:ext>
                <a:ext uri="{FF2B5EF4-FFF2-40B4-BE49-F238E27FC236}">
                  <a16:creationId xmlns:a16="http://schemas.microsoft.com/office/drawing/2014/main" id="{00000000-0008-0000-0E00-00005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33</xdr:row>
          <xdr:rowOff>9525</xdr:rowOff>
        </xdr:from>
        <xdr:to>
          <xdr:col>21</xdr:col>
          <xdr:colOff>133350</xdr:colOff>
          <xdr:row>34</xdr:row>
          <xdr:rowOff>47625</xdr:rowOff>
        </xdr:to>
        <xdr:sp macro="" textlink="">
          <xdr:nvSpPr>
            <xdr:cNvPr id="18516" name="Check Box 84" hidden="1">
              <a:extLst>
                <a:ext uri="{63B3BB69-23CF-44E3-9099-C40C66FF867C}">
                  <a14:compatExt spid="_x0000_s18516"/>
                </a:ext>
                <a:ext uri="{FF2B5EF4-FFF2-40B4-BE49-F238E27FC236}">
                  <a16:creationId xmlns:a16="http://schemas.microsoft.com/office/drawing/2014/main" id="{00000000-0008-0000-0E00-00005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36</xdr:row>
      <xdr:rowOff>19050</xdr:rowOff>
    </xdr:from>
    <xdr:ext cx="142875" cy="159855"/>
    <xdr:sp macro="" textlink="">
      <xdr:nvSpPr>
        <xdr:cNvPr id="48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E4010000}"/>
            </a:ext>
          </a:extLst>
        </xdr:cNvPr>
        <xdr:cNvSpPr/>
      </xdr:nvSpPr>
      <xdr:spPr bwMode="auto">
        <a:xfrm>
          <a:off x="123920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36</xdr:row>
      <xdr:rowOff>19050</xdr:rowOff>
    </xdr:from>
    <xdr:ext cx="142875" cy="159855"/>
    <xdr:sp macro="" textlink="">
      <xdr:nvSpPr>
        <xdr:cNvPr id="48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E5010000}"/>
            </a:ext>
          </a:extLst>
        </xdr:cNvPr>
        <xdr:cNvSpPr/>
      </xdr:nvSpPr>
      <xdr:spPr bwMode="auto">
        <a:xfrm>
          <a:off x="130778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36</xdr:row>
      <xdr:rowOff>19050</xdr:rowOff>
    </xdr:from>
    <xdr:ext cx="142875" cy="159855"/>
    <xdr:sp macro="" textlink="">
      <xdr:nvSpPr>
        <xdr:cNvPr id="48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E6010000}"/>
            </a:ext>
          </a:extLst>
        </xdr:cNvPr>
        <xdr:cNvSpPr/>
      </xdr:nvSpPr>
      <xdr:spPr bwMode="auto">
        <a:xfrm>
          <a:off x="13763625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36</xdr:row>
      <xdr:rowOff>19050</xdr:rowOff>
    </xdr:from>
    <xdr:ext cx="142875" cy="159855"/>
    <xdr:sp macro="" textlink="">
      <xdr:nvSpPr>
        <xdr:cNvPr id="48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E7010000}"/>
            </a:ext>
          </a:extLst>
        </xdr:cNvPr>
        <xdr:cNvSpPr/>
      </xdr:nvSpPr>
      <xdr:spPr bwMode="auto">
        <a:xfrm>
          <a:off x="14439900" y="61912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36</xdr:row>
          <xdr:rowOff>9525</xdr:rowOff>
        </xdr:from>
        <xdr:to>
          <xdr:col>18</xdr:col>
          <xdr:colOff>161925</xdr:colOff>
          <xdr:row>37</xdr:row>
          <xdr:rowOff>47625</xdr:rowOff>
        </xdr:to>
        <xdr:sp macro="" textlink="">
          <xdr:nvSpPr>
            <xdr:cNvPr id="18517" name="Check Box 85" hidden="1">
              <a:extLst>
                <a:ext uri="{63B3BB69-23CF-44E3-9099-C40C66FF867C}">
                  <a14:compatExt spid="_x0000_s18517"/>
                </a:ext>
                <a:ext uri="{FF2B5EF4-FFF2-40B4-BE49-F238E27FC236}">
                  <a16:creationId xmlns:a16="http://schemas.microsoft.com/office/drawing/2014/main" id="{00000000-0008-0000-0E00-00005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36</xdr:row>
          <xdr:rowOff>9525</xdr:rowOff>
        </xdr:from>
        <xdr:to>
          <xdr:col>19</xdr:col>
          <xdr:colOff>142875</xdr:colOff>
          <xdr:row>37</xdr:row>
          <xdr:rowOff>47625</xdr:rowOff>
        </xdr:to>
        <xdr:sp macro="" textlink="">
          <xdr:nvSpPr>
            <xdr:cNvPr id="18518" name="Check Box 86" hidden="1">
              <a:extLst>
                <a:ext uri="{63B3BB69-23CF-44E3-9099-C40C66FF867C}">
                  <a14:compatExt spid="_x0000_s18518"/>
                </a:ext>
                <a:ext uri="{FF2B5EF4-FFF2-40B4-BE49-F238E27FC236}">
                  <a16:creationId xmlns:a16="http://schemas.microsoft.com/office/drawing/2014/main" id="{00000000-0008-0000-0E00-00005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36</xdr:row>
          <xdr:rowOff>9525</xdr:rowOff>
        </xdr:from>
        <xdr:to>
          <xdr:col>20</xdr:col>
          <xdr:colOff>152400</xdr:colOff>
          <xdr:row>37</xdr:row>
          <xdr:rowOff>47625</xdr:rowOff>
        </xdr:to>
        <xdr:sp macro="" textlink="">
          <xdr:nvSpPr>
            <xdr:cNvPr id="18519" name="Check Box 87" hidden="1">
              <a:extLst>
                <a:ext uri="{63B3BB69-23CF-44E3-9099-C40C66FF867C}">
                  <a14:compatExt spid="_x0000_s18519"/>
                </a:ext>
                <a:ext uri="{FF2B5EF4-FFF2-40B4-BE49-F238E27FC236}">
                  <a16:creationId xmlns:a16="http://schemas.microsoft.com/office/drawing/2014/main" id="{00000000-0008-0000-0E00-00005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36</xdr:row>
          <xdr:rowOff>9525</xdr:rowOff>
        </xdr:from>
        <xdr:to>
          <xdr:col>21</xdr:col>
          <xdr:colOff>133350</xdr:colOff>
          <xdr:row>37</xdr:row>
          <xdr:rowOff>47625</xdr:rowOff>
        </xdr:to>
        <xdr:sp macro="" textlink="">
          <xdr:nvSpPr>
            <xdr:cNvPr id="18520" name="Check Box 88" hidden="1">
              <a:extLst>
                <a:ext uri="{63B3BB69-23CF-44E3-9099-C40C66FF867C}">
                  <a14:compatExt spid="_x0000_s18520"/>
                </a:ext>
                <a:ext uri="{FF2B5EF4-FFF2-40B4-BE49-F238E27FC236}">
                  <a16:creationId xmlns:a16="http://schemas.microsoft.com/office/drawing/2014/main" id="{00000000-0008-0000-0E00-00005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39</xdr:row>
      <xdr:rowOff>19050</xdr:rowOff>
    </xdr:from>
    <xdr:ext cx="142875" cy="159855"/>
    <xdr:sp macro="" textlink="">
      <xdr:nvSpPr>
        <xdr:cNvPr id="49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EC010000}"/>
            </a:ext>
          </a:extLst>
        </xdr:cNvPr>
        <xdr:cNvSpPr/>
      </xdr:nvSpPr>
      <xdr:spPr bwMode="auto">
        <a:xfrm>
          <a:off x="123920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39</xdr:row>
      <xdr:rowOff>19050</xdr:rowOff>
    </xdr:from>
    <xdr:ext cx="142875" cy="159855"/>
    <xdr:sp macro="" textlink="">
      <xdr:nvSpPr>
        <xdr:cNvPr id="49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ED010000}"/>
            </a:ext>
          </a:extLst>
        </xdr:cNvPr>
        <xdr:cNvSpPr/>
      </xdr:nvSpPr>
      <xdr:spPr bwMode="auto">
        <a:xfrm>
          <a:off x="130778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39</xdr:row>
      <xdr:rowOff>19050</xdr:rowOff>
    </xdr:from>
    <xdr:ext cx="142875" cy="159855"/>
    <xdr:sp macro="" textlink="">
      <xdr:nvSpPr>
        <xdr:cNvPr id="49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EE010000}"/>
            </a:ext>
          </a:extLst>
        </xdr:cNvPr>
        <xdr:cNvSpPr/>
      </xdr:nvSpPr>
      <xdr:spPr bwMode="auto">
        <a:xfrm>
          <a:off x="13763625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39</xdr:row>
      <xdr:rowOff>19050</xdr:rowOff>
    </xdr:from>
    <xdr:ext cx="142875" cy="159855"/>
    <xdr:sp macro="" textlink="">
      <xdr:nvSpPr>
        <xdr:cNvPr id="49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EF010000}"/>
            </a:ext>
          </a:extLst>
        </xdr:cNvPr>
        <xdr:cNvSpPr/>
      </xdr:nvSpPr>
      <xdr:spPr bwMode="auto">
        <a:xfrm>
          <a:off x="14439900" y="67056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39</xdr:row>
          <xdr:rowOff>9525</xdr:rowOff>
        </xdr:from>
        <xdr:to>
          <xdr:col>18</xdr:col>
          <xdr:colOff>161925</xdr:colOff>
          <xdr:row>40</xdr:row>
          <xdr:rowOff>47625</xdr:rowOff>
        </xdr:to>
        <xdr:sp macro="" textlink="">
          <xdr:nvSpPr>
            <xdr:cNvPr id="18521" name="Check Box 89" hidden="1">
              <a:extLst>
                <a:ext uri="{63B3BB69-23CF-44E3-9099-C40C66FF867C}">
                  <a14:compatExt spid="_x0000_s18521"/>
                </a:ext>
                <a:ext uri="{FF2B5EF4-FFF2-40B4-BE49-F238E27FC236}">
                  <a16:creationId xmlns:a16="http://schemas.microsoft.com/office/drawing/2014/main" id="{00000000-0008-0000-0E00-00005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39</xdr:row>
          <xdr:rowOff>9525</xdr:rowOff>
        </xdr:from>
        <xdr:to>
          <xdr:col>19</xdr:col>
          <xdr:colOff>142875</xdr:colOff>
          <xdr:row>40</xdr:row>
          <xdr:rowOff>47625</xdr:rowOff>
        </xdr:to>
        <xdr:sp macro="" textlink="">
          <xdr:nvSpPr>
            <xdr:cNvPr id="18522" name="Check Box 90" hidden="1">
              <a:extLst>
                <a:ext uri="{63B3BB69-23CF-44E3-9099-C40C66FF867C}">
                  <a14:compatExt spid="_x0000_s18522"/>
                </a:ext>
                <a:ext uri="{FF2B5EF4-FFF2-40B4-BE49-F238E27FC236}">
                  <a16:creationId xmlns:a16="http://schemas.microsoft.com/office/drawing/2014/main" id="{00000000-0008-0000-0E00-00005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39</xdr:row>
          <xdr:rowOff>9525</xdr:rowOff>
        </xdr:from>
        <xdr:to>
          <xdr:col>20</xdr:col>
          <xdr:colOff>152400</xdr:colOff>
          <xdr:row>40</xdr:row>
          <xdr:rowOff>47625</xdr:rowOff>
        </xdr:to>
        <xdr:sp macro="" textlink="">
          <xdr:nvSpPr>
            <xdr:cNvPr id="18523" name="Check Box 91" hidden="1">
              <a:extLst>
                <a:ext uri="{63B3BB69-23CF-44E3-9099-C40C66FF867C}">
                  <a14:compatExt spid="_x0000_s18523"/>
                </a:ext>
                <a:ext uri="{FF2B5EF4-FFF2-40B4-BE49-F238E27FC236}">
                  <a16:creationId xmlns:a16="http://schemas.microsoft.com/office/drawing/2014/main" id="{00000000-0008-0000-0E00-00005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39</xdr:row>
          <xdr:rowOff>9525</xdr:rowOff>
        </xdr:from>
        <xdr:to>
          <xdr:col>21</xdr:col>
          <xdr:colOff>133350</xdr:colOff>
          <xdr:row>40</xdr:row>
          <xdr:rowOff>47625</xdr:rowOff>
        </xdr:to>
        <xdr:sp macro="" textlink="">
          <xdr:nvSpPr>
            <xdr:cNvPr id="18524" name="Check Box 92" hidden="1">
              <a:extLst>
                <a:ext uri="{63B3BB69-23CF-44E3-9099-C40C66FF867C}">
                  <a14:compatExt spid="_x0000_s18524"/>
                </a:ext>
                <a:ext uri="{FF2B5EF4-FFF2-40B4-BE49-F238E27FC236}">
                  <a16:creationId xmlns:a16="http://schemas.microsoft.com/office/drawing/2014/main" id="{00000000-0008-0000-0E00-00005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42</xdr:row>
      <xdr:rowOff>19050</xdr:rowOff>
    </xdr:from>
    <xdr:ext cx="142875" cy="159855"/>
    <xdr:sp macro="" textlink="">
      <xdr:nvSpPr>
        <xdr:cNvPr id="50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F4010000}"/>
            </a:ext>
          </a:extLst>
        </xdr:cNvPr>
        <xdr:cNvSpPr/>
      </xdr:nvSpPr>
      <xdr:spPr bwMode="auto">
        <a:xfrm>
          <a:off x="123920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42</xdr:row>
      <xdr:rowOff>19050</xdr:rowOff>
    </xdr:from>
    <xdr:ext cx="142875" cy="159855"/>
    <xdr:sp macro="" textlink="">
      <xdr:nvSpPr>
        <xdr:cNvPr id="50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F5010000}"/>
            </a:ext>
          </a:extLst>
        </xdr:cNvPr>
        <xdr:cNvSpPr/>
      </xdr:nvSpPr>
      <xdr:spPr bwMode="auto">
        <a:xfrm>
          <a:off x="130778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42</xdr:row>
      <xdr:rowOff>19050</xdr:rowOff>
    </xdr:from>
    <xdr:ext cx="142875" cy="159855"/>
    <xdr:sp macro="" textlink="">
      <xdr:nvSpPr>
        <xdr:cNvPr id="50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F6010000}"/>
            </a:ext>
          </a:extLst>
        </xdr:cNvPr>
        <xdr:cNvSpPr/>
      </xdr:nvSpPr>
      <xdr:spPr bwMode="auto">
        <a:xfrm>
          <a:off x="13763625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42</xdr:row>
      <xdr:rowOff>19050</xdr:rowOff>
    </xdr:from>
    <xdr:ext cx="142875" cy="159855"/>
    <xdr:sp macro="" textlink="">
      <xdr:nvSpPr>
        <xdr:cNvPr id="50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F7010000}"/>
            </a:ext>
          </a:extLst>
        </xdr:cNvPr>
        <xdr:cNvSpPr/>
      </xdr:nvSpPr>
      <xdr:spPr bwMode="auto">
        <a:xfrm>
          <a:off x="14439900" y="72199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42</xdr:row>
          <xdr:rowOff>9525</xdr:rowOff>
        </xdr:from>
        <xdr:to>
          <xdr:col>18</xdr:col>
          <xdr:colOff>161925</xdr:colOff>
          <xdr:row>43</xdr:row>
          <xdr:rowOff>47625</xdr:rowOff>
        </xdr:to>
        <xdr:sp macro="" textlink="">
          <xdr:nvSpPr>
            <xdr:cNvPr id="18525" name="Check Box 93" hidden="1">
              <a:extLst>
                <a:ext uri="{63B3BB69-23CF-44E3-9099-C40C66FF867C}">
                  <a14:compatExt spid="_x0000_s18525"/>
                </a:ext>
                <a:ext uri="{FF2B5EF4-FFF2-40B4-BE49-F238E27FC236}">
                  <a16:creationId xmlns:a16="http://schemas.microsoft.com/office/drawing/2014/main" id="{00000000-0008-0000-0E00-00005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42</xdr:row>
          <xdr:rowOff>9525</xdr:rowOff>
        </xdr:from>
        <xdr:to>
          <xdr:col>19</xdr:col>
          <xdr:colOff>142875</xdr:colOff>
          <xdr:row>43</xdr:row>
          <xdr:rowOff>47625</xdr:rowOff>
        </xdr:to>
        <xdr:sp macro="" textlink="">
          <xdr:nvSpPr>
            <xdr:cNvPr id="18526" name="Check Box 94" hidden="1">
              <a:extLst>
                <a:ext uri="{63B3BB69-23CF-44E3-9099-C40C66FF867C}">
                  <a14:compatExt spid="_x0000_s18526"/>
                </a:ext>
                <a:ext uri="{FF2B5EF4-FFF2-40B4-BE49-F238E27FC236}">
                  <a16:creationId xmlns:a16="http://schemas.microsoft.com/office/drawing/2014/main" id="{00000000-0008-0000-0E00-00005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42</xdr:row>
          <xdr:rowOff>9525</xdr:rowOff>
        </xdr:from>
        <xdr:to>
          <xdr:col>20</xdr:col>
          <xdr:colOff>152400</xdr:colOff>
          <xdr:row>43</xdr:row>
          <xdr:rowOff>47625</xdr:rowOff>
        </xdr:to>
        <xdr:sp macro="" textlink="">
          <xdr:nvSpPr>
            <xdr:cNvPr id="18527" name="Check Box 95" hidden="1">
              <a:extLst>
                <a:ext uri="{63B3BB69-23CF-44E3-9099-C40C66FF867C}">
                  <a14:compatExt spid="_x0000_s18527"/>
                </a:ext>
                <a:ext uri="{FF2B5EF4-FFF2-40B4-BE49-F238E27FC236}">
                  <a16:creationId xmlns:a16="http://schemas.microsoft.com/office/drawing/2014/main" id="{00000000-0008-0000-0E00-00005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42</xdr:row>
          <xdr:rowOff>9525</xdr:rowOff>
        </xdr:from>
        <xdr:to>
          <xdr:col>21</xdr:col>
          <xdr:colOff>133350</xdr:colOff>
          <xdr:row>43</xdr:row>
          <xdr:rowOff>47625</xdr:rowOff>
        </xdr:to>
        <xdr:sp macro="" textlink="">
          <xdr:nvSpPr>
            <xdr:cNvPr id="18528" name="Check Box 96" hidden="1">
              <a:extLst>
                <a:ext uri="{63B3BB69-23CF-44E3-9099-C40C66FF867C}">
                  <a14:compatExt spid="_x0000_s18528"/>
                </a:ext>
                <a:ext uri="{FF2B5EF4-FFF2-40B4-BE49-F238E27FC236}">
                  <a16:creationId xmlns:a16="http://schemas.microsoft.com/office/drawing/2014/main" id="{00000000-0008-0000-0E00-00006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45</xdr:row>
      <xdr:rowOff>19050</xdr:rowOff>
    </xdr:from>
    <xdr:ext cx="142875" cy="159855"/>
    <xdr:sp macro="" textlink="">
      <xdr:nvSpPr>
        <xdr:cNvPr id="50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FC010000}"/>
            </a:ext>
          </a:extLst>
        </xdr:cNvPr>
        <xdr:cNvSpPr/>
      </xdr:nvSpPr>
      <xdr:spPr bwMode="auto">
        <a:xfrm>
          <a:off x="123920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45</xdr:row>
      <xdr:rowOff>19050</xdr:rowOff>
    </xdr:from>
    <xdr:ext cx="142875" cy="159855"/>
    <xdr:sp macro="" textlink="">
      <xdr:nvSpPr>
        <xdr:cNvPr id="50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FD010000}"/>
            </a:ext>
          </a:extLst>
        </xdr:cNvPr>
        <xdr:cNvSpPr/>
      </xdr:nvSpPr>
      <xdr:spPr bwMode="auto">
        <a:xfrm>
          <a:off x="130778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45</xdr:row>
      <xdr:rowOff>19050</xdr:rowOff>
    </xdr:from>
    <xdr:ext cx="142875" cy="159855"/>
    <xdr:sp macro="" textlink="">
      <xdr:nvSpPr>
        <xdr:cNvPr id="51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FE010000}"/>
            </a:ext>
          </a:extLst>
        </xdr:cNvPr>
        <xdr:cNvSpPr/>
      </xdr:nvSpPr>
      <xdr:spPr bwMode="auto">
        <a:xfrm>
          <a:off x="13763625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45</xdr:row>
      <xdr:rowOff>19050</xdr:rowOff>
    </xdr:from>
    <xdr:ext cx="142875" cy="159855"/>
    <xdr:sp macro="" textlink="">
      <xdr:nvSpPr>
        <xdr:cNvPr id="51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FF010000}"/>
            </a:ext>
          </a:extLst>
        </xdr:cNvPr>
        <xdr:cNvSpPr/>
      </xdr:nvSpPr>
      <xdr:spPr bwMode="auto">
        <a:xfrm>
          <a:off x="14439900" y="77343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45</xdr:row>
          <xdr:rowOff>9525</xdr:rowOff>
        </xdr:from>
        <xdr:to>
          <xdr:col>18</xdr:col>
          <xdr:colOff>161925</xdr:colOff>
          <xdr:row>46</xdr:row>
          <xdr:rowOff>47625</xdr:rowOff>
        </xdr:to>
        <xdr:sp macro="" textlink="">
          <xdr:nvSpPr>
            <xdr:cNvPr id="18529" name="Check Box 97" hidden="1">
              <a:extLst>
                <a:ext uri="{63B3BB69-23CF-44E3-9099-C40C66FF867C}">
                  <a14:compatExt spid="_x0000_s18529"/>
                </a:ext>
                <a:ext uri="{FF2B5EF4-FFF2-40B4-BE49-F238E27FC236}">
                  <a16:creationId xmlns:a16="http://schemas.microsoft.com/office/drawing/2014/main" id="{00000000-0008-0000-0E00-00006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45</xdr:row>
          <xdr:rowOff>9525</xdr:rowOff>
        </xdr:from>
        <xdr:to>
          <xdr:col>19</xdr:col>
          <xdr:colOff>142875</xdr:colOff>
          <xdr:row>46</xdr:row>
          <xdr:rowOff>47625</xdr:rowOff>
        </xdr:to>
        <xdr:sp macro="" textlink="">
          <xdr:nvSpPr>
            <xdr:cNvPr id="18530" name="Check Box 98" hidden="1">
              <a:extLst>
                <a:ext uri="{63B3BB69-23CF-44E3-9099-C40C66FF867C}">
                  <a14:compatExt spid="_x0000_s18530"/>
                </a:ext>
                <a:ext uri="{FF2B5EF4-FFF2-40B4-BE49-F238E27FC236}">
                  <a16:creationId xmlns:a16="http://schemas.microsoft.com/office/drawing/2014/main" id="{00000000-0008-0000-0E00-00006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45</xdr:row>
          <xdr:rowOff>9525</xdr:rowOff>
        </xdr:from>
        <xdr:to>
          <xdr:col>20</xdr:col>
          <xdr:colOff>152400</xdr:colOff>
          <xdr:row>46</xdr:row>
          <xdr:rowOff>47625</xdr:rowOff>
        </xdr:to>
        <xdr:sp macro="" textlink="">
          <xdr:nvSpPr>
            <xdr:cNvPr id="18531" name="Check Box 99" hidden="1">
              <a:extLst>
                <a:ext uri="{63B3BB69-23CF-44E3-9099-C40C66FF867C}">
                  <a14:compatExt spid="_x0000_s18531"/>
                </a:ext>
                <a:ext uri="{FF2B5EF4-FFF2-40B4-BE49-F238E27FC236}">
                  <a16:creationId xmlns:a16="http://schemas.microsoft.com/office/drawing/2014/main" id="{00000000-0008-0000-0E00-00006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45</xdr:row>
          <xdr:rowOff>9525</xdr:rowOff>
        </xdr:from>
        <xdr:to>
          <xdr:col>21</xdr:col>
          <xdr:colOff>133350</xdr:colOff>
          <xdr:row>46</xdr:row>
          <xdr:rowOff>47625</xdr:rowOff>
        </xdr:to>
        <xdr:sp macro="" textlink="">
          <xdr:nvSpPr>
            <xdr:cNvPr id="18532" name="Check Box 100" hidden="1">
              <a:extLst>
                <a:ext uri="{63B3BB69-23CF-44E3-9099-C40C66FF867C}">
                  <a14:compatExt spid="_x0000_s18532"/>
                </a:ext>
                <a:ext uri="{FF2B5EF4-FFF2-40B4-BE49-F238E27FC236}">
                  <a16:creationId xmlns:a16="http://schemas.microsoft.com/office/drawing/2014/main" id="{00000000-0008-0000-0E00-00006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48</xdr:row>
      <xdr:rowOff>19050</xdr:rowOff>
    </xdr:from>
    <xdr:ext cx="142875" cy="159855"/>
    <xdr:sp macro="" textlink="">
      <xdr:nvSpPr>
        <xdr:cNvPr id="51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04020000}"/>
            </a:ext>
          </a:extLst>
        </xdr:cNvPr>
        <xdr:cNvSpPr/>
      </xdr:nvSpPr>
      <xdr:spPr bwMode="auto">
        <a:xfrm>
          <a:off x="123920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48</xdr:row>
      <xdr:rowOff>19050</xdr:rowOff>
    </xdr:from>
    <xdr:ext cx="142875" cy="159855"/>
    <xdr:sp macro="" textlink="">
      <xdr:nvSpPr>
        <xdr:cNvPr id="51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05020000}"/>
            </a:ext>
          </a:extLst>
        </xdr:cNvPr>
        <xdr:cNvSpPr/>
      </xdr:nvSpPr>
      <xdr:spPr bwMode="auto">
        <a:xfrm>
          <a:off x="130778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48</xdr:row>
      <xdr:rowOff>19050</xdr:rowOff>
    </xdr:from>
    <xdr:ext cx="142875" cy="159855"/>
    <xdr:sp macro="" textlink="">
      <xdr:nvSpPr>
        <xdr:cNvPr id="51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06020000}"/>
            </a:ext>
          </a:extLst>
        </xdr:cNvPr>
        <xdr:cNvSpPr/>
      </xdr:nvSpPr>
      <xdr:spPr bwMode="auto">
        <a:xfrm>
          <a:off x="13763625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48</xdr:row>
      <xdr:rowOff>19050</xdr:rowOff>
    </xdr:from>
    <xdr:ext cx="142875" cy="159855"/>
    <xdr:sp macro="" textlink="">
      <xdr:nvSpPr>
        <xdr:cNvPr id="51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07020000}"/>
            </a:ext>
          </a:extLst>
        </xdr:cNvPr>
        <xdr:cNvSpPr/>
      </xdr:nvSpPr>
      <xdr:spPr bwMode="auto">
        <a:xfrm>
          <a:off x="14439900" y="82486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48</xdr:row>
          <xdr:rowOff>9525</xdr:rowOff>
        </xdr:from>
        <xdr:to>
          <xdr:col>18</xdr:col>
          <xdr:colOff>161925</xdr:colOff>
          <xdr:row>49</xdr:row>
          <xdr:rowOff>47625</xdr:rowOff>
        </xdr:to>
        <xdr:sp macro="" textlink="">
          <xdr:nvSpPr>
            <xdr:cNvPr id="18533" name="Check Box 101" hidden="1">
              <a:extLst>
                <a:ext uri="{63B3BB69-23CF-44E3-9099-C40C66FF867C}">
                  <a14:compatExt spid="_x0000_s18533"/>
                </a:ext>
                <a:ext uri="{FF2B5EF4-FFF2-40B4-BE49-F238E27FC236}">
                  <a16:creationId xmlns:a16="http://schemas.microsoft.com/office/drawing/2014/main" id="{00000000-0008-0000-0E00-00006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48</xdr:row>
          <xdr:rowOff>9525</xdr:rowOff>
        </xdr:from>
        <xdr:to>
          <xdr:col>19</xdr:col>
          <xdr:colOff>142875</xdr:colOff>
          <xdr:row>49</xdr:row>
          <xdr:rowOff>47625</xdr:rowOff>
        </xdr:to>
        <xdr:sp macro="" textlink="">
          <xdr:nvSpPr>
            <xdr:cNvPr id="18534" name="Check Box 102" hidden="1">
              <a:extLst>
                <a:ext uri="{63B3BB69-23CF-44E3-9099-C40C66FF867C}">
                  <a14:compatExt spid="_x0000_s18534"/>
                </a:ext>
                <a:ext uri="{FF2B5EF4-FFF2-40B4-BE49-F238E27FC236}">
                  <a16:creationId xmlns:a16="http://schemas.microsoft.com/office/drawing/2014/main" id="{00000000-0008-0000-0E00-00006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48</xdr:row>
          <xdr:rowOff>9525</xdr:rowOff>
        </xdr:from>
        <xdr:to>
          <xdr:col>20</xdr:col>
          <xdr:colOff>152400</xdr:colOff>
          <xdr:row>49</xdr:row>
          <xdr:rowOff>47625</xdr:rowOff>
        </xdr:to>
        <xdr:sp macro="" textlink="">
          <xdr:nvSpPr>
            <xdr:cNvPr id="18535" name="Check Box 103" hidden="1">
              <a:extLst>
                <a:ext uri="{63B3BB69-23CF-44E3-9099-C40C66FF867C}">
                  <a14:compatExt spid="_x0000_s18535"/>
                </a:ext>
                <a:ext uri="{FF2B5EF4-FFF2-40B4-BE49-F238E27FC236}">
                  <a16:creationId xmlns:a16="http://schemas.microsoft.com/office/drawing/2014/main" id="{00000000-0008-0000-0E00-00006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48</xdr:row>
          <xdr:rowOff>9525</xdr:rowOff>
        </xdr:from>
        <xdr:to>
          <xdr:col>21</xdr:col>
          <xdr:colOff>133350</xdr:colOff>
          <xdr:row>49</xdr:row>
          <xdr:rowOff>47625</xdr:rowOff>
        </xdr:to>
        <xdr:sp macro="" textlink="">
          <xdr:nvSpPr>
            <xdr:cNvPr id="18536" name="Check Box 104" hidden="1">
              <a:extLst>
                <a:ext uri="{63B3BB69-23CF-44E3-9099-C40C66FF867C}">
                  <a14:compatExt spid="_x0000_s18536"/>
                </a:ext>
                <a:ext uri="{FF2B5EF4-FFF2-40B4-BE49-F238E27FC236}">
                  <a16:creationId xmlns:a16="http://schemas.microsoft.com/office/drawing/2014/main" id="{00000000-0008-0000-0E00-00006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51</xdr:row>
      <xdr:rowOff>19050</xdr:rowOff>
    </xdr:from>
    <xdr:ext cx="142875" cy="159855"/>
    <xdr:sp macro="" textlink="">
      <xdr:nvSpPr>
        <xdr:cNvPr id="52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0C020000}"/>
            </a:ext>
          </a:extLst>
        </xdr:cNvPr>
        <xdr:cNvSpPr/>
      </xdr:nvSpPr>
      <xdr:spPr bwMode="auto">
        <a:xfrm>
          <a:off x="123920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51</xdr:row>
      <xdr:rowOff>19050</xdr:rowOff>
    </xdr:from>
    <xdr:ext cx="142875" cy="159855"/>
    <xdr:sp macro="" textlink="">
      <xdr:nvSpPr>
        <xdr:cNvPr id="52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0D020000}"/>
            </a:ext>
          </a:extLst>
        </xdr:cNvPr>
        <xdr:cNvSpPr/>
      </xdr:nvSpPr>
      <xdr:spPr bwMode="auto">
        <a:xfrm>
          <a:off x="130778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51</xdr:row>
      <xdr:rowOff>19050</xdr:rowOff>
    </xdr:from>
    <xdr:ext cx="142875" cy="159855"/>
    <xdr:sp macro="" textlink="">
      <xdr:nvSpPr>
        <xdr:cNvPr id="52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0E020000}"/>
            </a:ext>
          </a:extLst>
        </xdr:cNvPr>
        <xdr:cNvSpPr/>
      </xdr:nvSpPr>
      <xdr:spPr bwMode="auto">
        <a:xfrm>
          <a:off x="13763625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51</xdr:row>
      <xdr:rowOff>19050</xdr:rowOff>
    </xdr:from>
    <xdr:ext cx="142875" cy="159855"/>
    <xdr:sp macro="" textlink="">
      <xdr:nvSpPr>
        <xdr:cNvPr id="52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0F020000}"/>
            </a:ext>
          </a:extLst>
        </xdr:cNvPr>
        <xdr:cNvSpPr/>
      </xdr:nvSpPr>
      <xdr:spPr bwMode="auto">
        <a:xfrm>
          <a:off x="14439900" y="87630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51</xdr:row>
          <xdr:rowOff>9525</xdr:rowOff>
        </xdr:from>
        <xdr:to>
          <xdr:col>18</xdr:col>
          <xdr:colOff>161925</xdr:colOff>
          <xdr:row>52</xdr:row>
          <xdr:rowOff>47625</xdr:rowOff>
        </xdr:to>
        <xdr:sp macro="" textlink="">
          <xdr:nvSpPr>
            <xdr:cNvPr id="18537" name="Check Box 105" hidden="1">
              <a:extLst>
                <a:ext uri="{63B3BB69-23CF-44E3-9099-C40C66FF867C}">
                  <a14:compatExt spid="_x0000_s18537"/>
                </a:ext>
                <a:ext uri="{FF2B5EF4-FFF2-40B4-BE49-F238E27FC236}">
                  <a16:creationId xmlns:a16="http://schemas.microsoft.com/office/drawing/2014/main" id="{00000000-0008-0000-0E00-00006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51</xdr:row>
          <xdr:rowOff>9525</xdr:rowOff>
        </xdr:from>
        <xdr:to>
          <xdr:col>19</xdr:col>
          <xdr:colOff>142875</xdr:colOff>
          <xdr:row>52</xdr:row>
          <xdr:rowOff>47625</xdr:rowOff>
        </xdr:to>
        <xdr:sp macro="" textlink="">
          <xdr:nvSpPr>
            <xdr:cNvPr id="18538" name="Check Box 106" hidden="1">
              <a:extLst>
                <a:ext uri="{63B3BB69-23CF-44E3-9099-C40C66FF867C}">
                  <a14:compatExt spid="_x0000_s18538"/>
                </a:ext>
                <a:ext uri="{FF2B5EF4-FFF2-40B4-BE49-F238E27FC236}">
                  <a16:creationId xmlns:a16="http://schemas.microsoft.com/office/drawing/2014/main" id="{00000000-0008-0000-0E00-00006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51</xdr:row>
          <xdr:rowOff>9525</xdr:rowOff>
        </xdr:from>
        <xdr:to>
          <xdr:col>20</xdr:col>
          <xdr:colOff>152400</xdr:colOff>
          <xdr:row>52</xdr:row>
          <xdr:rowOff>47625</xdr:rowOff>
        </xdr:to>
        <xdr:sp macro="" textlink="">
          <xdr:nvSpPr>
            <xdr:cNvPr id="18539" name="Check Box 107" hidden="1">
              <a:extLst>
                <a:ext uri="{63B3BB69-23CF-44E3-9099-C40C66FF867C}">
                  <a14:compatExt spid="_x0000_s18539"/>
                </a:ext>
                <a:ext uri="{FF2B5EF4-FFF2-40B4-BE49-F238E27FC236}">
                  <a16:creationId xmlns:a16="http://schemas.microsoft.com/office/drawing/2014/main" id="{00000000-0008-0000-0E00-00006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51</xdr:row>
          <xdr:rowOff>9525</xdr:rowOff>
        </xdr:from>
        <xdr:to>
          <xdr:col>21</xdr:col>
          <xdr:colOff>133350</xdr:colOff>
          <xdr:row>52</xdr:row>
          <xdr:rowOff>47625</xdr:rowOff>
        </xdr:to>
        <xdr:sp macro="" textlink="">
          <xdr:nvSpPr>
            <xdr:cNvPr id="18540" name="Check Box 108" hidden="1">
              <a:extLst>
                <a:ext uri="{63B3BB69-23CF-44E3-9099-C40C66FF867C}">
                  <a14:compatExt spid="_x0000_s18540"/>
                </a:ext>
                <a:ext uri="{FF2B5EF4-FFF2-40B4-BE49-F238E27FC236}">
                  <a16:creationId xmlns:a16="http://schemas.microsoft.com/office/drawing/2014/main" id="{00000000-0008-0000-0E00-00006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54</xdr:row>
      <xdr:rowOff>19050</xdr:rowOff>
    </xdr:from>
    <xdr:ext cx="142875" cy="159855"/>
    <xdr:sp macro="" textlink="">
      <xdr:nvSpPr>
        <xdr:cNvPr id="53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14020000}"/>
            </a:ext>
          </a:extLst>
        </xdr:cNvPr>
        <xdr:cNvSpPr/>
      </xdr:nvSpPr>
      <xdr:spPr bwMode="auto">
        <a:xfrm>
          <a:off x="123920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54</xdr:row>
      <xdr:rowOff>19050</xdr:rowOff>
    </xdr:from>
    <xdr:ext cx="142875" cy="159855"/>
    <xdr:sp macro="" textlink="">
      <xdr:nvSpPr>
        <xdr:cNvPr id="53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15020000}"/>
            </a:ext>
          </a:extLst>
        </xdr:cNvPr>
        <xdr:cNvSpPr/>
      </xdr:nvSpPr>
      <xdr:spPr bwMode="auto">
        <a:xfrm>
          <a:off x="130778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54</xdr:row>
      <xdr:rowOff>19050</xdr:rowOff>
    </xdr:from>
    <xdr:ext cx="142875" cy="159855"/>
    <xdr:sp macro="" textlink="">
      <xdr:nvSpPr>
        <xdr:cNvPr id="53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16020000}"/>
            </a:ext>
          </a:extLst>
        </xdr:cNvPr>
        <xdr:cNvSpPr/>
      </xdr:nvSpPr>
      <xdr:spPr bwMode="auto">
        <a:xfrm>
          <a:off x="13763625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54</xdr:row>
      <xdr:rowOff>19050</xdr:rowOff>
    </xdr:from>
    <xdr:ext cx="142875" cy="159855"/>
    <xdr:sp macro="" textlink="">
      <xdr:nvSpPr>
        <xdr:cNvPr id="53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17020000}"/>
            </a:ext>
          </a:extLst>
        </xdr:cNvPr>
        <xdr:cNvSpPr/>
      </xdr:nvSpPr>
      <xdr:spPr bwMode="auto">
        <a:xfrm>
          <a:off x="14439900" y="92773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54</xdr:row>
          <xdr:rowOff>9525</xdr:rowOff>
        </xdr:from>
        <xdr:to>
          <xdr:col>18</xdr:col>
          <xdr:colOff>161925</xdr:colOff>
          <xdr:row>55</xdr:row>
          <xdr:rowOff>47625</xdr:rowOff>
        </xdr:to>
        <xdr:sp macro="" textlink="">
          <xdr:nvSpPr>
            <xdr:cNvPr id="18541" name="Check Box 109" hidden="1">
              <a:extLst>
                <a:ext uri="{63B3BB69-23CF-44E3-9099-C40C66FF867C}">
                  <a14:compatExt spid="_x0000_s18541"/>
                </a:ext>
                <a:ext uri="{FF2B5EF4-FFF2-40B4-BE49-F238E27FC236}">
                  <a16:creationId xmlns:a16="http://schemas.microsoft.com/office/drawing/2014/main" id="{00000000-0008-0000-0E00-00006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54</xdr:row>
          <xdr:rowOff>9525</xdr:rowOff>
        </xdr:from>
        <xdr:to>
          <xdr:col>19</xdr:col>
          <xdr:colOff>142875</xdr:colOff>
          <xdr:row>55</xdr:row>
          <xdr:rowOff>47625</xdr:rowOff>
        </xdr:to>
        <xdr:sp macro="" textlink="">
          <xdr:nvSpPr>
            <xdr:cNvPr id="18542" name="Check Box 110" hidden="1">
              <a:extLst>
                <a:ext uri="{63B3BB69-23CF-44E3-9099-C40C66FF867C}">
                  <a14:compatExt spid="_x0000_s18542"/>
                </a:ext>
                <a:ext uri="{FF2B5EF4-FFF2-40B4-BE49-F238E27FC236}">
                  <a16:creationId xmlns:a16="http://schemas.microsoft.com/office/drawing/2014/main" id="{00000000-0008-0000-0E00-00006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54</xdr:row>
          <xdr:rowOff>9525</xdr:rowOff>
        </xdr:from>
        <xdr:to>
          <xdr:col>20</xdr:col>
          <xdr:colOff>152400</xdr:colOff>
          <xdr:row>55</xdr:row>
          <xdr:rowOff>47625</xdr:rowOff>
        </xdr:to>
        <xdr:sp macro="" textlink="">
          <xdr:nvSpPr>
            <xdr:cNvPr id="18543" name="Check Box 111" hidden="1">
              <a:extLst>
                <a:ext uri="{63B3BB69-23CF-44E3-9099-C40C66FF867C}">
                  <a14:compatExt spid="_x0000_s18543"/>
                </a:ext>
                <a:ext uri="{FF2B5EF4-FFF2-40B4-BE49-F238E27FC236}">
                  <a16:creationId xmlns:a16="http://schemas.microsoft.com/office/drawing/2014/main" id="{00000000-0008-0000-0E00-00006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54</xdr:row>
          <xdr:rowOff>9525</xdr:rowOff>
        </xdr:from>
        <xdr:to>
          <xdr:col>21</xdr:col>
          <xdr:colOff>133350</xdr:colOff>
          <xdr:row>55</xdr:row>
          <xdr:rowOff>47625</xdr:rowOff>
        </xdr:to>
        <xdr:sp macro="" textlink="">
          <xdr:nvSpPr>
            <xdr:cNvPr id="18544" name="Check Box 112" hidden="1">
              <a:extLst>
                <a:ext uri="{63B3BB69-23CF-44E3-9099-C40C66FF867C}">
                  <a14:compatExt spid="_x0000_s18544"/>
                </a:ext>
                <a:ext uri="{FF2B5EF4-FFF2-40B4-BE49-F238E27FC236}">
                  <a16:creationId xmlns:a16="http://schemas.microsoft.com/office/drawing/2014/main" id="{00000000-0008-0000-0E00-00007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57</xdr:row>
      <xdr:rowOff>19050</xdr:rowOff>
    </xdr:from>
    <xdr:ext cx="142875" cy="159855"/>
    <xdr:sp macro="" textlink="">
      <xdr:nvSpPr>
        <xdr:cNvPr id="540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1C020000}"/>
            </a:ext>
          </a:extLst>
        </xdr:cNvPr>
        <xdr:cNvSpPr/>
      </xdr:nvSpPr>
      <xdr:spPr bwMode="auto">
        <a:xfrm>
          <a:off x="123920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57</xdr:row>
      <xdr:rowOff>19050</xdr:rowOff>
    </xdr:from>
    <xdr:ext cx="142875" cy="159855"/>
    <xdr:sp macro="" textlink="">
      <xdr:nvSpPr>
        <xdr:cNvPr id="541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1D020000}"/>
            </a:ext>
          </a:extLst>
        </xdr:cNvPr>
        <xdr:cNvSpPr/>
      </xdr:nvSpPr>
      <xdr:spPr bwMode="auto">
        <a:xfrm>
          <a:off x="130778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57</xdr:row>
      <xdr:rowOff>19050</xdr:rowOff>
    </xdr:from>
    <xdr:ext cx="142875" cy="159855"/>
    <xdr:sp macro="" textlink="">
      <xdr:nvSpPr>
        <xdr:cNvPr id="542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1E020000}"/>
            </a:ext>
          </a:extLst>
        </xdr:cNvPr>
        <xdr:cNvSpPr/>
      </xdr:nvSpPr>
      <xdr:spPr bwMode="auto">
        <a:xfrm>
          <a:off x="13763625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57</xdr:row>
      <xdr:rowOff>19050</xdr:rowOff>
    </xdr:from>
    <xdr:ext cx="142875" cy="159855"/>
    <xdr:sp macro="" textlink="">
      <xdr:nvSpPr>
        <xdr:cNvPr id="543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1F020000}"/>
            </a:ext>
          </a:extLst>
        </xdr:cNvPr>
        <xdr:cNvSpPr/>
      </xdr:nvSpPr>
      <xdr:spPr bwMode="auto">
        <a:xfrm>
          <a:off x="14439900" y="97917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57</xdr:row>
          <xdr:rowOff>9525</xdr:rowOff>
        </xdr:from>
        <xdr:to>
          <xdr:col>18</xdr:col>
          <xdr:colOff>161925</xdr:colOff>
          <xdr:row>58</xdr:row>
          <xdr:rowOff>47625</xdr:rowOff>
        </xdr:to>
        <xdr:sp macro="" textlink="">
          <xdr:nvSpPr>
            <xdr:cNvPr id="18545" name="Check Box 113" hidden="1">
              <a:extLst>
                <a:ext uri="{63B3BB69-23CF-44E3-9099-C40C66FF867C}">
                  <a14:compatExt spid="_x0000_s18545"/>
                </a:ext>
                <a:ext uri="{FF2B5EF4-FFF2-40B4-BE49-F238E27FC236}">
                  <a16:creationId xmlns:a16="http://schemas.microsoft.com/office/drawing/2014/main" id="{00000000-0008-0000-0E00-00007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57</xdr:row>
          <xdr:rowOff>9525</xdr:rowOff>
        </xdr:from>
        <xdr:to>
          <xdr:col>19</xdr:col>
          <xdr:colOff>142875</xdr:colOff>
          <xdr:row>58</xdr:row>
          <xdr:rowOff>47625</xdr:rowOff>
        </xdr:to>
        <xdr:sp macro="" textlink="">
          <xdr:nvSpPr>
            <xdr:cNvPr id="18546" name="Check Box 114" hidden="1">
              <a:extLst>
                <a:ext uri="{63B3BB69-23CF-44E3-9099-C40C66FF867C}">
                  <a14:compatExt spid="_x0000_s18546"/>
                </a:ext>
                <a:ext uri="{FF2B5EF4-FFF2-40B4-BE49-F238E27FC236}">
                  <a16:creationId xmlns:a16="http://schemas.microsoft.com/office/drawing/2014/main" id="{00000000-0008-0000-0E00-00007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57</xdr:row>
          <xdr:rowOff>9525</xdr:rowOff>
        </xdr:from>
        <xdr:to>
          <xdr:col>20</xdr:col>
          <xdr:colOff>152400</xdr:colOff>
          <xdr:row>58</xdr:row>
          <xdr:rowOff>47625</xdr:rowOff>
        </xdr:to>
        <xdr:sp macro="" textlink="">
          <xdr:nvSpPr>
            <xdr:cNvPr id="18547" name="Check Box 115" hidden="1">
              <a:extLst>
                <a:ext uri="{63B3BB69-23CF-44E3-9099-C40C66FF867C}">
                  <a14:compatExt spid="_x0000_s18547"/>
                </a:ext>
                <a:ext uri="{FF2B5EF4-FFF2-40B4-BE49-F238E27FC236}">
                  <a16:creationId xmlns:a16="http://schemas.microsoft.com/office/drawing/2014/main" id="{00000000-0008-0000-0E00-00007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57</xdr:row>
          <xdr:rowOff>9525</xdr:rowOff>
        </xdr:from>
        <xdr:to>
          <xdr:col>21</xdr:col>
          <xdr:colOff>133350</xdr:colOff>
          <xdr:row>58</xdr:row>
          <xdr:rowOff>47625</xdr:rowOff>
        </xdr:to>
        <xdr:sp macro="" textlink="">
          <xdr:nvSpPr>
            <xdr:cNvPr id="18548" name="Check Box 116" hidden="1">
              <a:extLst>
                <a:ext uri="{63B3BB69-23CF-44E3-9099-C40C66FF867C}">
                  <a14:compatExt spid="_x0000_s18548"/>
                </a:ext>
                <a:ext uri="{FF2B5EF4-FFF2-40B4-BE49-F238E27FC236}">
                  <a16:creationId xmlns:a16="http://schemas.microsoft.com/office/drawing/2014/main" id="{00000000-0008-0000-0E00-00007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60</xdr:row>
      <xdr:rowOff>19050</xdr:rowOff>
    </xdr:from>
    <xdr:ext cx="142875" cy="159855"/>
    <xdr:sp macro="" textlink="">
      <xdr:nvSpPr>
        <xdr:cNvPr id="548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24020000}"/>
            </a:ext>
          </a:extLst>
        </xdr:cNvPr>
        <xdr:cNvSpPr/>
      </xdr:nvSpPr>
      <xdr:spPr bwMode="auto">
        <a:xfrm>
          <a:off x="123920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60</xdr:row>
      <xdr:rowOff>19050</xdr:rowOff>
    </xdr:from>
    <xdr:ext cx="142875" cy="159855"/>
    <xdr:sp macro="" textlink="">
      <xdr:nvSpPr>
        <xdr:cNvPr id="549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25020000}"/>
            </a:ext>
          </a:extLst>
        </xdr:cNvPr>
        <xdr:cNvSpPr/>
      </xdr:nvSpPr>
      <xdr:spPr bwMode="auto">
        <a:xfrm>
          <a:off x="130778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60</xdr:row>
      <xdr:rowOff>19050</xdr:rowOff>
    </xdr:from>
    <xdr:ext cx="142875" cy="159855"/>
    <xdr:sp macro="" textlink="">
      <xdr:nvSpPr>
        <xdr:cNvPr id="550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26020000}"/>
            </a:ext>
          </a:extLst>
        </xdr:cNvPr>
        <xdr:cNvSpPr/>
      </xdr:nvSpPr>
      <xdr:spPr bwMode="auto">
        <a:xfrm>
          <a:off x="13763625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60</xdr:row>
      <xdr:rowOff>19050</xdr:rowOff>
    </xdr:from>
    <xdr:ext cx="142875" cy="159855"/>
    <xdr:sp macro="" textlink="">
      <xdr:nvSpPr>
        <xdr:cNvPr id="551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27020000}"/>
            </a:ext>
          </a:extLst>
        </xdr:cNvPr>
        <xdr:cNvSpPr/>
      </xdr:nvSpPr>
      <xdr:spPr bwMode="auto">
        <a:xfrm>
          <a:off x="14439900" y="103060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60</xdr:row>
          <xdr:rowOff>9525</xdr:rowOff>
        </xdr:from>
        <xdr:to>
          <xdr:col>18</xdr:col>
          <xdr:colOff>161925</xdr:colOff>
          <xdr:row>61</xdr:row>
          <xdr:rowOff>47625</xdr:rowOff>
        </xdr:to>
        <xdr:sp macro="" textlink="">
          <xdr:nvSpPr>
            <xdr:cNvPr id="18549" name="Check Box 117" hidden="1">
              <a:extLst>
                <a:ext uri="{63B3BB69-23CF-44E3-9099-C40C66FF867C}">
                  <a14:compatExt spid="_x0000_s18549"/>
                </a:ext>
                <a:ext uri="{FF2B5EF4-FFF2-40B4-BE49-F238E27FC236}">
                  <a16:creationId xmlns:a16="http://schemas.microsoft.com/office/drawing/2014/main" id="{00000000-0008-0000-0E00-00007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60</xdr:row>
          <xdr:rowOff>9525</xdr:rowOff>
        </xdr:from>
        <xdr:to>
          <xdr:col>19</xdr:col>
          <xdr:colOff>142875</xdr:colOff>
          <xdr:row>61</xdr:row>
          <xdr:rowOff>47625</xdr:rowOff>
        </xdr:to>
        <xdr:sp macro="" textlink="">
          <xdr:nvSpPr>
            <xdr:cNvPr id="18550" name="Check Box 118" hidden="1">
              <a:extLst>
                <a:ext uri="{63B3BB69-23CF-44E3-9099-C40C66FF867C}">
                  <a14:compatExt spid="_x0000_s18550"/>
                </a:ext>
                <a:ext uri="{FF2B5EF4-FFF2-40B4-BE49-F238E27FC236}">
                  <a16:creationId xmlns:a16="http://schemas.microsoft.com/office/drawing/2014/main" id="{00000000-0008-0000-0E00-00007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60</xdr:row>
          <xdr:rowOff>9525</xdr:rowOff>
        </xdr:from>
        <xdr:to>
          <xdr:col>20</xdr:col>
          <xdr:colOff>152400</xdr:colOff>
          <xdr:row>61</xdr:row>
          <xdr:rowOff>47625</xdr:rowOff>
        </xdr:to>
        <xdr:sp macro="" textlink="">
          <xdr:nvSpPr>
            <xdr:cNvPr id="18551" name="Check Box 119" hidden="1">
              <a:extLst>
                <a:ext uri="{63B3BB69-23CF-44E3-9099-C40C66FF867C}">
                  <a14:compatExt spid="_x0000_s18551"/>
                </a:ext>
                <a:ext uri="{FF2B5EF4-FFF2-40B4-BE49-F238E27FC236}">
                  <a16:creationId xmlns:a16="http://schemas.microsoft.com/office/drawing/2014/main" id="{00000000-0008-0000-0E00-00007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60</xdr:row>
          <xdr:rowOff>9525</xdr:rowOff>
        </xdr:from>
        <xdr:to>
          <xdr:col>21</xdr:col>
          <xdr:colOff>133350</xdr:colOff>
          <xdr:row>61</xdr:row>
          <xdr:rowOff>47625</xdr:rowOff>
        </xdr:to>
        <xdr:sp macro="" textlink="">
          <xdr:nvSpPr>
            <xdr:cNvPr id="18552" name="Check Box 120" hidden="1">
              <a:extLst>
                <a:ext uri="{63B3BB69-23CF-44E3-9099-C40C66FF867C}">
                  <a14:compatExt spid="_x0000_s18552"/>
                </a:ext>
                <a:ext uri="{FF2B5EF4-FFF2-40B4-BE49-F238E27FC236}">
                  <a16:creationId xmlns:a16="http://schemas.microsoft.com/office/drawing/2014/main" id="{00000000-0008-0000-0E00-00007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63</xdr:row>
      <xdr:rowOff>19050</xdr:rowOff>
    </xdr:from>
    <xdr:ext cx="142875" cy="159855"/>
    <xdr:sp macro="" textlink="">
      <xdr:nvSpPr>
        <xdr:cNvPr id="556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2C020000}"/>
            </a:ext>
          </a:extLst>
        </xdr:cNvPr>
        <xdr:cNvSpPr/>
      </xdr:nvSpPr>
      <xdr:spPr bwMode="auto">
        <a:xfrm>
          <a:off x="123920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63</xdr:row>
      <xdr:rowOff>19050</xdr:rowOff>
    </xdr:from>
    <xdr:ext cx="142875" cy="159855"/>
    <xdr:sp macro="" textlink="">
      <xdr:nvSpPr>
        <xdr:cNvPr id="557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2D020000}"/>
            </a:ext>
          </a:extLst>
        </xdr:cNvPr>
        <xdr:cNvSpPr/>
      </xdr:nvSpPr>
      <xdr:spPr bwMode="auto">
        <a:xfrm>
          <a:off x="130778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63</xdr:row>
      <xdr:rowOff>19050</xdr:rowOff>
    </xdr:from>
    <xdr:ext cx="142875" cy="159855"/>
    <xdr:sp macro="" textlink="">
      <xdr:nvSpPr>
        <xdr:cNvPr id="558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2E020000}"/>
            </a:ext>
          </a:extLst>
        </xdr:cNvPr>
        <xdr:cNvSpPr/>
      </xdr:nvSpPr>
      <xdr:spPr bwMode="auto">
        <a:xfrm>
          <a:off x="13763625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63</xdr:row>
      <xdr:rowOff>19050</xdr:rowOff>
    </xdr:from>
    <xdr:ext cx="142875" cy="159855"/>
    <xdr:sp macro="" textlink="">
      <xdr:nvSpPr>
        <xdr:cNvPr id="559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2F020000}"/>
            </a:ext>
          </a:extLst>
        </xdr:cNvPr>
        <xdr:cNvSpPr/>
      </xdr:nvSpPr>
      <xdr:spPr bwMode="auto">
        <a:xfrm>
          <a:off x="14439900" y="108204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63</xdr:row>
          <xdr:rowOff>9525</xdr:rowOff>
        </xdr:from>
        <xdr:to>
          <xdr:col>18</xdr:col>
          <xdr:colOff>161925</xdr:colOff>
          <xdr:row>64</xdr:row>
          <xdr:rowOff>47625</xdr:rowOff>
        </xdr:to>
        <xdr:sp macro="" textlink="">
          <xdr:nvSpPr>
            <xdr:cNvPr id="18553" name="Check Box 121" hidden="1">
              <a:extLst>
                <a:ext uri="{63B3BB69-23CF-44E3-9099-C40C66FF867C}">
                  <a14:compatExt spid="_x0000_s18553"/>
                </a:ext>
                <a:ext uri="{FF2B5EF4-FFF2-40B4-BE49-F238E27FC236}">
                  <a16:creationId xmlns:a16="http://schemas.microsoft.com/office/drawing/2014/main" id="{00000000-0008-0000-0E00-00007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63</xdr:row>
          <xdr:rowOff>9525</xdr:rowOff>
        </xdr:from>
        <xdr:to>
          <xdr:col>19</xdr:col>
          <xdr:colOff>142875</xdr:colOff>
          <xdr:row>64</xdr:row>
          <xdr:rowOff>47625</xdr:rowOff>
        </xdr:to>
        <xdr:sp macro="" textlink="">
          <xdr:nvSpPr>
            <xdr:cNvPr id="18554" name="Check Box 122" hidden="1">
              <a:extLst>
                <a:ext uri="{63B3BB69-23CF-44E3-9099-C40C66FF867C}">
                  <a14:compatExt spid="_x0000_s18554"/>
                </a:ext>
                <a:ext uri="{FF2B5EF4-FFF2-40B4-BE49-F238E27FC236}">
                  <a16:creationId xmlns:a16="http://schemas.microsoft.com/office/drawing/2014/main" id="{00000000-0008-0000-0E00-00007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63</xdr:row>
          <xdr:rowOff>9525</xdr:rowOff>
        </xdr:from>
        <xdr:to>
          <xdr:col>20</xdr:col>
          <xdr:colOff>152400</xdr:colOff>
          <xdr:row>64</xdr:row>
          <xdr:rowOff>47625</xdr:rowOff>
        </xdr:to>
        <xdr:sp macro="" textlink="">
          <xdr:nvSpPr>
            <xdr:cNvPr id="18555" name="Check Box 123" hidden="1">
              <a:extLst>
                <a:ext uri="{63B3BB69-23CF-44E3-9099-C40C66FF867C}">
                  <a14:compatExt spid="_x0000_s18555"/>
                </a:ext>
                <a:ext uri="{FF2B5EF4-FFF2-40B4-BE49-F238E27FC236}">
                  <a16:creationId xmlns:a16="http://schemas.microsoft.com/office/drawing/2014/main" id="{00000000-0008-0000-0E00-00007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63</xdr:row>
          <xdr:rowOff>9525</xdr:rowOff>
        </xdr:from>
        <xdr:to>
          <xdr:col>21</xdr:col>
          <xdr:colOff>133350</xdr:colOff>
          <xdr:row>64</xdr:row>
          <xdr:rowOff>47625</xdr:rowOff>
        </xdr:to>
        <xdr:sp macro="" textlink="">
          <xdr:nvSpPr>
            <xdr:cNvPr id="18556" name="Check Box 124" hidden="1">
              <a:extLst>
                <a:ext uri="{63B3BB69-23CF-44E3-9099-C40C66FF867C}">
                  <a14:compatExt spid="_x0000_s18556"/>
                </a:ext>
                <a:ext uri="{FF2B5EF4-FFF2-40B4-BE49-F238E27FC236}">
                  <a16:creationId xmlns:a16="http://schemas.microsoft.com/office/drawing/2014/main" id="{00000000-0008-0000-0E00-00007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66</xdr:row>
      <xdr:rowOff>19050</xdr:rowOff>
    </xdr:from>
    <xdr:ext cx="142875" cy="159855"/>
    <xdr:sp macro="" textlink="">
      <xdr:nvSpPr>
        <xdr:cNvPr id="564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34020000}"/>
            </a:ext>
          </a:extLst>
        </xdr:cNvPr>
        <xdr:cNvSpPr/>
      </xdr:nvSpPr>
      <xdr:spPr bwMode="auto">
        <a:xfrm>
          <a:off x="123920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66</xdr:row>
      <xdr:rowOff>19050</xdr:rowOff>
    </xdr:from>
    <xdr:ext cx="142875" cy="159855"/>
    <xdr:sp macro="" textlink="">
      <xdr:nvSpPr>
        <xdr:cNvPr id="565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35020000}"/>
            </a:ext>
          </a:extLst>
        </xdr:cNvPr>
        <xdr:cNvSpPr/>
      </xdr:nvSpPr>
      <xdr:spPr bwMode="auto">
        <a:xfrm>
          <a:off x="130778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66</xdr:row>
      <xdr:rowOff>19050</xdr:rowOff>
    </xdr:from>
    <xdr:ext cx="142875" cy="159855"/>
    <xdr:sp macro="" textlink="">
      <xdr:nvSpPr>
        <xdr:cNvPr id="566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36020000}"/>
            </a:ext>
          </a:extLst>
        </xdr:cNvPr>
        <xdr:cNvSpPr/>
      </xdr:nvSpPr>
      <xdr:spPr bwMode="auto">
        <a:xfrm>
          <a:off x="13763625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66</xdr:row>
      <xdr:rowOff>19050</xdr:rowOff>
    </xdr:from>
    <xdr:ext cx="142875" cy="159855"/>
    <xdr:sp macro="" textlink="">
      <xdr:nvSpPr>
        <xdr:cNvPr id="567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37020000}"/>
            </a:ext>
          </a:extLst>
        </xdr:cNvPr>
        <xdr:cNvSpPr/>
      </xdr:nvSpPr>
      <xdr:spPr bwMode="auto">
        <a:xfrm>
          <a:off x="14439900" y="1133475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66</xdr:row>
          <xdr:rowOff>9525</xdr:rowOff>
        </xdr:from>
        <xdr:to>
          <xdr:col>18</xdr:col>
          <xdr:colOff>161925</xdr:colOff>
          <xdr:row>67</xdr:row>
          <xdr:rowOff>47625</xdr:rowOff>
        </xdr:to>
        <xdr:sp macro="" textlink="">
          <xdr:nvSpPr>
            <xdr:cNvPr id="18557" name="Check Box 125" hidden="1">
              <a:extLst>
                <a:ext uri="{63B3BB69-23CF-44E3-9099-C40C66FF867C}">
                  <a14:compatExt spid="_x0000_s18557"/>
                </a:ext>
                <a:ext uri="{FF2B5EF4-FFF2-40B4-BE49-F238E27FC236}">
                  <a16:creationId xmlns:a16="http://schemas.microsoft.com/office/drawing/2014/main" id="{00000000-0008-0000-0E00-00007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66</xdr:row>
          <xdr:rowOff>9525</xdr:rowOff>
        </xdr:from>
        <xdr:to>
          <xdr:col>19</xdr:col>
          <xdr:colOff>142875</xdr:colOff>
          <xdr:row>67</xdr:row>
          <xdr:rowOff>47625</xdr:rowOff>
        </xdr:to>
        <xdr:sp macro="" textlink="">
          <xdr:nvSpPr>
            <xdr:cNvPr id="18558" name="Check Box 126" hidden="1">
              <a:extLst>
                <a:ext uri="{63B3BB69-23CF-44E3-9099-C40C66FF867C}">
                  <a14:compatExt spid="_x0000_s18558"/>
                </a:ext>
                <a:ext uri="{FF2B5EF4-FFF2-40B4-BE49-F238E27FC236}">
                  <a16:creationId xmlns:a16="http://schemas.microsoft.com/office/drawing/2014/main" id="{00000000-0008-0000-0E00-00007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66</xdr:row>
          <xdr:rowOff>9525</xdr:rowOff>
        </xdr:from>
        <xdr:to>
          <xdr:col>20</xdr:col>
          <xdr:colOff>152400</xdr:colOff>
          <xdr:row>67</xdr:row>
          <xdr:rowOff>47625</xdr:rowOff>
        </xdr:to>
        <xdr:sp macro="" textlink="">
          <xdr:nvSpPr>
            <xdr:cNvPr id="18559" name="Check Box 127" hidden="1">
              <a:extLst>
                <a:ext uri="{63B3BB69-23CF-44E3-9099-C40C66FF867C}">
                  <a14:compatExt spid="_x0000_s18559"/>
                </a:ext>
                <a:ext uri="{FF2B5EF4-FFF2-40B4-BE49-F238E27FC236}">
                  <a16:creationId xmlns:a16="http://schemas.microsoft.com/office/drawing/2014/main" id="{00000000-0008-0000-0E00-00007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66</xdr:row>
          <xdr:rowOff>9525</xdr:rowOff>
        </xdr:from>
        <xdr:to>
          <xdr:col>21</xdr:col>
          <xdr:colOff>133350</xdr:colOff>
          <xdr:row>67</xdr:row>
          <xdr:rowOff>47625</xdr:rowOff>
        </xdr:to>
        <xdr:sp macro="" textlink="">
          <xdr:nvSpPr>
            <xdr:cNvPr id="18560" name="Check Box 128" hidden="1">
              <a:extLst>
                <a:ext uri="{63B3BB69-23CF-44E3-9099-C40C66FF867C}">
                  <a14:compatExt spid="_x0000_s18560"/>
                </a:ext>
                <a:ext uri="{FF2B5EF4-FFF2-40B4-BE49-F238E27FC236}">
                  <a16:creationId xmlns:a16="http://schemas.microsoft.com/office/drawing/2014/main" id="{00000000-0008-0000-0E00-00008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18</xdr:col>
      <xdr:colOff>47625</xdr:colOff>
      <xdr:row>69</xdr:row>
      <xdr:rowOff>19050</xdr:rowOff>
    </xdr:from>
    <xdr:ext cx="142875" cy="159855"/>
    <xdr:sp macro="" textlink="">
      <xdr:nvSpPr>
        <xdr:cNvPr id="572" name="CheckBox1" hidden="1">
          <a:extLst>
            <a:ext uri="{63B3BB69-23CF-44E3-9099-C40C66FF867C}">
              <a14:compatExt xmlns:a14="http://schemas.microsoft.com/office/drawing/2010/main" spid="_x0000_s7171"/>
            </a:ext>
            <a:ext uri="{FF2B5EF4-FFF2-40B4-BE49-F238E27FC236}">
              <a16:creationId xmlns:a16="http://schemas.microsoft.com/office/drawing/2014/main" id="{00000000-0008-0000-0E00-00003C020000}"/>
            </a:ext>
          </a:extLst>
        </xdr:cNvPr>
        <xdr:cNvSpPr/>
      </xdr:nvSpPr>
      <xdr:spPr bwMode="auto">
        <a:xfrm>
          <a:off x="123920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19</xdr:col>
      <xdr:colOff>47625</xdr:colOff>
      <xdr:row>69</xdr:row>
      <xdr:rowOff>19050</xdr:rowOff>
    </xdr:from>
    <xdr:ext cx="142875" cy="159855"/>
    <xdr:sp macro="" textlink="">
      <xdr:nvSpPr>
        <xdr:cNvPr id="573" name="CheckBox2" hidden="1">
          <a:extLst>
            <a:ext uri="{63B3BB69-23CF-44E3-9099-C40C66FF867C}">
              <a14:compatExt xmlns:a14="http://schemas.microsoft.com/office/drawing/2010/main" spid="_x0000_s7172"/>
            </a:ext>
            <a:ext uri="{FF2B5EF4-FFF2-40B4-BE49-F238E27FC236}">
              <a16:creationId xmlns:a16="http://schemas.microsoft.com/office/drawing/2014/main" id="{00000000-0008-0000-0E00-00003D020000}"/>
            </a:ext>
          </a:extLst>
        </xdr:cNvPr>
        <xdr:cNvSpPr/>
      </xdr:nvSpPr>
      <xdr:spPr bwMode="auto">
        <a:xfrm>
          <a:off x="130778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20</xdr:col>
      <xdr:colOff>47625</xdr:colOff>
      <xdr:row>69</xdr:row>
      <xdr:rowOff>19050</xdr:rowOff>
    </xdr:from>
    <xdr:ext cx="142875" cy="159855"/>
    <xdr:sp macro="" textlink="">
      <xdr:nvSpPr>
        <xdr:cNvPr id="574" name="CheckBox3" hidden="1">
          <a:extLst>
            <a:ext uri="{63B3BB69-23CF-44E3-9099-C40C66FF867C}">
              <a14:compatExt xmlns:a14="http://schemas.microsoft.com/office/drawing/2010/main" spid="_x0000_s7173"/>
            </a:ext>
            <a:ext uri="{FF2B5EF4-FFF2-40B4-BE49-F238E27FC236}">
              <a16:creationId xmlns:a16="http://schemas.microsoft.com/office/drawing/2014/main" id="{00000000-0008-0000-0E00-00003E020000}"/>
            </a:ext>
          </a:extLst>
        </xdr:cNvPr>
        <xdr:cNvSpPr/>
      </xdr:nvSpPr>
      <xdr:spPr bwMode="auto">
        <a:xfrm>
          <a:off x="13763625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21</xdr:col>
      <xdr:colOff>38100</xdr:colOff>
      <xdr:row>69</xdr:row>
      <xdr:rowOff>19050</xdr:rowOff>
    </xdr:from>
    <xdr:ext cx="142875" cy="159855"/>
    <xdr:sp macro="" textlink="">
      <xdr:nvSpPr>
        <xdr:cNvPr id="575" name="CheckBox4" hidden="1">
          <a:extLst>
            <a:ext uri="{63B3BB69-23CF-44E3-9099-C40C66FF867C}">
              <a14:compatExt xmlns:a14="http://schemas.microsoft.com/office/drawing/2010/main" spid="_x0000_s7174"/>
            </a:ext>
            <a:ext uri="{FF2B5EF4-FFF2-40B4-BE49-F238E27FC236}">
              <a16:creationId xmlns:a16="http://schemas.microsoft.com/office/drawing/2014/main" id="{00000000-0008-0000-0E00-00003F020000}"/>
            </a:ext>
          </a:extLst>
        </xdr:cNvPr>
        <xdr:cNvSpPr/>
      </xdr:nvSpPr>
      <xdr:spPr bwMode="auto">
        <a:xfrm>
          <a:off x="14439900" y="11849100"/>
          <a:ext cx="142875" cy="1598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69</xdr:row>
          <xdr:rowOff>9525</xdr:rowOff>
        </xdr:from>
        <xdr:to>
          <xdr:col>18</xdr:col>
          <xdr:colOff>161925</xdr:colOff>
          <xdr:row>70</xdr:row>
          <xdr:rowOff>47625</xdr:rowOff>
        </xdr:to>
        <xdr:sp macro="" textlink="">
          <xdr:nvSpPr>
            <xdr:cNvPr id="18561" name="Check Box 129" hidden="1">
              <a:extLst>
                <a:ext uri="{63B3BB69-23CF-44E3-9099-C40C66FF867C}">
                  <a14:compatExt spid="_x0000_s18561"/>
                </a:ext>
                <a:ext uri="{FF2B5EF4-FFF2-40B4-BE49-F238E27FC236}">
                  <a16:creationId xmlns:a16="http://schemas.microsoft.com/office/drawing/2014/main" id="{00000000-0008-0000-0E00-00008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276225</xdr:colOff>
          <xdr:row>69</xdr:row>
          <xdr:rowOff>9525</xdr:rowOff>
        </xdr:from>
        <xdr:to>
          <xdr:col>19</xdr:col>
          <xdr:colOff>142875</xdr:colOff>
          <xdr:row>70</xdr:row>
          <xdr:rowOff>47625</xdr:rowOff>
        </xdr:to>
        <xdr:sp macro="" textlink="">
          <xdr:nvSpPr>
            <xdr:cNvPr id="18562" name="Check Box 130" hidden="1">
              <a:extLst>
                <a:ext uri="{63B3BB69-23CF-44E3-9099-C40C66FF867C}">
                  <a14:compatExt spid="_x0000_s18562"/>
                </a:ext>
                <a:ext uri="{FF2B5EF4-FFF2-40B4-BE49-F238E27FC236}">
                  <a16:creationId xmlns:a16="http://schemas.microsoft.com/office/drawing/2014/main" id="{00000000-0008-0000-0E00-00008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285750</xdr:colOff>
          <xdr:row>69</xdr:row>
          <xdr:rowOff>9525</xdr:rowOff>
        </xdr:from>
        <xdr:to>
          <xdr:col>20</xdr:col>
          <xdr:colOff>152400</xdr:colOff>
          <xdr:row>70</xdr:row>
          <xdr:rowOff>47625</xdr:rowOff>
        </xdr:to>
        <xdr:sp macro="" textlink="">
          <xdr:nvSpPr>
            <xdr:cNvPr id="18563" name="Check Box 131" hidden="1">
              <a:extLst>
                <a:ext uri="{63B3BB69-23CF-44E3-9099-C40C66FF867C}">
                  <a14:compatExt spid="_x0000_s18563"/>
                </a:ext>
                <a:ext uri="{FF2B5EF4-FFF2-40B4-BE49-F238E27FC236}">
                  <a16:creationId xmlns:a16="http://schemas.microsoft.com/office/drawing/2014/main" id="{00000000-0008-0000-0E00-00008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266700</xdr:colOff>
          <xdr:row>69</xdr:row>
          <xdr:rowOff>9525</xdr:rowOff>
        </xdr:from>
        <xdr:to>
          <xdr:col>21</xdr:col>
          <xdr:colOff>133350</xdr:colOff>
          <xdr:row>70</xdr:row>
          <xdr:rowOff>47625</xdr:rowOff>
        </xdr:to>
        <xdr:sp macro="" textlink="">
          <xdr:nvSpPr>
            <xdr:cNvPr id="18564" name="Check Box 132" hidden="1">
              <a:extLst>
                <a:ext uri="{63B3BB69-23CF-44E3-9099-C40C66FF867C}">
                  <a14:compatExt spid="_x0000_s18564"/>
                </a:ext>
                <a:ext uri="{FF2B5EF4-FFF2-40B4-BE49-F238E27FC236}">
                  <a16:creationId xmlns:a16="http://schemas.microsoft.com/office/drawing/2014/main" id="{00000000-0008-0000-0E00-00008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</xdr:row>
          <xdr:rowOff>9525</xdr:rowOff>
        </xdr:from>
        <xdr:to>
          <xdr:col>22</xdr:col>
          <xdr:colOff>238125</xdr:colOff>
          <xdr:row>7</xdr:row>
          <xdr:rowOff>47625</xdr:rowOff>
        </xdr:to>
        <xdr:sp macro="" textlink="">
          <xdr:nvSpPr>
            <xdr:cNvPr id="18565" name="Check Box 133" hidden="1">
              <a:extLst>
                <a:ext uri="{63B3BB69-23CF-44E3-9099-C40C66FF867C}">
                  <a14:compatExt spid="_x0000_s18565"/>
                </a:ext>
                <a:ext uri="{FF2B5EF4-FFF2-40B4-BE49-F238E27FC236}">
                  <a16:creationId xmlns:a16="http://schemas.microsoft.com/office/drawing/2014/main" id="{00000000-0008-0000-0E00-00008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8</xdr:row>
          <xdr:rowOff>9525</xdr:rowOff>
        </xdr:from>
        <xdr:to>
          <xdr:col>22</xdr:col>
          <xdr:colOff>238125</xdr:colOff>
          <xdr:row>8</xdr:row>
          <xdr:rowOff>190500</xdr:rowOff>
        </xdr:to>
        <xdr:sp macro="" textlink="">
          <xdr:nvSpPr>
            <xdr:cNvPr id="18566" name="Check Box 134" hidden="1">
              <a:extLst>
                <a:ext uri="{63B3BB69-23CF-44E3-9099-C40C66FF867C}">
                  <a14:compatExt spid="_x0000_s18566"/>
                </a:ext>
                <a:ext uri="{FF2B5EF4-FFF2-40B4-BE49-F238E27FC236}">
                  <a16:creationId xmlns:a16="http://schemas.microsoft.com/office/drawing/2014/main" id="{00000000-0008-0000-0E00-00008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9</xdr:row>
      <xdr:rowOff>19050</xdr:rowOff>
    </xdr:from>
    <xdr:ext cx="142875" cy="163087"/>
    <xdr:sp macro="" textlink="">
      <xdr:nvSpPr>
        <xdr:cNvPr id="5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46020000}"/>
            </a:ext>
          </a:extLst>
        </xdr:cNvPr>
        <xdr:cNvSpPr/>
      </xdr:nvSpPr>
      <xdr:spPr bwMode="auto">
        <a:xfrm>
          <a:off x="15230475" y="1562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11</xdr:row>
      <xdr:rowOff>19050</xdr:rowOff>
    </xdr:from>
    <xdr:ext cx="142875" cy="161925"/>
    <xdr:sp macro="" textlink="">
      <xdr:nvSpPr>
        <xdr:cNvPr id="5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47020000}"/>
            </a:ext>
          </a:extLst>
        </xdr:cNvPr>
        <xdr:cNvSpPr/>
      </xdr:nvSpPr>
      <xdr:spPr bwMode="auto">
        <a:xfrm>
          <a:off x="15230475" y="1905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9</xdr:row>
          <xdr:rowOff>9525</xdr:rowOff>
        </xdr:from>
        <xdr:to>
          <xdr:col>22</xdr:col>
          <xdr:colOff>238125</xdr:colOff>
          <xdr:row>10</xdr:row>
          <xdr:rowOff>47625</xdr:rowOff>
        </xdr:to>
        <xdr:sp macro="" textlink="">
          <xdr:nvSpPr>
            <xdr:cNvPr id="18567" name="Check Box 135" hidden="1">
              <a:extLst>
                <a:ext uri="{63B3BB69-23CF-44E3-9099-C40C66FF867C}">
                  <a14:compatExt spid="_x0000_s18567"/>
                </a:ext>
                <a:ext uri="{FF2B5EF4-FFF2-40B4-BE49-F238E27FC236}">
                  <a16:creationId xmlns:a16="http://schemas.microsoft.com/office/drawing/2014/main" id="{00000000-0008-0000-0E00-00008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11</xdr:row>
          <xdr:rowOff>9525</xdr:rowOff>
        </xdr:from>
        <xdr:to>
          <xdr:col>22</xdr:col>
          <xdr:colOff>238125</xdr:colOff>
          <xdr:row>11</xdr:row>
          <xdr:rowOff>190500</xdr:rowOff>
        </xdr:to>
        <xdr:sp macro="" textlink="">
          <xdr:nvSpPr>
            <xdr:cNvPr id="18568" name="Check Box 136" hidden="1">
              <a:extLst>
                <a:ext uri="{63B3BB69-23CF-44E3-9099-C40C66FF867C}">
                  <a14:compatExt spid="_x0000_s18568"/>
                </a:ext>
                <a:ext uri="{FF2B5EF4-FFF2-40B4-BE49-F238E27FC236}">
                  <a16:creationId xmlns:a16="http://schemas.microsoft.com/office/drawing/2014/main" id="{00000000-0008-0000-0E00-00008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12</xdr:row>
      <xdr:rowOff>19050</xdr:rowOff>
    </xdr:from>
    <xdr:ext cx="142875" cy="161925"/>
    <xdr:sp macro="" textlink="">
      <xdr:nvSpPr>
        <xdr:cNvPr id="58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4A020000}"/>
            </a:ext>
          </a:extLst>
        </xdr:cNvPr>
        <xdr:cNvSpPr/>
      </xdr:nvSpPr>
      <xdr:spPr bwMode="auto">
        <a:xfrm>
          <a:off x="15230475" y="2076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14</xdr:row>
      <xdr:rowOff>19050</xdr:rowOff>
    </xdr:from>
    <xdr:ext cx="142875" cy="161925"/>
    <xdr:sp macro="" textlink="">
      <xdr:nvSpPr>
        <xdr:cNvPr id="58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4B020000}"/>
            </a:ext>
          </a:extLst>
        </xdr:cNvPr>
        <xdr:cNvSpPr/>
      </xdr:nvSpPr>
      <xdr:spPr bwMode="auto">
        <a:xfrm>
          <a:off x="15230475" y="2419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15</xdr:row>
      <xdr:rowOff>19050</xdr:rowOff>
    </xdr:from>
    <xdr:ext cx="142875" cy="161925"/>
    <xdr:sp macro="" textlink="">
      <xdr:nvSpPr>
        <xdr:cNvPr id="58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4C020000}"/>
            </a:ext>
          </a:extLst>
        </xdr:cNvPr>
        <xdr:cNvSpPr/>
      </xdr:nvSpPr>
      <xdr:spPr bwMode="auto">
        <a:xfrm>
          <a:off x="15230475" y="2590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58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4D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12</xdr:row>
          <xdr:rowOff>9525</xdr:rowOff>
        </xdr:from>
        <xdr:to>
          <xdr:col>22</xdr:col>
          <xdr:colOff>238125</xdr:colOff>
          <xdr:row>13</xdr:row>
          <xdr:rowOff>47625</xdr:rowOff>
        </xdr:to>
        <xdr:sp macro="" textlink="">
          <xdr:nvSpPr>
            <xdr:cNvPr id="18569" name="Check Box 137" hidden="1">
              <a:extLst>
                <a:ext uri="{63B3BB69-23CF-44E3-9099-C40C66FF867C}">
                  <a14:compatExt spid="_x0000_s18569"/>
                </a:ext>
                <a:ext uri="{FF2B5EF4-FFF2-40B4-BE49-F238E27FC236}">
                  <a16:creationId xmlns:a16="http://schemas.microsoft.com/office/drawing/2014/main" id="{00000000-0008-0000-0E00-00008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14</xdr:row>
          <xdr:rowOff>9525</xdr:rowOff>
        </xdr:from>
        <xdr:to>
          <xdr:col>22</xdr:col>
          <xdr:colOff>238125</xdr:colOff>
          <xdr:row>14</xdr:row>
          <xdr:rowOff>190500</xdr:rowOff>
        </xdr:to>
        <xdr:sp macro="" textlink="">
          <xdr:nvSpPr>
            <xdr:cNvPr id="18570" name="Check Box 138" hidden="1">
              <a:extLst>
                <a:ext uri="{63B3BB69-23CF-44E3-9099-C40C66FF867C}">
                  <a14:compatExt spid="_x0000_s18570"/>
                </a:ext>
                <a:ext uri="{FF2B5EF4-FFF2-40B4-BE49-F238E27FC236}">
                  <a16:creationId xmlns:a16="http://schemas.microsoft.com/office/drawing/2014/main" id="{00000000-0008-0000-0E00-00008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15</xdr:row>
      <xdr:rowOff>19050</xdr:rowOff>
    </xdr:from>
    <xdr:ext cx="142875" cy="163087"/>
    <xdr:sp macro="" textlink="">
      <xdr:nvSpPr>
        <xdr:cNvPr id="59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50020000}"/>
            </a:ext>
          </a:extLst>
        </xdr:cNvPr>
        <xdr:cNvSpPr/>
      </xdr:nvSpPr>
      <xdr:spPr bwMode="auto">
        <a:xfrm>
          <a:off x="15230475" y="25908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17</xdr:row>
      <xdr:rowOff>19050</xdr:rowOff>
    </xdr:from>
    <xdr:ext cx="142875" cy="161925"/>
    <xdr:sp macro="" textlink="">
      <xdr:nvSpPr>
        <xdr:cNvPr id="59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51020000}"/>
            </a:ext>
          </a:extLst>
        </xdr:cNvPr>
        <xdr:cNvSpPr/>
      </xdr:nvSpPr>
      <xdr:spPr bwMode="auto">
        <a:xfrm>
          <a:off x="15230475" y="2933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15</xdr:row>
          <xdr:rowOff>9525</xdr:rowOff>
        </xdr:from>
        <xdr:to>
          <xdr:col>22</xdr:col>
          <xdr:colOff>238125</xdr:colOff>
          <xdr:row>16</xdr:row>
          <xdr:rowOff>47625</xdr:rowOff>
        </xdr:to>
        <xdr:sp macro="" textlink="">
          <xdr:nvSpPr>
            <xdr:cNvPr id="18571" name="Check Box 139" hidden="1">
              <a:extLst>
                <a:ext uri="{63B3BB69-23CF-44E3-9099-C40C66FF867C}">
                  <a14:compatExt spid="_x0000_s18571"/>
                </a:ext>
                <a:ext uri="{FF2B5EF4-FFF2-40B4-BE49-F238E27FC236}">
                  <a16:creationId xmlns:a16="http://schemas.microsoft.com/office/drawing/2014/main" id="{00000000-0008-0000-0E00-00008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17</xdr:row>
          <xdr:rowOff>9525</xdr:rowOff>
        </xdr:from>
        <xdr:to>
          <xdr:col>22</xdr:col>
          <xdr:colOff>238125</xdr:colOff>
          <xdr:row>17</xdr:row>
          <xdr:rowOff>190500</xdr:rowOff>
        </xdr:to>
        <xdr:sp macro="" textlink="">
          <xdr:nvSpPr>
            <xdr:cNvPr id="18572" name="Check Box 140" hidden="1">
              <a:extLst>
                <a:ext uri="{63B3BB69-23CF-44E3-9099-C40C66FF867C}">
                  <a14:compatExt spid="_x0000_s18572"/>
                </a:ext>
                <a:ext uri="{FF2B5EF4-FFF2-40B4-BE49-F238E27FC236}">
                  <a16:creationId xmlns:a16="http://schemas.microsoft.com/office/drawing/2014/main" id="{00000000-0008-0000-0E00-00008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18</xdr:row>
      <xdr:rowOff>19050</xdr:rowOff>
    </xdr:from>
    <xdr:ext cx="142875" cy="161925"/>
    <xdr:sp macro="" textlink="">
      <xdr:nvSpPr>
        <xdr:cNvPr id="59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54020000}"/>
            </a:ext>
          </a:extLst>
        </xdr:cNvPr>
        <xdr:cNvSpPr/>
      </xdr:nvSpPr>
      <xdr:spPr bwMode="auto">
        <a:xfrm>
          <a:off x="15230475" y="3105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20</xdr:row>
      <xdr:rowOff>19050</xdr:rowOff>
    </xdr:from>
    <xdr:ext cx="142875" cy="161925"/>
    <xdr:sp macro="" textlink="">
      <xdr:nvSpPr>
        <xdr:cNvPr id="59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55020000}"/>
            </a:ext>
          </a:extLst>
        </xdr:cNvPr>
        <xdr:cNvSpPr/>
      </xdr:nvSpPr>
      <xdr:spPr bwMode="auto">
        <a:xfrm>
          <a:off x="15230475" y="3448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21</xdr:row>
      <xdr:rowOff>19050</xdr:rowOff>
    </xdr:from>
    <xdr:ext cx="142875" cy="161925"/>
    <xdr:sp macro="" textlink="">
      <xdr:nvSpPr>
        <xdr:cNvPr id="598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56020000}"/>
            </a:ext>
          </a:extLst>
        </xdr:cNvPr>
        <xdr:cNvSpPr/>
      </xdr:nvSpPr>
      <xdr:spPr bwMode="auto">
        <a:xfrm>
          <a:off x="15230475" y="3619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599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57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24</xdr:row>
      <xdr:rowOff>28575</xdr:rowOff>
    </xdr:from>
    <xdr:ext cx="142875" cy="161925"/>
    <xdr:sp macro="" textlink="">
      <xdr:nvSpPr>
        <xdr:cNvPr id="600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58020000}"/>
            </a:ext>
          </a:extLst>
        </xdr:cNvPr>
        <xdr:cNvSpPr/>
      </xdr:nvSpPr>
      <xdr:spPr bwMode="auto">
        <a:xfrm>
          <a:off x="15230475" y="41433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28575</xdr:rowOff>
    </xdr:from>
    <xdr:ext cx="142875" cy="161925"/>
    <xdr:sp macro="" textlink="">
      <xdr:nvSpPr>
        <xdr:cNvPr id="601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59020000}"/>
            </a:ext>
          </a:extLst>
        </xdr:cNvPr>
        <xdr:cNvSpPr/>
      </xdr:nvSpPr>
      <xdr:spPr bwMode="auto">
        <a:xfrm>
          <a:off x="15230475" y="4486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28575</xdr:rowOff>
    </xdr:from>
    <xdr:ext cx="142875" cy="161925"/>
    <xdr:sp macro="" textlink="">
      <xdr:nvSpPr>
        <xdr:cNvPr id="602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5A020000}"/>
            </a:ext>
          </a:extLst>
        </xdr:cNvPr>
        <xdr:cNvSpPr/>
      </xdr:nvSpPr>
      <xdr:spPr bwMode="auto">
        <a:xfrm>
          <a:off x="15230475" y="46577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28575</xdr:rowOff>
    </xdr:from>
    <xdr:ext cx="142875" cy="161925"/>
    <xdr:sp macro="" textlink="">
      <xdr:nvSpPr>
        <xdr:cNvPr id="603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5B020000}"/>
            </a:ext>
          </a:extLst>
        </xdr:cNvPr>
        <xdr:cNvSpPr/>
      </xdr:nvSpPr>
      <xdr:spPr bwMode="auto">
        <a:xfrm>
          <a:off x="15230475" y="5000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18</xdr:row>
          <xdr:rowOff>9525</xdr:rowOff>
        </xdr:from>
        <xdr:to>
          <xdr:col>22</xdr:col>
          <xdr:colOff>238125</xdr:colOff>
          <xdr:row>19</xdr:row>
          <xdr:rowOff>47625</xdr:rowOff>
        </xdr:to>
        <xdr:sp macro="" textlink="">
          <xdr:nvSpPr>
            <xdr:cNvPr id="18573" name="Check Box 141" hidden="1">
              <a:extLst>
                <a:ext uri="{63B3BB69-23CF-44E3-9099-C40C66FF867C}">
                  <a14:compatExt spid="_x0000_s18573"/>
                </a:ext>
                <a:ext uri="{FF2B5EF4-FFF2-40B4-BE49-F238E27FC236}">
                  <a16:creationId xmlns:a16="http://schemas.microsoft.com/office/drawing/2014/main" id="{00000000-0008-0000-0E00-00008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20</xdr:row>
          <xdr:rowOff>9525</xdr:rowOff>
        </xdr:from>
        <xdr:to>
          <xdr:col>22</xdr:col>
          <xdr:colOff>238125</xdr:colOff>
          <xdr:row>20</xdr:row>
          <xdr:rowOff>190500</xdr:rowOff>
        </xdr:to>
        <xdr:sp macro="" textlink="">
          <xdr:nvSpPr>
            <xdr:cNvPr id="18574" name="Check Box 142" hidden="1">
              <a:extLst>
                <a:ext uri="{63B3BB69-23CF-44E3-9099-C40C66FF867C}">
                  <a14:compatExt spid="_x0000_s18574"/>
                </a:ext>
                <a:ext uri="{FF2B5EF4-FFF2-40B4-BE49-F238E27FC236}">
                  <a16:creationId xmlns:a16="http://schemas.microsoft.com/office/drawing/2014/main" id="{00000000-0008-0000-0E00-00008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21</xdr:row>
      <xdr:rowOff>19050</xdr:rowOff>
    </xdr:from>
    <xdr:ext cx="142875" cy="163087"/>
    <xdr:sp macro="" textlink="">
      <xdr:nvSpPr>
        <xdr:cNvPr id="6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5E020000}"/>
            </a:ext>
          </a:extLst>
        </xdr:cNvPr>
        <xdr:cNvSpPr/>
      </xdr:nvSpPr>
      <xdr:spPr bwMode="auto">
        <a:xfrm>
          <a:off x="15230475" y="36195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23</xdr:row>
      <xdr:rowOff>19050</xdr:rowOff>
    </xdr:from>
    <xdr:ext cx="142875" cy="161925"/>
    <xdr:sp macro="" textlink="">
      <xdr:nvSpPr>
        <xdr:cNvPr id="6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5F020000}"/>
            </a:ext>
          </a:extLst>
        </xdr:cNvPr>
        <xdr:cNvSpPr/>
      </xdr:nvSpPr>
      <xdr:spPr bwMode="auto">
        <a:xfrm>
          <a:off x="15230475" y="3962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21</xdr:row>
          <xdr:rowOff>9525</xdr:rowOff>
        </xdr:from>
        <xdr:to>
          <xdr:col>22</xdr:col>
          <xdr:colOff>238125</xdr:colOff>
          <xdr:row>22</xdr:row>
          <xdr:rowOff>47625</xdr:rowOff>
        </xdr:to>
        <xdr:sp macro="" textlink="">
          <xdr:nvSpPr>
            <xdr:cNvPr id="18575" name="Check Box 143" hidden="1">
              <a:extLst>
                <a:ext uri="{63B3BB69-23CF-44E3-9099-C40C66FF867C}">
                  <a14:compatExt spid="_x0000_s18575"/>
                </a:ext>
                <a:ext uri="{FF2B5EF4-FFF2-40B4-BE49-F238E27FC236}">
                  <a16:creationId xmlns:a16="http://schemas.microsoft.com/office/drawing/2014/main" id="{00000000-0008-0000-0E00-00008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23</xdr:row>
          <xdr:rowOff>9525</xdr:rowOff>
        </xdr:from>
        <xdr:to>
          <xdr:col>22</xdr:col>
          <xdr:colOff>238125</xdr:colOff>
          <xdr:row>23</xdr:row>
          <xdr:rowOff>190500</xdr:rowOff>
        </xdr:to>
        <xdr:sp macro="" textlink="">
          <xdr:nvSpPr>
            <xdr:cNvPr id="18576" name="Check Box 144" hidden="1">
              <a:extLst>
                <a:ext uri="{63B3BB69-23CF-44E3-9099-C40C66FF867C}">
                  <a14:compatExt spid="_x0000_s18576"/>
                </a:ext>
                <a:ext uri="{FF2B5EF4-FFF2-40B4-BE49-F238E27FC236}">
                  <a16:creationId xmlns:a16="http://schemas.microsoft.com/office/drawing/2014/main" id="{00000000-0008-0000-0E00-00009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24</xdr:row>
      <xdr:rowOff>19050</xdr:rowOff>
    </xdr:from>
    <xdr:ext cx="142875" cy="161925"/>
    <xdr:sp macro="" textlink="">
      <xdr:nvSpPr>
        <xdr:cNvPr id="61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62020000}"/>
            </a:ext>
          </a:extLst>
        </xdr:cNvPr>
        <xdr:cNvSpPr/>
      </xdr:nvSpPr>
      <xdr:spPr bwMode="auto">
        <a:xfrm>
          <a:off x="15230475" y="4133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26</xdr:row>
      <xdr:rowOff>19050</xdr:rowOff>
    </xdr:from>
    <xdr:ext cx="142875" cy="161925"/>
    <xdr:sp macro="" textlink="">
      <xdr:nvSpPr>
        <xdr:cNvPr id="61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63020000}"/>
            </a:ext>
          </a:extLst>
        </xdr:cNvPr>
        <xdr:cNvSpPr/>
      </xdr:nvSpPr>
      <xdr:spPr bwMode="auto">
        <a:xfrm>
          <a:off x="15230475" y="4476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27</xdr:row>
      <xdr:rowOff>19050</xdr:rowOff>
    </xdr:from>
    <xdr:ext cx="142875" cy="161925"/>
    <xdr:sp macro="" textlink="">
      <xdr:nvSpPr>
        <xdr:cNvPr id="61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64020000}"/>
            </a:ext>
          </a:extLst>
        </xdr:cNvPr>
        <xdr:cNvSpPr/>
      </xdr:nvSpPr>
      <xdr:spPr bwMode="auto">
        <a:xfrm>
          <a:off x="15230475" y="4648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1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65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24</xdr:row>
          <xdr:rowOff>9525</xdr:rowOff>
        </xdr:from>
        <xdr:to>
          <xdr:col>22</xdr:col>
          <xdr:colOff>238125</xdr:colOff>
          <xdr:row>25</xdr:row>
          <xdr:rowOff>47625</xdr:rowOff>
        </xdr:to>
        <xdr:sp macro="" textlink="">
          <xdr:nvSpPr>
            <xdr:cNvPr id="18577" name="Check Box 145" hidden="1">
              <a:extLst>
                <a:ext uri="{63B3BB69-23CF-44E3-9099-C40C66FF867C}">
                  <a14:compatExt spid="_x0000_s18577"/>
                </a:ext>
                <a:ext uri="{FF2B5EF4-FFF2-40B4-BE49-F238E27FC236}">
                  <a16:creationId xmlns:a16="http://schemas.microsoft.com/office/drawing/2014/main" id="{00000000-0008-0000-0E00-00009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26</xdr:row>
          <xdr:rowOff>9525</xdr:rowOff>
        </xdr:from>
        <xdr:to>
          <xdr:col>22</xdr:col>
          <xdr:colOff>238125</xdr:colOff>
          <xdr:row>26</xdr:row>
          <xdr:rowOff>190500</xdr:rowOff>
        </xdr:to>
        <xdr:sp macro="" textlink="">
          <xdr:nvSpPr>
            <xdr:cNvPr id="18578" name="Check Box 146" hidden="1">
              <a:extLst>
                <a:ext uri="{63B3BB69-23CF-44E3-9099-C40C66FF867C}">
                  <a14:compatExt spid="_x0000_s18578"/>
                </a:ext>
                <a:ext uri="{FF2B5EF4-FFF2-40B4-BE49-F238E27FC236}">
                  <a16:creationId xmlns:a16="http://schemas.microsoft.com/office/drawing/2014/main" id="{00000000-0008-0000-0E00-00009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27</xdr:row>
      <xdr:rowOff>19050</xdr:rowOff>
    </xdr:from>
    <xdr:ext cx="142875" cy="163087"/>
    <xdr:sp macro="" textlink="">
      <xdr:nvSpPr>
        <xdr:cNvPr id="61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68020000}"/>
            </a:ext>
          </a:extLst>
        </xdr:cNvPr>
        <xdr:cNvSpPr/>
      </xdr:nvSpPr>
      <xdr:spPr bwMode="auto">
        <a:xfrm>
          <a:off x="15230475" y="46482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29</xdr:row>
      <xdr:rowOff>19050</xdr:rowOff>
    </xdr:from>
    <xdr:ext cx="142875" cy="161925"/>
    <xdr:sp macro="" textlink="">
      <xdr:nvSpPr>
        <xdr:cNvPr id="61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69020000}"/>
            </a:ext>
          </a:extLst>
        </xdr:cNvPr>
        <xdr:cNvSpPr/>
      </xdr:nvSpPr>
      <xdr:spPr bwMode="auto">
        <a:xfrm>
          <a:off x="15230475" y="4991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27</xdr:row>
          <xdr:rowOff>9525</xdr:rowOff>
        </xdr:from>
        <xdr:to>
          <xdr:col>22</xdr:col>
          <xdr:colOff>238125</xdr:colOff>
          <xdr:row>28</xdr:row>
          <xdr:rowOff>47625</xdr:rowOff>
        </xdr:to>
        <xdr:sp macro="" textlink="">
          <xdr:nvSpPr>
            <xdr:cNvPr id="18579" name="Check Box 147" hidden="1">
              <a:extLst>
                <a:ext uri="{63B3BB69-23CF-44E3-9099-C40C66FF867C}">
                  <a14:compatExt spid="_x0000_s18579"/>
                </a:ext>
                <a:ext uri="{FF2B5EF4-FFF2-40B4-BE49-F238E27FC236}">
                  <a16:creationId xmlns:a16="http://schemas.microsoft.com/office/drawing/2014/main" id="{00000000-0008-0000-0E00-00009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29</xdr:row>
          <xdr:rowOff>9525</xdr:rowOff>
        </xdr:from>
        <xdr:to>
          <xdr:col>22</xdr:col>
          <xdr:colOff>238125</xdr:colOff>
          <xdr:row>29</xdr:row>
          <xdr:rowOff>190500</xdr:rowOff>
        </xdr:to>
        <xdr:sp macro="" textlink="">
          <xdr:nvSpPr>
            <xdr:cNvPr id="18580" name="Check Box 148" hidden="1">
              <a:extLst>
                <a:ext uri="{63B3BB69-23CF-44E3-9099-C40C66FF867C}">
                  <a14:compatExt spid="_x0000_s18580"/>
                </a:ext>
                <a:ext uri="{FF2B5EF4-FFF2-40B4-BE49-F238E27FC236}">
                  <a16:creationId xmlns:a16="http://schemas.microsoft.com/office/drawing/2014/main" id="{00000000-0008-0000-0E00-00009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30</xdr:row>
      <xdr:rowOff>19050</xdr:rowOff>
    </xdr:from>
    <xdr:ext cx="142875" cy="161925"/>
    <xdr:sp macro="" textlink="">
      <xdr:nvSpPr>
        <xdr:cNvPr id="62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6C020000}"/>
            </a:ext>
          </a:extLst>
        </xdr:cNvPr>
        <xdr:cNvSpPr/>
      </xdr:nvSpPr>
      <xdr:spPr bwMode="auto">
        <a:xfrm>
          <a:off x="15230475" y="5162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32</xdr:row>
      <xdr:rowOff>19050</xdr:rowOff>
    </xdr:from>
    <xdr:ext cx="142875" cy="161925"/>
    <xdr:sp macro="" textlink="">
      <xdr:nvSpPr>
        <xdr:cNvPr id="62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6D020000}"/>
            </a:ext>
          </a:extLst>
        </xdr:cNvPr>
        <xdr:cNvSpPr/>
      </xdr:nvSpPr>
      <xdr:spPr bwMode="auto">
        <a:xfrm>
          <a:off x="15230475" y="5505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33</xdr:row>
      <xdr:rowOff>19050</xdr:rowOff>
    </xdr:from>
    <xdr:ext cx="142875" cy="161925"/>
    <xdr:sp macro="" textlink="">
      <xdr:nvSpPr>
        <xdr:cNvPr id="62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6E020000}"/>
            </a:ext>
          </a:extLst>
        </xdr:cNvPr>
        <xdr:cNvSpPr/>
      </xdr:nvSpPr>
      <xdr:spPr bwMode="auto">
        <a:xfrm>
          <a:off x="15230475" y="5676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2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6F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36</xdr:row>
      <xdr:rowOff>28575</xdr:rowOff>
    </xdr:from>
    <xdr:ext cx="142875" cy="161925"/>
    <xdr:sp macro="" textlink="">
      <xdr:nvSpPr>
        <xdr:cNvPr id="624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70020000}"/>
            </a:ext>
          </a:extLst>
        </xdr:cNvPr>
        <xdr:cNvSpPr/>
      </xdr:nvSpPr>
      <xdr:spPr bwMode="auto">
        <a:xfrm>
          <a:off x="15230475" y="6200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28575</xdr:rowOff>
    </xdr:from>
    <xdr:ext cx="142875" cy="161925"/>
    <xdr:sp macro="" textlink="">
      <xdr:nvSpPr>
        <xdr:cNvPr id="625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71020000}"/>
            </a:ext>
          </a:extLst>
        </xdr:cNvPr>
        <xdr:cNvSpPr/>
      </xdr:nvSpPr>
      <xdr:spPr bwMode="auto">
        <a:xfrm>
          <a:off x="15230475" y="65436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28575</xdr:rowOff>
    </xdr:from>
    <xdr:ext cx="142875" cy="161925"/>
    <xdr:sp macro="" textlink="">
      <xdr:nvSpPr>
        <xdr:cNvPr id="626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72020000}"/>
            </a:ext>
          </a:extLst>
        </xdr:cNvPr>
        <xdr:cNvSpPr/>
      </xdr:nvSpPr>
      <xdr:spPr bwMode="auto">
        <a:xfrm>
          <a:off x="15230475" y="67151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28575</xdr:rowOff>
    </xdr:from>
    <xdr:ext cx="142875" cy="161925"/>
    <xdr:sp macro="" textlink="">
      <xdr:nvSpPr>
        <xdr:cNvPr id="627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73020000}"/>
            </a:ext>
          </a:extLst>
        </xdr:cNvPr>
        <xdr:cNvSpPr/>
      </xdr:nvSpPr>
      <xdr:spPr bwMode="auto">
        <a:xfrm>
          <a:off x="15230475" y="70580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30</xdr:row>
          <xdr:rowOff>9525</xdr:rowOff>
        </xdr:from>
        <xdr:to>
          <xdr:col>22</xdr:col>
          <xdr:colOff>238125</xdr:colOff>
          <xdr:row>31</xdr:row>
          <xdr:rowOff>47625</xdr:rowOff>
        </xdr:to>
        <xdr:sp macro="" textlink="">
          <xdr:nvSpPr>
            <xdr:cNvPr id="18581" name="Check Box 149" hidden="1">
              <a:extLst>
                <a:ext uri="{63B3BB69-23CF-44E3-9099-C40C66FF867C}">
                  <a14:compatExt spid="_x0000_s18581"/>
                </a:ext>
                <a:ext uri="{FF2B5EF4-FFF2-40B4-BE49-F238E27FC236}">
                  <a16:creationId xmlns:a16="http://schemas.microsoft.com/office/drawing/2014/main" id="{00000000-0008-0000-0E00-00009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32</xdr:row>
          <xdr:rowOff>9525</xdr:rowOff>
        </xdr:from>
        <xdr:to>
          <xdr:col>22</xdr:col>
          <xdr:colOff>238125</xdr:colOff>
          <xdr:row>32</xdr:row>
          <xdr:rowOff>190500</xdr:rowOff>
        </xdr:to>
        <xdr:sp macro="" textlink="">
          <xdr:nvSpPr>
            <xdr:cNvPr id="18582" name="Check Box 150" hidden="1">
              <a:extLst>
                <a:ext uri="{63B3BB69-23CF-44E3-9099-C40C66FF867C}">
                  <a14:compatExt spid="_x0000_s18582"/>
                </a:ext>
                <a:ext uri="{FF2B5EF4-FFF2-40B4-BE49-F238E27FC236}">
                  <a16:creationId xmlns:a16="http://schemas.microsoft.com/office/drawing/2014/main" id="{00000000-0008-0000-0E00-00009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33</xdr:row>
      <xdr:rowOff>19050</xdr:rowOff>
    </xdr:from>
    <xdr:ext cx="142875" cy="163087"/>
    <xdr:sp macro="" textlink="">
      <xdr:nvSpPr>
        <xdr:cNvPr id="63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76020000}"/>
            </a:ext>
          </a:extLst>
        </xdr:cNvPr>
        <xdr:cNvSpPr/>
      </xdr:nvSpPr>
      <xdr:spPr bwMode="auto">
        <a:xfrm>
          <a:off x="15230475" y="56769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35</xdr:row>
      <xdr:rowOff>19050</xdr:rowOff>
    </xdr:from>
    <xdr:ext cx="142875" cy="161925"/>
    <xdr:sp macro="" textlink="">
      <xdr:nvSpPr>
        <xdr:cNvPr id="63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77020000}"/>
            </a:ext>
          </a:extLst>
        </xdr:cNvPr>
        <xdr:cNvSpPr/>
      </xdr:nvSpPr>
      <xdr:spPr bwMode="auto">
        <a:xfrm>
          <a:off x="15230475" y="6019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33</xdr:row>
          <xdr:rowOff>9525</xdr:rowOff>
        </xdr:from>
        <xdr:to>
          <xdr:col>22</xdr:col>
          <xdr:colOff>238125</xdr:colOff>
          <xdr:row>34</xdr:row>
          <xdr:rowOff>47625</xdr:rowOff>
        </xdr:to>
        <xdr:sp macro="" textlink="">
          <xdr:nvSpPr>
            <xdr:cNvPr id="18583" name="Check Box 151" hidden="1">
              <a:extLst>
                <a:ext uri="{63B3BB69-23CF-44E3-9099-C40C66FF867C}">
                  <a14:compatExt spid="_x0000_s18583"/>
                </a:ext>
                <a:ext uri="{FF2B5EF4-FFF2-40B4-BE49-F238E27FC236}">
                  <a16:creationId xmlns:a16="http://schemas.microsoft.com/office/drawing/2014/main" id="{00000000-0008-0000-0E00-00009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35</xdr:row>
          <xdr:rowOff>9525</xdr:rowOff>
        </xdr:from>
        <xdr:to>
          <xdr:col>22</xdr:col>
          <xdr:colOff>238125</xdr:colOff>
          <xdr:row>35</xdr:row>
          <xdr:rowOff>190500</xdr:rowOff>
        </xdr:to>
        <xdr:sp macro="" textlink="">
          <xdr:nvSpPr>
            <xdr:cNvPr id="18584" name="Check Box 152" hidden="1">
              <a:extLst>
                <a:ext uri="{63B3BB69-23CF-44E3-9099-C40C66FF867C}">
                  <a14:compatExt spid="_x0000_s18584"/>
                </a:ext>
                <a:ext uri="{FF2B5EF4-FFF2-40B4-BE49-F238E27FC236}">
                  <a16:creationId xmlns:a16="http://schemas.microsoft.com/office/drawing/2014/main" id="{00000000-0008-0000-0E00-00009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36</xdr:row>
      <xdr:rowOff>19050</xdr:rowOff>
    </xdr:from>
    <xdr:ext cx="142875" cy="161925"/>
    <xdr:sp macro="" textlink="">
      <xdr:nvSpPr>
        <xdr:cNvPr id="63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7A020000}"/>
            </a:ext>
          </a:extLst>
        </xdr:cNvPr>
        <xdr:cNvSpPr/>
      </xdr:nvSpPr>
      <xdr:spPr bwMode="auto">
        <a:xfrm>
          <a:off x="15230475" y="6191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38</xdr:row>
      <xdr:rowOff>19050</xdr:rowOff>
    </xdr:from>
    <xdr:ext cx="142875" cy="161925"/>
    <xdr:sp macro="" textlink="">
      <xdr:nvSpPr>
        <xdr:cNvPr id="63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7B020000}"/>
            </a:ext>
          </a:extLst>
        </xdr:cNvPr>
        <xdr:cNvSpPr/>
      </xdr:nvSpPr>
      <xdr:spPr bwMode="auto">
        <a:xfrm>
          <a:off x="15230475" y="65341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39</xdr:row>
      <xdr:rowOff>19050</xdr:rowOff>
    </xdr:from>
    <xdr:ext cx="142875" cy="161925"/>
    <xdr:sp macro="" textlink="">
      <xdr:nvSpPr>
        <xdr:cNvPr id="63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7C020000}"/>
            </a:ext>
          </a:extLst>
        </xdr:cNvPr>
        <xdr:cNvSpPr/>
      </xdr:nvSpPr>
      <xdr:spPr bwMode="auto">
        <a:xfrm>
          <a:off x="15230475" y="6705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3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7D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36</xdr:row>
          <xdr:rowOff>9525</xdr:rowOff>
        </xdr:from>
        <xdr:to>
          <xdr:col>22</xdr:col>
          <xdr:colOff>238125</xdr:colOff>
          <xdr:row>37</xdr:row>
          <xdr:rowOff>47625</xdr:rowOff>
        </xdr:to>
        <xdr:sp macro="" textlink="">
          <xdr:nvSpPr>
            <xdr:cNvPr id="18585" name="Check Box 153" hidden="1">
              <a:extLst>
                <a:ext uri="{63B3BB69-23CF-44E3-9099-C40C66FF867C}">
                  <a14:compatExt spid="_x0000_s18585"/>
                </a:ext>
                <a:ext uri="{FF2B5EF4-FFF2-40B4-BE49-F238E27FC236}">
                  <a16:creationId xmlns:a16="http://schemas.microsoft.com/office/drawing/2014/main" id="{00000000-0008-0000-0E00-00009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38</xdr:row>
          <xdr:rowOff>9525</xdr:rowOff>
        </xdr:from>
        <xdr:to>
          <xdr:col>22</xdr:col>
          <xdr:colOff>238125</xdr:colOff>
          <xdr:row>38</xdr:row>
          <xdr:rowOff>190500</xdr:rowOff>
        </xdr:to>
        <xdr:sp macro="" textlink="">
          <xdr:nvSpPr>
            <xdr:cNvPr id="18586" name="Check Box 154" hidden="1">
              <a:extLst>
                <a:ext uri="{63B3BB69-23CF-44E3-9099-C40C66FF867C}">
                  <a14:compatExt spid="_x0000_s18586"/>
                </a:ext>
                <a:ext uri="{FF2B5EF4-FFF2-40B4-BE49-F238E27FC236}">
                  <a16:creationId xmlns:a16="http://schemas.microsoft.com/office/drawing/2014/main" id="{00000000-0008-0000-0E00-00009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39</xdr:row>
      <xdr:rowOff>19050</xdr:rowOff>
    </xdr:from>
    <xdr:ext cx="142875" cy="163087"/>
    <xdr:sp macro="" textlink="">
      <xdr:nvSpPr>
        <xdr:cNvPr id="64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80020000}"/>
            </a:ext>
          </a:extLst>
        </xdr:cNvPr>
        <xdr:cNvSpPr/>
      </xdr:nvSpPr>
      <xdr:spPr bwMode="auto">
        <a:xfrm>
          <a:off x="15230475" y="67056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41</xdr:row>
      <xdr:rowOff>19050</xdr:rowOff>
    </xdr:from>
    <xdr:ext cx="142875" cy="161925"/>
    <xdr:sp macro="" textlink="">
      <xdr:nvSpPr>
        <xdr:cNvPr id="64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81020000}"/>
            </a:ext>
          </a:extLst>
        </xdr:cNvPr>
        <xdr:cNvSpPr/>
      </xdr:nvSpPr>
      <xdr:spPr bwMode="auto">
        <a:xfrm>
          <a:off x="15230475" y="70485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39</xdr:row>
          <xdr:rowOff>9525</xdr:rowOff>
        </xdr:from>
        <xdr:to>
          <xdr:col>22</xdr:col>
          <xdr:colOff>238125</xdr:colOff>
          <xdr:row>40</xdr:row>
          <xdr:rowOff>47625</xdr:rowOff>
        </xdr:to>
        <xdr:sp macro="" textlink="">
          <xdr:nvSpPr>
            <xdr:cNvPr id="18587" name="Check Box 155" hidden="1">
              <a:extLst>
                <a:ext uri="{63B3BB69-23CF-44E3-9099-C40C66FF867C}">
                  <a14:compatExt spid="_x0000_s18587"/>
                </a:ext>
                <a:ext uri="{FF2B5EF4-FFF2-40B4-BE49-F238E27FC236}">
                  <a16:creationId xmlns:a16="http://schemas.microsoft.com/office/drawing/2014/main" id="{00000000-0008-0000-0E00-00009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41</xdr:row>
          <xdr:rowOff>9525</xdr:rowOff>
        </xdr:from>
        <xdr:to>
          <xdr:col>22</xdr:col>
          <xdr:colOff>238125</xdr:colOff>
          <xdr:row>41</xdr:row>
          <xdr:rowOff>190500</xdr:rowOff>
        </xdr:to>
        <xdr:sp macro="" textlink="">
          <xdr:nvSpPr>
            <xdr:cNvPr id="18588" name="Check Box 156" hidden="1">
              <a:extLst>
                <a:ext uri="{63B3BB69-23CF-44E3-9099-C40C66FF867C}">
                  <a14:compatExt spid="_x0000_s18588"/>
                </a:ext>
                <a:ext uri="{FF2B5EF4-FFF2-40B4-BE49-F238E27FC236}">
                  <a16:creationId xmlns:a16="http://schemas.microsoft.com/office/drawing/2014/main" id="{00000000-0008-0000-0E00-00009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42</xdr:row>
      <xdr:rowOff>19050</xdr:rowOff>
    </xdr:from>
    <xdr:ext cx="142875" cy="161925"/>
    <xdr:sp macro="" textlink="">
      <xdr:nvSpPr>
        <xdr:cNvPr id="64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84020000}"/>
            </a:ext>
          </a:extLst>
        </xdr:cNvPr>
        <xdr:cNvSpPr/>
      </xdr:nvSpPr>
      <xdr:spPr bwMode="auto">
        <a:xfrm>
          <a:off x="15230475" y="7219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44</xdr:row>
      <xdr:rowOff>19050</xdr:rowOff>
    </xdr:from>
    <xdr:ext cx="142875" cy="161925"/>
    <xdr:sp macro="" textlink="">
      <xdr:nvSpPr>
        <xdr:cNvPr id="64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85020000}"/>
            </a:ext>
          </a:extLst>
        </xdr:cNvPr>
        <xdr:cNvSpPr/>
      </xdr:nvSpPr>
      <xdr:spPr bwMode="auto">
        <a:xfrm>
          <a:off x="15230475" y="7562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45</xdr:row>
      <xdr:rowOff>19050</xdr:rowOff>
    </xdr:from>
    <xdr:ext cx="142875" cy="161925"/>
    <xdr:sp macro="" textlink="">
      <xdr:nvSpPr>
        <xdr:cNvPr id="646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86020000}"/>
            </a:ext>
          </a:extLst>
        </xdr:cNvPr>
        <xdr:cNvSpPr/>
      </xdr:nvSpPr>
      <xdr:spPr bwMode="auto">
        <a:xfrm>
          <a:off x="15230475" y="7734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47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87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48</xdr:row>
      <xdr:rowOff>28575</xdr:rowOff>
    </xdr:from>
    <xdr:ext cx="142875" cy="161925"/>
    <xdr:sp macro="" textlink="">
      <xdr:nvSpPr>
        <xdr:cNvPr id="648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88020000}"/>
            </a:ext>
          </a:extLst>
        </xdr:cNvPr>
        <xdr:cNvSpPr/>
      </xdr:nvSpPr>
      <xdr:spPr bwMode="auto">
        <a:xfrm>
          <a:off x="15230475" y="8258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28575</xdr:rowOff>
    </xdr:from>
    <xdr:ext cx="142875" cy="161925"/>
    <xdr:sp macro="" textlink="">
      <xdr:nvSpPr>
        <xdr:cNvPr id="649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89020000}"/>
            </a:ext>
          </a:extLst>
        </xdr:cNvPr>
        <xdr:cNvSpPr/>
      </xdr:nvSpPr>
      <xdr:spPr bwMode="auto">
        <a:xfrm>
          <a:off x="15230475" y="86010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28575</xdr:rowOff>
    </xdr:from>
    <xdr:ext cx="142875" cy="161925"/>
    <xdr:sp macro="" textlink="">
      <xdr:nvSpPr>
        <xdr:cNvPr id="650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8A020000}"/>
            </a:ext>
          </a:extLst>
        </xdr:cNvPr>
        <xdr:cNvSpPr/>
      </xdr:nvSpPr>
      <xdr:spPr bwMode="auto">
        <a:xfrm>
          <a:off x="15230475" y="8772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28575</xdr:rowOff>
    </xdr:from>
    <xdr:ext cx="142875" cy="161925"/>
    <xdr:sp macro="" textlink="">
      <xdr:nvSpPr>
        <xdr:cNvPr id="651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8B020000}"/>
            </a:ext>
          </a:extLst>
        </xdr:cNvPr>
        <xdr:cNvSpPr/>
      </xdr:nvSpPr>
      <xdr:spPr bwMode="auto">
        <a:xfrm>
          <a:off x="15230475" y="9115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42</xdr:row>
          <xdr:rowOff>9525</xdr:rowOff>
        </xdr:from>
        <xdr:to>
          <xdr:col>22</xdr:col>
          <xdr:colOff>238125</xdr:colOff>
          <xdr:row>43</xdr:row>
          <xdr:rowOff>47625</xdr:rowOff>
        </xdr:to>
        <xdr:sp macro="" textlink="">
          <xdr:nvSpPr>
            <xdr:cNvPr id="18589" name="Check Box 157" hidden="1">
              <a:extLst>
                <a:ext uri="{63B3BB69-23CF-44E3-9099-C40C66FF867C}">
                  <a14:compatExt spid="_x0000_s18589"/>
                </a:ext>
                <a:ext uri="{FF2B5EF4-FFF2-40B4-BE49-F238E27FC236}">
                  <a16:creationId xmlns:a16="http://schemas.microsoft.com/office/drawing/2014/main" id="{00000000-0008-0000-0E00-00009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44</xdr:row>
          <xdr:rowOff>9525</xdr:rowOff>
        </xdr:from>
        <xdr:to>
          <xdr:col>22</xdr:col>
          <xdr:colOff>238125</xdr:colOff>
          <xdr:row>44</xdr:row>
          <xdr:rowOff>190500</xdr:rowOff>
        </xdr:to>
        <xdr:sp macro="" textlink="">
          <xdr:nvSpPr>
            <xdr:cNvPr id="18590" name="Check Box 158" hidden="1">
              <a:extLst>
                <a:ext uri="{63B3BB69-23CF-44E3-9099-C40C66FF867C}">
                  <a14:compatExt spid="_x0000_s18590"/>
                </a:ext>
                <a:ext uri="{FF2B5EF4-FFF2-40B4-BE49-F238E27FC236}">
                  <a16:creationId xmlns:a16="http://schemas.microsoft.com/office/drawing/2014/main" id="{00000000-0008-0000-0E00-00009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45</xdr:row>
      <xdr:rowOff>19050</xdr:rowOff>
    </xdr:from>
    <xdr:ext cx="142875" cy="163087"/>
    <xdr:sp macro="" textlink="">
      <xdr:nvSpPr>
        <xdr:cNvPr id="65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8E020000}"/>
            </a:ext>
          </a:extLst>
        </xdr:cNvPr>
        <xdr:cNvSpPr/>
      </xdr:nvSpPr>
      <xdr:spPr bwMode="auto">
        <a:xfrm>
          <a:off x="15230475" y="77343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47</xdr:row>
      <xdr:rowOff>19050</xdr:rowOff>
    </xdr:from>
    <xdr:ext cx="142875" cy="161925"/>
    <xdr:sp macro="" textlink="">
      <xdr:nvSpPr>
        <xdr:cNvPr id="65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8F020000}"/>
            </a:ext>
          </a:extLst>
        </xdr:cNvPr>
        <xdr:cNvSpPr/>
      </xdr:nvSpPr>
      <xdr:spPr bwMode="auto">
        <a:xfrm>
          <a:off x="15230475" y="80772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45</xdr:row>
          <xdr:rowOff>9525</xdr:rowOff>
        </xdr:from>
        <xdr:to>
          <xdr:col>22</xdr:col>
          <xdr:colOff>238125</xdr:colOff>
          <xdr:row>46</xdr:row>
          <xdr:rowOff>47625</xdr:rowOff>
        </xdr:to>
        <xdr:sp macro="" textlink="">
          <xdr:nvSpPr>
            <xdr:cNvPr id="18591" name="Check Box 159" hidden="1">
              <a:extLst>
                <a:ext uri="{63B3BB69-23CF-44E3-9099-C40C66FF867C}">
                  <a14:compatExt spid="_x0000_s18591"/>
                </a:ext>
                <a:ext uri="{FF2B5EF4-FFF2-40B4-BE49-F238E27FC236}">
                  <a16:creationId xmlns:a16="http://schemas.microsoft.com/office/drawing/2014/main" id="{00000000-0008-0000-0E00-00009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47</xdr:row>
          <xdr:rowOff>9525</xdr:rowOff>
        </xdr:from>
        <xdr:to>
          <xdr:col>22</xdr:col>
          <xdr:colOff>238125</xdr:colOff>
          <xdr:row>47</xdr:row>
          <xdr:rowOff>190500</xdr:rowOff>
        </xdr:to>
        <xdr:sp macro="" textlink="">
          <xdr:nvSpPr>
            <xdr:cNvPr id="18592" name="Check Box 160" hidden="1">
              <a:extLst>
                <a:ext uri="{63B3BB69-23CF-44E3-9099-C40C66FF867C}">
                  <a14:compatExt spid="_x0000_s18592"/>
                </a:ext>
                <a:ext uri="{FF2B5EF4-FFF2-40B4-BE49-F238E27FC236}">
                  <a16:creationId xmlns:a16="http://schemas.microsoft.com/office/drawing/2014/main" id="{00000000-0008-0000-0E00-0000A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48</xdr:row>
      <xdr:rowOff>19050</xdr:rowOff>
    </xdr:from>
    <xdr:ext cx="142875" cy="161925"/>
    <xdr:sp macro="" textlink="">
      <xdr:nvSpPr>
        <xdr:cNvPr id="65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92020000}"/>
            </a:ext>
          </a:extLst>
        </xdr:cNvPr>
        <xdr:cNvSpPr/>
      </xdr:nvSpPr>
      <xdr:spPr bwMode="auto">
        <a:xfrm>
          <a:off x="15230475" y="8248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50</xdr:row>
      <xdr:rowOff>19050</xdr:rowOff>
    </xdr:from>
    <xdr:ext cx="142875" cy="161925"/>
    <xdr:sp macro="" textlink="">
      <xdr:nvSpPr>
        <xdr:cNvPr id="65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93020000}"/>
            </a:ext>
          </a:extLst>
        </xdr:cNvPr>
        <xdr:cNvSpPr/>
      </xdr:nvSpPr>
      <xdr:spPr bwMode="auto">
        <a:xfrm>
          <a:off x="15230475" y="85915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51</xdr:row>
      <xdr:rowOff>19050</xdr:rowOff>
    </xdr:from>
    <xdr:ext cx="142875" cy="161925"/>
    <xdr:sp macro="" textlink="">
      <xdr:nvSpPr>
        <xdr:cNvPr id="66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94020000}"/>
            </a:ext>
          </a:extLst>
        </xdr:cNvPr>
        <xdr:cNvSpPr/>
      </xdr:nvSpPr>
      <xdr:spPr bwMode="auto">
        <a:xfrm>
          <a:off x="15230475" y="8763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66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95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48</xdr:row>
          <xdr:rowOff>9525</xdr:rowOff>
        </xdr:from>
        <xdr:to>
          <xdr:col>22</xdr:col>
          <xdr:colOff>238125</xdr:colOff>
          <xdr:row>49</xdr:row>
          <xdr:rowOff>47625</xdr:rowOff>
        </xdr:to>
        <xdr:sp macro="" textlink="">
          <xdr:nvSpPr>
            <xdr:cNvPr id="18593" name="Check Box 161" hidden="1">
              <a:extLst>
                <a:ext uri="{63B3BB69-23CF-44E3-9099-C40C66FF867C}">
                  <a14:compatExt spid="_x0000_s18593"/>
                </a:ext>
                <a:ext uri="{FF2B5EF4-FFF2-40B4-BE49-F238E27FC236}">
                  <a16:creationId xmlns:a16="http://schemas.microsoft.com/office/drawing/2014/main" id="{00000000-0008-0000-0E00-0000A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50</xdr:row>
          <xdr:rowOff>9525</xdr:rowOff>
        </xdr:from>
        <xdr:to>
          <xdr:col>22</xdr:col>
          <xdr:colOff>238125</xdr:colOff>
          <xdr:row>50</xdr:row>
          <xdr:rowOff>190500</xdr:rowOff>
        </xdr:to>
        <xdr:sp macro="" textlink="">
          <xdr:nvSpPr>
            <xdr:cNvPr id="18594" name="Check Box 162" hidden="1">
              <a:extLst>
                <a:ext uri="{63B3BB69-23CF-44E3-9099-C40C66FF867C}">
                  <a14:compatExt spid="_x0000_s18594"/>
                </a:ext>
                <a:ext uri="{FF2B5EF4-FFF2-40B4-BE49-F238E27FC236}">
                  <a16:creationId xmlns:a16="http://schemas.microsoft.com/office/drawing/2014/main" id="{00000000-0008-0000-0E00-0000A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51</xdr:row>
      <xdr:rowOff>19050</xdr:rowOff>
    </xdr:from>
    <xdr:ext cx="142875" cy="163087"/>
    <xdr:sp macro="" textlink="">
      <xdr:nvSpPr>
        <xdr:cNvPr id="664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98020000}"/>
            </a:ext>
          </a:extLst>
        </xdr:cNvPr>
        <xdr:cNvSpPr/>
      </xdr:nvSpPr>
      <xdr:spPr bwMode="auto">
        <a:xfrm>
          <a:off x="15230475" y="87630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53</xdr:row>
      <xdr:rowOff>19050</xdr:rowOff>
    </xdr:from>
    <xdr:ext cx="142875" cy="161925"/>
    <xdr:sp macro="" textlink="">
      <xdr:nvSpPr>
        <xdr:cNvPr id="665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99020000}"/>
            </a:ext>
          </a:extLst>
        </xdr:cNvPr>
        <xdr:cNvSpPr/>
      </xdr:nvSpPr>
      <xdr:spPr bwMode="auto">
        <a:xfrm>
          <a:off x="15230475" y="9105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51</xdr:row>
          <xdr:rowOff>9525</xdr:rowOff>
        </xdr:from>
        <xdr:to>
          <xdr:col>22</xdr:col>
          <xdr:colOff>238125</xdr:colOff>
          <xdr:row>52</xdr:row>
          <xdr:rowOff>47625</xdr:rowOff>
        </xdr:to>
        <xdr:sp macro="" textlink="">
          <xdr:nvSpPr>
            <xdr:cNvPr id="18595" name="Check Box 163" hidden="1">
              <a:extLst>
                <a:ext uri="{63B3BB69-23CF-44E3-9099-C40C66FF867C}">
                  <a14:compatExt spid="_x0000_s18595"/>
                </a:ext>
                <a:ext uri="{FF2B5EF4-FFF2-40B4-BE49-F238E27FC236}">
                  <a16:creationId xmlns:a16="http://schemas.microsoft.com/office/drawing/2014/main" id="{00000000-0008-0000-0E00-0000A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53</xdr:row>
          <xdr:rowOff>9525</xdr:rowOff>
        </xdr:from>
        <xdr:to>
          <xdr:col>22</xdr:col>
          <xdr:colOff>238125</xdr:colOff>
          <xdr:row>53</xdr:row>
          <xdr:rowOff>190500</xdr:rowOff>
        </xdr:to>
        <xdr:sp macro="" textlink="">
          <xdr:nvSpPr>
            <xdr:cNvPr id="18596" name="Check Box 164" hidden="1">
              <a:extLst>
                <a:ext uri="{63B3BB69-23CF-44E3-9099-C40C66FF867C}">
                  <a14:compatExt spid="_x0000_s18596"/>
                </a:ext>
                <a:ext uri="{FF2B5EF4-FFF2-40B4-BE49-F238E27FC236}">
                  <a16:creationId xmlns:a16="http://schemas.microsoft.com/office/drawing/2014/main" id="{00000000-0008-0000-0E00-0000A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54</xdr:row>
      <xdr:rowOff>19050</xdr:rowOff>
    </xdr:from>
    <xdr:ext cx="142875" cy="161925"/>
    <xdr:sp macro="" textlink="">
      <xdr:nvSpPr>
        <xdr:cNvPr id="66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9C020000}"/>
            </a:ext>
          </a:extLst>
        </xdr:cNvPr>
        <xdr:cNvSpPr/>
      </xdr:nvSpPr>
      <xdr:spPr bwMode="auto">
        <a:xfrm>
          <a:off x="15230475" y="92773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56</xdr:row>
      <xdr:rowOff>19050</xdr:rowOff>
    </xdr:from>
    <xdr:ext cx="142875" cy="161925"/>
    <xdr:sp macro="" textlink="">
      <xdr:nvSpPr>
        <xdr:cNvPr id="66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9D020000}"/>
            </a:ext>
          </a:extLst>
        </xdr:cNvPr>
        <xdr:cNvSpPr/>
      </xdr:nvSpPr>
      <xdr:spPr bwMode="auto">
        <a:xfrm>
          <a:off x="15230475" y="96202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57</xdr:row>
      <xdr:rowOff>19050</xdr:rowOff>
    </xdr:from>
    <xdr:ext cx="142875" cy="161925"/>
    <xdr:sp macro="" textlink="">
      <xdr:nvSpPr>
        <xdr:cNvPr id="670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9E020000}"/>
            </a:ext>
          </a:extLst>
        </xdr:cNvPr>
        <xdr:cNvSpPr/>
      </xdr:nvSpPr>
      <xdr:spPr bwMode="auto">
        <a:xfrm>
          <a:off x="15230475" y="97917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671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9F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60</xdr:row>
      <xdr:rowOff>28575</xdr:rowOff>
    </xdr:from>
    <xdr:ext cx="142875" cy="161925"/>
    <xdr:sp macro="" textlink="">
      <xdr:nvSpPr>
        <xdr:cNvPr id="672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A0020000}"/>
            </a:ext>
          </a:extLst>
        </xdr:cNvPr>
        <xdr:cNvSpPr/>
      </xdr:nvSpPr>
      <xdr:spPr bwMode="auto">
        <a:xfrm>
          <a:off x="15230475" y="10315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28575</xdr:rowOff>
    </xdr:from>
    <xdr:ext cx="142875" cy="161925"/>
    <xdr:sp macro="" textlink="">
      <xdr:nvSpPr>
        <xdr:cNvPr id="673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A1020000}"/>
            </a:ext>
          </a:extLst>
        </xdr:cNvPr>
        <xdr:cNvSpPr/>
      </xdr:nvSpPr>
      <xdr:spPr bwMode="auto">
        <a:xfrm>
          <a:off x="15230475" y="10658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28575</xdr:rowOff>
    </xdr:from>
    <xdr:ext cx="142875" cy="161925"/>
    <xdr:sp macro="" textlink="">
      <xdr:nvSpPr>
        <xdr:cNvPr id="674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A2020000}"/>
            </a:ext>
          </a:extLst>
        </xdr:cNvPr>
        <xdr:cNvSpPr/>
      </xdr:nvSpPr>
      <xdr:spPr bwMode="auto">
        <a:xfrm>
          <a:off x="15230475" y="10829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28575</xdr:rowOff>
    </xdr:from>
    <xdr:ext cx="142875" cy="161925"/>
    <xdr:sp macro="" textlink="">
      <xdr:nvSpPr>
        <xdr:cNvPr id="675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A3020000}"/>
            </a:ext>
          </a:extLst>
        </xdr:cNvPr>
        <xdr:cNvSpPr/>
      </xdr:nvSpPr>
      <xdr:spPr bwMode="auto">
        <a:xfrm>
          <a:off x="15230475" y="11172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54</xdr:row>
          <xdr:rowOff>9525</xdr:rowOff>
        </xdr:from>
        <xdr:to>
          <xdr:col>22</xdr:col>
          <xdr:colOff>238125</xdr:colOff>
          <xdr:row>55</xdr:row>
          <xdr:rowOff>47625</xdr:rowOff>
        </xdr:to>
        <xdr:sp macro="" textlink="">
          <xdr:nvSpPr>
            <xdr:cNvPr id="18597" name="Check Box 165" hidden="1">
              <a:extLst>
                <a:ext uri="{63B3BB69-23CF-44E3-9099-C40C66FF867C}">
                  <a14:compatExt spid="_x0000_s18597"/>
                </a:ext>
                <a:ext uri="{FF2B5EF4-FFF2-40B4-BE49-F238E27FC236}">
                  <a16:creationId xmlns:a16="http://schemas.microsoft.com/office/drawing/2014/main" id="{00000000-0008-0000-0E00-0000A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56</xdr:row>
          <xdr:rowOff>9525</xdr:rowOff>
        </xdr:from>
        <xdr:to>
          <xdr:col>22</xdr:col>
          <xdr:colOff>238125</xdr:colOff>
          <xdr:row>56</xdr:row>
          <xdr:rowOff>190500</xdr:rowOff>
        </xdr:to>
        <xdr:sp macro="" textlink="">
          <xdr:nvSpPr>
            <xdr:cNvPr id="18598" name="Check Box 166" hidden="1">
              <a:extLst>
                <a:ext uri="{63B3BB69-23CF-44E3-9099-C40C66FF867C}">
                  <a14:compatExt spid="_x0000_s18598"/>
                </a:ext>
                <a:ext uri="{FF2B5EF4-FFF2-40B4-BE49-F238E27FC236}">
                  <a16:creationId xmlns:a16="http://schemas.microsoft.com/office/drawing/2014/main" id="{00000000-0008-0000-0E00-0000A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57</xdr:row>
      <xdr:rowOff>19050</xdr:rowOff>
    </xdr:from>
    <xdr:ext cx="142875" cy="163087"/>
    <xdr:sp macro="" textlink="">
      <xdr:nvSpPr>
        <xdr:cNvPr id="67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A6020000}"/>
            </a:ext>
          </a:extLst>
        </xdr:cNvPr>
        <xdr:cNvSpPr/>
      </xdr:nvSpPr>
      <xdr:spPr bwMode="auto">
        <a:xfrm>
          <a:off x="15230475" y="97917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59</xdr:row>
      <xdr:rowOff>19050</xdr:rowOff>
    </xdr:from>
    <xdr:ext cx="142875" cy="161925"/>
    <xdr:sp macro="" textlink="">
      <xdr:nvSpPr>
        <xdr:cNvPr id="67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A7020000}"/>
            </a:ext>
          </a:extLst>
        </xdr:cNvPr>
        <xdr:cNvSpPr/>
      </xdr:nvSpPr>
      <xdr:spPr bwMode="auto">
        <a:xfrm>
          <a:off x="15230475" y="101346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57</xdr:row>
          <xdr:rowOff>9525</xdr:rowOff>
        </xdr:from>
        <xdr:to>
          <xdr:col>22</xdr:col>
          <xdr:colOff>238125</xdr:colOff>
          <xdr:row>58</xdr:row>
          <xdr:rowOff>47625</xdr:rowOff>
        </xdr:to>
        <xdr:sp macro="" textlink="">
          <xdr:nvSpPr>
            <xdr:cNvPr id="18599" name="Check Box 167" hidden="1">
              <a:extLst>
                <a:ext uri="{63B3BB69-23CF-44E3-9099-C40C66FF867C}">
                  <a14:compatExt spid="_x0000_s18599"/>
                </a:ext>
                <a:ext uri="{FF2B5EF4-FFF2-40B4-BE49-F238E27FC236}">
                  <a16:creationId xmlns:a16="http://schemas.microsoft.com/office/drawing/2014/main" id="{00000000-0008-0000-0E00-0000A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59</xdr:row>
          <xdr:rowOff>9525</xdr:rowOff>
        </xdr:from>
        <xdr:to>
          <xdr:col>22</xdr:col>
          <xdr:colOff>238125</xdr:colOff>
          <xdr:row>59</xdr:row>
          <xdr:rowOff>190500</xdr:rowOff>
        </xdr:to>
        <xdr:sp macro="" textlink="">
          <xdr:nvSpPr>
            <xdr:cNvPr id="18600" name="Check Box 168" hidden="1">
              <a:extLst>
                <a:ext uri="{63B3BB69-23CF-44E3-9099-C40C66FF867C}">
                  <a14:compatExt spid="_x0000_s18600"/>
                </a:ext>
                <a:ext uri="{FF2B5EF4-FFF2-40B4-BE49-F238E27FC236}">
                  <a16:creationId xmlns:a16="http://schemas.microsoft.com/office/drawing/2014/main" id="{00000000-0008-0000-0E00-0000A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60</xdr:row>
      <xdr:rowOff>19050</xdr:rowOff>
    </xdr:from>
    <xdr:ext cx="142875" cy="161925"/>
    <xdr:sp macro="" textlink="">
      <xdr:nvSpPr>
        <xdr:cNvPr id="682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AA020000}"/>
            </a:ext>
          </a:extLst>
        </xdr:cNvPr>
        <xdr:cNvSpPr/>
      </xdr:nvSpPr>
      <xdr:spPr bwMode="auto">
        <a:xfrm>
          <a:off x="15230475" y="10306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62</xdr:row>
      <xdr:rowOff>19050</xdr:rowOff>
    </xdr:from>
    <xdr:ext cx="142875" cy="161925"/>
    <xdr:sp macro="" textlink="">
      <xdr:nvSpPr>
        <xdr:cNvPr id="683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AB020000}"/>
            </a:ext>
          </a:extLst>
        </xdr:cNvPr>
        <xdr:cNvSpPr/>
      </xdr:nvSpPr>
      <xdr:spPr bwMode="auto">
        <a:xfrm>
          <a:off x="15230475" y="106489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63</xdr:row>
      <xdr:rowOff>19050</xdr:rowOff>
    </xdr:from>
    <xdr:ext cx="142875" cy="161925"/>
    <xdr:sp macro="" textlink="">
      <xdr:nvSpPr>
        <xdr:cNvPr id="684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AC020000}"/>
            </a:ext>
          </a:extLst>
        </xdr:cNvPr>
        <xdr:cNvSpPr/>
      </xdr:nvSpPr>
      <xdr:spPr bwMode="auto">
        <a:xfrm>
          <a:off x="15230475" y="10820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685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AD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60</xdr:row>
          <xdr:rowOff>9525</xdr:rowOff>
        </xdr:from>
        <xdr:to>
          <xdr:col>22</xdr:col>
          <xdr:colOff>238125</xdr:colOff>
          <xdr:row>61</xdr:row>
          <xdr:rowOff>47625</xdr:rowOff>
        </xdr:to>
        <xdr:sp macro="" textlink="">
          <xdr:nvSpPr>
            <xdr:cNvPr id="18601" name="Check Box 169" hidden="1">
              <a:extLst>
                <a:ext uri="{63B3BB69-23CF-44E3-9099-C40C66FF867C}">
                  <a14:compatExt spid="_x0000_s18601"/>
                </a:ext>
                <a:ext uri="{FF2B5EF4-FFF2-40B4-BE49-F238E27FC236}">
                  <a16:creationId xmlns:a16="http://schemas.microsoft.com/office/drawing/2014/main" id="{00000000-0008-0000-0E00-0000A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62</xdr:row>
          <xdr:rowOff>9525</xdr:rowOff>
        </xdr:from>
        <xdr:to>
          <xdr:col>22</xdr:col>
          <xdr:colOff>238125</xdr:colOff>
          <xdr:row>62</xdr:row>
          <xdr:rowOff>190500</xdr:rowOff>
        </xdr:to>
        <xdr:sp macro="" textlink="">
          <xdr:nvSpPr>
            <xdr:cNvPr id="18602" name="Check Box 170" hidden="1">
              <a:extLst>
                <a:ext uri="{63B3BB69-23CF-44E3-9099-C40C66FF867C}">
                  <a14:compatExt spid="_x0000_s18602"/>
                </a:ext>
                <a:ext uri="{FF2B5EF4-FFF2-40B4-BE49-F238E27FC236}">
                  <a16:creationId xmlns:a16="http://schemas.microsoft.com/office/drawing/2014/main" id="{00000000-0008-0000-0E00-0000A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63</xdr:row>
      <xdr:rowOff>19050</xdr:rowOff>
    </xdr:from>
    <xdr:ext cx="142875" cy="163087"/>
    <xdr:sp macro="" textlink="">
      <xdr:nvSpPr>
        <xdr:cNvPr id="688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B0020000}"/>
            </a:ext>
          </a:extLst>
        </xdr:cNvPr>
        <xdr:cNvSpPr/>
      </xdr:nvSpPr>
      <xdr:spPr bwMode="auto">
        <a:xfrm>
          <a:off x="15230475" y="108204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65</xdr:row>
      <xdr:rowOff>19050</xdr:rowOff>
    </xdr:from>
    <xdr:ext cx="142875" cy="161925"/>
    <xdr:sp macro="" textlink="">
      <xdr:nvSpPr>
        <xdr:cNvPr id="689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B1020000}"/>
            </a:ext>
          </a:extLst>
        </xdr:cNvPr>
        <xdr:cNvSpPr/>
      </xdr:nvSpPr>
      <xdr:spPr bwMode="auto">
        <a:xfrm>
          <a:off x="15230475" y="111633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63</xdr:row>
          <xdr:rowOff>9525</xdr:rowOff>
        </xdr:from>
        <xdr:to>
          <xdr:col>22</xdr:col>
          <xdr:colOff>238125</xdr:colOff>
          <xdr:row>64</xdr:row>
          <xdr:rowOff>47625</xdr:rowOff>
        </xdr:to>
        <xdr:sp macro="" textlink="">
          <xdr:nvSpPr>
            <xdr:cNvPr id="18603" name="Check Box 171" hidden="1">
              <a:extLst>
                <a:ext uri="{63B3BB69-23CF-44E3-9099-C40C66FF867C}">
                  <a14:compatExt spid="_x0000_s18603"/>
                </a:ext>
                <a:ext uri="{FF2B5EF4-FFF2-40B4-BE49-F238E27FC236}">
                  <a16:creationId xmlns:a16="http://schemas.microsoft.com/office/drawing/2014/main" id="{00000000-0008-0000-0E00-0000A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65</xdr:row>
          <xdr:rowOff>9525</xdr:rowOff>
        </xdr:from>
        <xdr:to>
          <xdr:col>22</xdr:col>
          <xdr:colOff>238125</xdr:colOff>
          <xdr:row>65</xdr:row>
          <xdr:rowOff>190500</xdr:rowOff>
        </xdr:to>
        <xdr:sp macro="" textlink="">
          <xdr:nvSpPr>
            <xdr:cNvPr id="18604" name="Check Box 172" hidden="1">
              <a:extLst>
                <a:ext uri="{63B3BB69-23CF-44E3-9099-C40C66FF867C}">
                  <a14:compatExt spid="_x0000_s18604"/>
                </a:ext>
                <a:ext uri="{FF2B5EF4-FFF2-40B4-BE49-F238E27FC236}">
                  <a16:creationId xmlns:a16="http://schemas.microsoft.com/office/drawing/2014/main" id="{00000000-0008-0000-0E00-0000A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66</xdr:row>
      <xdr:rowOff>38100</xdr:rowOff>
    </xdr:from>
    <xdr:ext cx="142875" cy="164306"/>
    <xdr:sp macro="" textlink="">
      <xdr:nvSpPr>
        <xdr:cNvPr id="692" name="CheckBox151" hidden="1">
          <a:extLst>
            <a:ext uri="{63B3BB69-23CF-44E3-9099-C40C66FF867C}">
              <a14:compatExt xmlns:a14="http://schemas.microsoft.com/office/drawing/2010/main" spid="_x0000_s7319"/>
            </a:ext>
            <a:ext uri="{FF2B5EF4-FFF2-40B4-BE49-F238E27FC236}">
              <a16:creationId xmlns:a16="http://schemas.microsoft.com/office/drawing/2014/main" id="{00000000-0008-0000-0E00-0000B4020000}"/>
            </a:ext>
          </a:extLst>
        </xdr:cNvPr>
        <xdr:cNvSpPr/>
      </xdr:nvSpPr>
      <xdr:spPr bwMode="auto">
        <a:xfrm>
          <a:off x="15230475" y="11353800"/>
          <a:ext cx="142875" cy="1643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38100</xdr:rowOff>
    </xdr:from>
    <xdr:ext cx="142875" cy="164307"/>
    <xdr:sp macro="" textlink="">
      <xdr:nvSpPr>
        <xdr:cNvPr id="693" name="CheckBox152" hidden="1">
          <a:extLst>
            <a:ext uri="{63B3BB69-23CF-44E3-9099-C40C66FF867C}">
              <a14:compatExt xmlns:a14="http://schemas.microsoft.com/office/drawing/2010/main" spid="_x0000_s7320"/>
            </a:ext>
            <a:ext uri="{FF2B5EF4-FFF2-40B4-BE49-F238E27FC236}">
              <a16:creationId xmlns:a16="http://schemas.microsoft.com/office/drawing/2014/main" id="{00000000-0008-0000-0E00-0000B5020000}"/>
            </a:ext>
          </a:extLst>
        </xdr:cNvPr>
        <xdr:cNvSpPr/>
      </xdr:nvSpPr>
      <xdr:spPr bwMode="auto">
        <a:xfrm>
          <a:off x="15230475" y="11696700"/>
          <a:ext cx="142875" cy="1643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694" name="CheckBox159" hidden="1">
          <a:extLst>
            <a:ext uri="{63B3BB69-23CF-44E3-9099-C40C66FF867C}">
              <a14:compatExt xmlns:a14="http://schemas.microsoft.com/office/drawing/2010/main" spid="_x0000_s7327"/>
            </a:ext>
            <a:ext uri="{FF2B5EF4-FFF2-40B4-BE49-F238E27FC236}">
              <a16:creationId xmlns:a16="http://schemas.microsoft.com/office/drawing/2014/main" id="{00000000-0008-0000-0E00-0000B6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695" name="CheckBox160" hidden="1">
          <a:extLst>
            <a:ext uri="{63B3BB69-23CF-44E3-9099-C40C66FF867C}">
              <a14:compatExt xmlns:a14="http://schemas.microsoft.com/office/drawing/2010/main" spid="_x0000_s7328"/>
            </a:ext>
            <a:ext uri="{FF2B5EF4-FFF2-40B4-BE49-F238E27FC236}">
              <a16:creationId xmlns:a16="http://schemas.microsoft.com/office/drawing/2014/main" id="{00000000-0008-0000-0E00-0000B7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28575</xdr:rowOff>
    </xdr:from>
    <xdr:ext cx="142875" cy="161925"/>
    <xdr:sp macro="" textlink="">
      <xdr:nvSpPr>
        <xdr:cNvPr id="696" name="CheckBox21" hidden="1">
          <a:extLst>
            <a:ext uri="{63B3BB69-23CF-44E3-9099-C40C66FF867C}">
              <a14:compatExt xmlns:a14="http://schemas.microsoft.com/office/drawing/2010/main" spid="_x0000_s7191"/>
            </a:ext>
            <a:ext uri="{FF2B5EF4-FFF2-40B4-BE49-F238E27FC236}">
              <a16:creationId xmlns:a16="http://schemas.microsoft.com/office/drawing/2014/main" id="{00000000-0008-0000-0E00-0000B8020000}"/>
            </a:ext>
          </a:extLst>
        </xdr:cNvPr>
        <xdr:cNvSpPr/>
      </xdr:nvSpPr>
      <xdr:spPr bwMode="auto">
        <a:xfrm>
          <a:off x="15230475" y="11344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28575</xdr:rowOff>
    </xdr:from>
    <xdr:ext cx="142875" cy="161925"/>
    <xdr:sp macro="" textlink="">
      <xdr:nvSpPr>
        <xdr:cNvPr id="697" name="CheckBox22" hidden="1">
          <a:extLst>
            <a:ext uri="{63B3BB69-23CF-44E3-9099-C40C66FF867C}">
              <a14:compatExt xmlns:a14="http://schemas.microsoft.com/office/drawing/2010/main" spid="_x0000_s7192"/>
            </a:ext>
            <a:ext uri="{FF2B5EF4-FFF2-40B4-BE49-F238E27FC236}">
              <a16:creationId xmlns:a16="http://schemas.microsoft.com/office/drawing/2014/main" id="{00000000-0008-0000-0E00-0000B9020000}"/>
            </a:ext>
          </a:extLst>
        </xdr:cNvPr>
        <xdr:cNvSpPr/>
      </xdr:nvSpPr>
      <xdr:spPr bwMode="auto">
        <a:xfrm>
          <a:off x="15230475" y="116871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28575</xdr:rowOff>
    </xdr:from>
    <xdr:ext cx="142875" cy="161925"/>
    <xdr:sp macro="" textlink="">
      <xdr:nvSpPr>
        <xdr:cNvPr id="698" name="CheckBox29" hidden="1">
          <a:extLst>
            <a:ext uri="{63B3BB69-23CF-44E3-9099-C40C66FF867C}">
              <a14:compatExt xmlns:a14="http://schemas.microsoft.com/office/drawing/2010/main" spid="_x0000_s7199"/>
            </a:ext>
            <a:ext uri="{FF2B5EF4-FFF2-40B4-BE49-F238E27FC236}">
              <a16:creationId xmlns:a16="http://schemas.microsoft.com/office/drawing/2014/main" id="{00000000-0008-0000-0E00-0000BA020000}"/>
            </a:ext>
          </a:extLst>
        </xdr:cNvPr>
        <xdr:cNvSpPr/>
      </xdr:nvSpPr>
      <xdr:spPr bwMode="auto">
        <a:xfrm>
          <a:off x="15230475" y="118586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28575</xdr:rowOff>
    </xdr:from>
    <xdr:ext cx="142875" cy="161925"/>
    <xdr:sp macro="" textlink="">
      <xdr:nvSpPr>
        <xdr:cNvPr id="699" name="CheckBox30" hidden="1">
          <a:extLst>
            <a:ext uri="{63B3BB69-23CF-44E3-9099-C40C66FF867C}">
              <a14:compatExt xmlns:a14="http://schemas.microsoft.com/office/drawing/2010/main" spid="_x0000_s7200"/>
            </a:ext>
            <a:ext uri="{FF2B5EF4-FFF2-40B4-BE49-F238E27FC236}">
              <a16:creationId xmlns:a16="http://schemas.microsoft.com/office/drawing/2014/main" id="{00000000-0008-0000-0E00-0000BB020000}"/>
            </a:ext>
          </a:extLst>
        </xdr:cNvPr>
        <xdr:cNvSpPr/>
      </xdr:nvSpPr>
      <xdr:spPr bwMode="auto">
        <a:xfrm>
          <a:off x="15230475" y="122015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66</xdr:row>
      <xdr:rowOff>19050</xdr:rowOff>
    </xdr:from>
    <xdr:ext cx="142875" cy="161925"/>
    <xdr:sp macro="" textlink="">
      <xdr:nvSpPr>
        <xdr:cNvPr id="700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BC020000}"/>
            </a:ext>
          </a:extLst>
        </xdr:cNvPr>
        <xdr:cNvSpPr/>
      </xdr:nvSpPr>
      <xdr:spPr bwMode="auto">
        <a:xfrm>
          <a:off x="15230475" y="11334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68</xdr:row>
      <xdr:rowOff>19050</xdr:rowOff>
    </xdr:from>
    <xdr:ext cx="142875" cy="161925"/>
    <xdr:sp macro="" textlink="">
      <xdr:nvSpPr>
        <xdr:cNvPr id="701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BD020000}"/>
            </a:ext>
          </a:extLst>
        </xdr:cNvPr>
        <xdr:cNvSpPr/>
      </xdr:nvSpPr>
      <xdr:spPr bwMode="auto">
        <a:xfrm>
          <a:off x="15230475" y="116776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69</xdr:row>
      <xdr:rowOff>19050</xdr:rowOff>
    </xdr:from>
    <xdr:ext cx="142875" cy="161925"/>
    <xdr:sp macro="" textlink="">
      <xdr:nvSpPr>
        <xdr:cNvPr id="702" name="CheckBox13" hidden="1">
          <a:extLst>
            <a:ext uri="{63B3BB69-23CF-44E3-9099-C40C66FF867C}">
              <a14:compatExt xmlns:a14="http://schemas.microsoft.com/office/drawing/2010/main" spid="_x0000_s7183"/>
            </a:ext>
            <a:ext uri="{FF2B5EF4-FFF2-40B4-BE49-F238E27FC236}">
              <a16:creationId xmlns:a16="http://schemas.microsoft.com/office/drawing/2014/main" id="{00000000-0008-0000-0E00-0000BE020000}"/>
            </a:ext>
          </a:extLst>
        </xdr:cNvPr>
        <xdr:cNvSpPr/>
      </xdr:nvSpPr>
      <xdr:spPr bwMode="auto">
        <a:xfrm>
          <a:off x="15230475" y="118491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03" name="CheckBox14" hidden="1">
          <a:extLst>
            <a:ext uri="{63B3BB69-23CF-44E3-9099-C40C66FF867C}">
              <a14:compatExt xmlns:a14="http://schemas.microsoft.com/office/drawing/2010/main" spid="_x0000_s7184"/>
            </a:ext>
            <a:ext uri="{FF2B5EF4-FFF2-40B4-BE49-F238E27FC236}">
              <a16:creationId xmlns:a16="http://schemas.microsoft.com/office/drawing/2014/main" id="{00000000-0008-0000-0E00-0000BF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66</xdr:row>
          <xdr:rowOff>9525</xdr:rowOff>
        </xdr:from>
        <xdr:to>
          <xdr:col>22</xdr:col>
          <xdr:colOff>238125</xdr:colOff>
          <xdr:row>67</xdr:row>
          <xdr:rowOff>47625</xdr:rowOff>
        </xdr:to>
        <xdr:sp macro="" textlink="">
          <xdr:nvSpPr>
            <xdr:cNvPr id="18605" name="Check Box 173" hidden="1">
              <a:extLst>
                <a:ext uri="{63B3BB69-23CF-44E3-9099-C40C66FF867C}">
                  <a14:compatExt spid="_x0000_s18605"/>
                </a:ext>
                <a:ext uri="{FF2B5EF4-FFF2-40B4-BE49-F238E27FC236}">
                  <a16:creationId xmlns:a16="http://schemas.microsoft.com/office/drawing/2014/main" id="{00000000-0008-0000-0E00-0000A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68</xdr:row>
          <xdr:rowOff>9525</xdr:rowOff>
        </xdr:from>
        <xdr:to>
          <xdr:col>22</xdr:col>
          <xdr:colOff>238125</xdr:colOff>
          <xdr:row>68</xdr:row>
          <xdr:rowOff>190500</xdr:rowOff>
        </xdr:to>
        <xdr:sp macro="" textlink="">
          <xdr:nvSpPr>
            <xdr:cNvPr id="18606" name="Check Box 174" hidden="1">
              <a:extLst>
                <a:ext uri="{63B3BB69-23CF-44E3-9099-C40C66FF867C}">
                  <a14:compatExt spid="_x0000_s18606"/>
                </a:ext>
                <a:ext uri="{FF2B5EF4-FFF2-40B4-BE49-F238E27FC236}">
                  <a16:creationId xmlns:a16="http://schemas.microsoft.com/office/drawing/2014/main" id="{00000000-0008-0000-0E00-0000AE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22</xdr:col>
      <xdr:colOff>142875</xdr:colOff>
      <xdr:row>69</xdr:row>
      <xdr:rowOff>19050</xdr:rowOff>
    </xdr:from>
    <xdr:ext cx="142875" cy="163087"/>
    <xdr:sp macro="" textlink="">
      <xdr:nvSpPr>
        <xdr:cNvPr id="706" name="CheckBox5" hidden="1">
          <a:extLst>
            <a:ext uri="{63B3BB69-23CF-44E3-9099-C40C66FF867C}">
              <a14:compatExt xmlns:a14="http://schemas.microsoft.com/office/drawing/2010/main" spid="_x0000_s7175"/>
            </a:ext>
            <a:ext uri="{FF2B5EF4-FFF2-40B4-BE49-F238E27FC236}">
              <a16:creationId xmlns:a16="http://schemas.microsoft.com/office/drawing/2014/main" id="{00000000-0008-0000-0E00-0000C2020000}"/>
            </a:ext>
          </a:extLst>
        </xdr:cNvPr>
        <xdr:cNvSpPr/>
      </xdr:nvSpPr>
      <xdr:spPr bwMode="auto">
        <a:xfrm>
          <a:off x="15230475" y="11849100"/>
          <a:ext cx="142875" cy="163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22</xdr:col>
      <xdr:colOff>142875</xdr:colOff>
      <xdr:row>71</xdr:row>
      <xdr:rowOff>19050</xdr:rowOff>
    </xdr:from>
    <xdr:ext cx="142875" cy="161925"/>
    <xdr:sp macro="" textlink="">
      <xdr:nvSpPr>
        <xdr:cNvPr id="707" name="CheckBox6" hidden="1">
          <a:extLst>
            <a:ext uri="{63B3BB69-23CF-44E3-9099-C40C66FF867C}">
              <a14:compatExt xmlns:a14="http://schemas.microsoft.com/office/drawing/2010/main" spid="_x0000_s7176"/>
            </a:ext>
            <a:ext uri="{FF2B5EF4-FFF2-40B4-BE49-F238E27FC236}">
              <a16:creationId xmlns:a16="http://schemas.microsoft.com/office/drawing/2014/main" id="{00000000-0008-0000-0E00-0000C3020000}"/>
            </a:ext>
          </a:extLst>
        </xdr:cNvPr>
        <xdr:cNvSpPr/>
      </xdr:nvSpPr>
      <xdr:spPr bwMode="auto">
        <a:xfrm>
          <a:off x="15230475" y="12192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69</xdr:row>
          <xdr:rowOff>9525</xdr:rowOff>
        </xdr:from>
        <xdr:to>
          <xdr:col>22</xdr:col>
          <xdr:colOff>238125</xdr:colOff>
          <xdr:row>70</xdr:row>
          <xdr:rowOff>47625</xdr:rowOff>
        </xdr:to>
        <xdr:sp macro="" textlink="">
          <xdr:nvSpPr>
            <xdr:cNvPr id="18607" name="Check Box 175" hidden="1">
              <a:extLst>
                <a:ext uri="{63B3BB69-23CF-44E3-9099-C40C66FF867C}">
                  <a14:compatExt spid="_x0000_s18607"/>
                </a:ext>
                <a:ext uri="{FF2B5EF4-FFF2-40B4-BE49-F238E27FC236}">
                  <a16:creationId xmlns:a16="http://schemas.microsoft.com/office/drawing/2014/main" id="{00000000-0008-0000-0E00-0000AF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57150</xdr:colOff>
          <xdr:row>71</xdr:row>
          <xdr:rowOff>9525</xdr:rowOff>
        </xdr:from>
        <xdr:to>
          <xdr:col>22</xdr:col>
          <xdr:colOff>238125</xdr:colOff>
          <xdr:row>71</xdr:row>
          <xdr:rowOff>190500</xdr:rowOff>
        </xdr:to>
        <xdr:sp macro="" textlink="">
          <xdr:nvSpPr>
            <xdr:cNvPr id="18608" name="Check Box 176" hidden="1">
              <a:extLst>
                <a:ext uri="{63B3BB69-23CF-44E3-9099-C40C66FF867C}">
                  <a14:compatExt spid="_x0000_s18608"/>
                </a:ext>
                <a:ext uri="{FF2B5EF4-FFF2-40B4-BE49-F238E27FC236}">
                  <a16:creationId xmlns:a16="http://schemas.microsoft.com/office/drawing/2014/main" id="{00000000-0008-0000-0E00-0000B0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6</xdr:row>
          <xdr:rowOff>19050</xdr:rowOff>
        </xdr:from>
        <xdr:to>
          <xdr:col>12</xdr:col>
          <xdr:colOff>171450</xdr:colOff>
          <xdr:row>6</xdr:row>
          <xdr:rowOff>200025</xdr:rowOff>
        </xdr:to>
        <xdr:sp macro="" textlink="">
          <xdr:nvSpPr>
            <xdr:cNvPr id="19457" name="Check Box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F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7</xdr:row>
          <xdr:rowOff>19050</xdr:rowOff>
        </xdr:from>
        <xdr:to>
          <xdr:col>12</xdr:col>
          <xdr:colOff>171450</xdr:colOff>
          <xdr:row>7</xdr:row>
          <xdr:rowOff>200025</xdr:rowOff>
        </xdr:to>
        <xdr:sp macro="" textlink="">
          <xdr:nvSpPr>
            <xdr:cNvPr id="19458" name="Check Box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F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6</xdr:row>
          <xdr:rowOff>19050</xdr:rowOff>
        </xdr:from>
        <xdr:to>
          <xdr:col>14</xdr:col>
          <xdr:colOff>171450</xdr:colOff>
          <xdr:row>7</xdr:row>
          <xdr:rowOff>0</xdr:rowOff>
        </xdr:to>
        <xdr:sp macro="" textlink="">
          <xdr:nvSpPr>
            <xdr:cNvPr id="19459" name="Check Box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F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7</xdr:row>
          <xdr:rowOff>19050</xdr:rowOff>
        </xdr:from>
        <xdr:to>
          <xdr:col>14</xdr:col>
          <xdr:colOff>171450</xdr:colOff>
          <xdr:row>7</xdr:row>
          <xdr:rowOff>200025</xdr:rowOff>
        </xdr:to>
        <xdr:sp macro="" textlink="">
          <xdr:nvSpPr>
            <xdr:cNvPr id="19460" name="Check Box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F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8</xdr:row>
          <xdr:rowOff>19050</xdr:rowOff>
        </xdr:from>
        <xdr:to>
          <xdr:col>12</xdr:col>
          <xdr:colOff>171450</xdr:colOff>
          <xdr:row>8</xdr:row>
          <xdr:rowOff>200025</xdr:rowOff>
        </xdr:to>
        <xdr:sp macro="" textlink="">
          <xdr:nvSpPr>
            <xdr:cNvPr id="19461" name="Check Box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F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9</xdr:row>
          <xdr:rowOff>19050</xdr:rowOff>
        </xdr:from>
        <xdr:to>
          <xdr:col>12</xdr:col>
          <xdr:colOff>171450</xdr:colOff>
          <xdr:row>9</xdr:row>
          <xdr:rowOff>200025</xdr:rowOff>
        </xdr:to>
        <xdr:sp macro="" textlink="">
          <xdr:nvSpPr>
            <xdr:cNvPr id="19462" name="Check Box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F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8</xdr:row>
          <xdr:rowOff>19050</xdr:rowOff>
        </xdr:from>
        <xdr:to>
          <xdr:col>14</xdr:col>
          <xdr:colOff>171450</xdr:colOff>
          <xdr:row>9</xdr:row>
          <xdr:rowOff>0</xdr:rowOff>
        </xdr:to>
        <xdr:sp macro="" textlink="">
          <xdr:nvSpPr>
            <xdr:cNvPr id="19463" name="Check Box 7" hidden="1">
              <a:extLst>
                <a:ext uri="{63B3BB69-23CF-44E3-9099-C40C66FF867C}">
                  <a14:compatExt spid="_x0000_s19463"/>
                </a:ext>
                <a:ext uri="{FF2B5EF4-FFF2-40B4-BE49-F238E27FC236}">
                  <a16:creationId xmlns:a16="http://schemas.microsoft.com/office/drawing/2014/main" id="{00000000-0008-0000-0F00-00000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9</xdr:row>
          <xdr:rowOff>19050</xdr:rowOff>
        </xdr:from>
        <xdr:to>
          <xdr:col>14</xdr:col>
          <xdr:colOff>171450</xdr:colOff>
          <xdr:row>9</xdr:row>
          <xdr:rowOff>200025</xdr:rowOff>
        </xdr:to>
        <xdr:sp macro="" textlink="">
          <xdr:nvSpPr>
            <xdr:cNvPr id="19464" name="Check Box 8" hidden="1">
              <a:extLst>
                <a:ext uri="{63B3BB69-23CF-44E3-9099-C40C66FF867C}">
                  <a14:compatExt spid="_x0000_s19464"/>
                </a:ext>
                <a:ext uri="{FF2B5EF4-FFF2-40B4-BE49-F238E27FC236}">
                  <a16:creationId xmlns:a16="http://schemas.microsoft.com/office/drawing/2014/main" id="{00000000-0008-0000-0F00-00000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10</xdr:row>
          <xdr:rowOff>19050</xdr:rowOff>
        </xdr:from>
        <xdr:to>
          <xdr:col>12</xdr:col>
          <xdr:colOff>171450</xdr:colOff>
          <xdr:row>10</xdr:row>
          <xdr:rowOff>200025</xdr:rowOff>
        </xdr:to>
        <xdr:sp macro="" textlink="">
          <xdr:nvSpPr>
            <xdr:cNvPr id="19465" name="Check Box 9" hidden="1">
              <a:extLst>
                <a:ext uri="{63B3BB69-23CF-44E3-9099-C40C66FF867C}">
                  <a14:compatExt spid="_x0000_s19465"/>
                </a:ext>
                <a:ext uri="{FF2B5EF4-FFF2-40B4-BE49-F238E27FC236}">
                  <a16:creationId xmlns:a16="http://schemas.microsoft.com/office/drawing/2014/main" id="{00000000-0008-0000-0F00-00000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11</xdr:row>
          <xdr:rowOff>19050</xdr:rowOff>
        </xdr:from>
        <xdr:to>
          <xdr:col>12</xdr:col>
          <xdr:colOff>171450</xdr:colOff>
          <xdr:row>11</xdr:row>
          <xdr:rowOff>200025</xdr:rowOff>
        </xdr:to>
        <xdr:sp macro="" textlink="">
          <xdr:nvSpPr>
            <xdr:cNvPr id="19466" name="Check Box 10" hidden="1">
              <a:extLst>
                <a:ext uri="{63B3BB69-23CF-44E3-9099-C40C66FF867C}">
                  <a14:compatExt spid="_x0000_s19466"/>
                </a:ext>
                <a:ext uri="{FF2B5EF4-FFF2-40B4-BE49-F238E27FC236}">
                  <a16:creationId xmlns:a16="http://schemas.microsoft.com/office/drawing/2014/main" id="{00000000-0008-0000-0F00-00000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10</xdr:row>
          <xdr:rowOff>19050</xdr:rowOff>
        </xdr:from>
        <xdr:to>
          <xdr:col>14</xdr:col>
          <xdr:colOff>171450</xdr:colOff>
          <xdr:row>11</xdr:row>
          <xdr:rowOff>0</xdr:rowOff>
        </xdr:to>
        <xdr:sp macro="" textlink="">
          <xdr:nvSpPr>
            <xdr:cNvPr id="19467" name="Check Box 11" hidden="1">
              <a:extLst>
                <a:ext uri="{63B3BB69-23CF-44E3-9099-C40C66FF867C}">
                  <a14:compatExt spid="_x0000_s19467"/>
                </a:ext>
                <a:ext uri="{FF2B5EF4-FFF2-40B4-BE49-F238E27FC236}">
                  <a16:creationId xmlns:a16="http://schemas.microsoft.com/office/drawing/2014/main" id="{00000000-0008-0000-0F00-00000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11</xdr:row>
          <xdr:rowOff>19050</xdr:rowOff>
        </xdr:from>
        <xdr:to>
          <xdr:col>14</xdr:col>
          <xdr:colOff>171450</xdr:colOff>
          <xdr:row>11</xdr:row>
          <xdr:rowOff>200025</xdr:rowOff>
        </xdr:to>
        <xdr:sp macro="" textlink="">
          <xdr:nvSpPr>
            <xdr:cNvPr id="19468" name="Check Box 12" hidden="1">
              <a:extLst>
                <a:ext uri="{63B3BB69-23CF-44E3-9099-C40C66FF867C}">
                  <a14:compatExt spid="_x0000_s19468"/>
                </a:ext>
                <a:ext uri="{FF2B5EF4-FFF2-40B4-BE49-F238E27FC236}">
                  <a16:creationId xmlns:a16="http://schemas.microsoft.com/office/drawing/2014/main" id="{00000000-0008-0000-0F00-00000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12</xdr:row>
          <xdr:rowOff>19050</xdr:rowOff>
        </xdr:from>
        <xdr:to>
          <xdr:col>12</xdr:col>
          <xdr:colOff>171450</xdr:colOff>
          <xdr:row>12</xdr:row>
          <xdr:rowOff>200025</xdr:rowOff>
        </xdr:to>
        <xdr:sp macro="" textlink="">
          <xdr:nvSpPr>
            <xdr:cNvPr id="19469" name="Check Box 13" hidden="1">
              <a:extLst>
                <a:ext uri="{63B3BB69-23CF-44E3-9099-C40C66FF867C}">
                  <a14:compatExt spid="_x0000_s19469"/>
                </a:ext>
                <a:ext uri="{FF2B5EF4-FFF2-40B4-BE49-F238E27FC236}">
                  <a16:creationId xmlns:a16="http://schemas.microsoft.com/office/drawing/2014/main" id="{00000000-0008-0000-0F00-00000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13</xdr:row>
          <xdr:rowOff>19050</xdr:rowOff>
        </xdr:from>
        <xdr:to>
          <xdr:col>12</xdr:col>
          <xdr:colOff>171450</xdr:colOff>
          <xdr:row>13</xdr:row>
          <xdr:rowOff>200025</xdr:rowOff>
        </xdr:to>
        <xdr:sp macro="" textlink="">
          <xdr:nvSpPr>
            <xdr:cNvPr id="19470" name="Check Box 14" hidden="1">
              <a:extLst>
                <a:ext uri="{63B3BB69-23CF-44E3-9099-C40C66FF867C}">
                  <a14:compatExt spid="_x0000_s19470"/>
                </a:ext>
                <a:ext uri="{FF2B5EF4-FFF2-40B4-BE49-F238E27FC236}">
                  <a16:creationId xmlns:a16="http://schemas.microsoft.com/office/drawing/2014/main" id="{00000000-0008-0000-0F00-00000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12</xdr:row>
          <xdr:rowOff>19050</xdr:rowOff>
        </xdr:from>
        <xdr:to>
          <xdr:col>14</xdr:col>
          <xdr:colOff>171450</xdr:colOff>
          <xdr:row>13</xdr:row>
          <xdr:rowOff>0</xdr:rowOff>
        </xdr:to>
        <xdr:sp macro="" textlink="">
          <xdr:nvSpPr>
            <xdr:cNvPr id="19471" name="Check Box 15" hidden="1">
              <a:extLst>
                <a:ext uri="{63B3BB69-23CF-44E3-9099-C40C66FF867C}">
                  <a14:compatExt spid="_x0000_s19471"/>
                </a:ext>
                <a:ext uri="{FF2B5EF4-FFF2-40B4-BE49-F238E27FC236}">
                  <a16:creationId xmlns:a16="http://schemas.microsoft.com/office/drawing/2014/main" id="{00000000-0008-0000-0F00-00000F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13</xdr:row>
          <xdr:rowOff>19050</xdr:rowOff>
        </xdr:from>
        <xdr:to>
          <xdr:col>14</xdr:col>
          <xdr:colOff>171450</xdr:colOff>
          <xdr:row>13</xdr:row>
          <xdr:rowOff>200025</xdr:rowOff>
        </xdr:to>
        <xdr:sp macro="" textlink="">
          <xdr:nvSpPr>
            <xdr:cNvPr id="19472" name="Check Box 16" hidden="1">
              <a:extLst>
                <a:ext uri="{63B3BB69-23CF-44E3-9099-C40C66FF867C}">
                  <a14:compatExt spid="_x0000_s19472"/>
                </a:ext>
                <a:ext uri="{FF2B5EF4-FFF2-40B4-BE49-F238E27FC236}">
                  <a16:creationId xmlns:a16="http://schemas.microsoft.com/office/drawing/2014/main" id="{00000000-0008-0000-0F00-000010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14</xdr:row>
          <xdr:rowOff>19050</xdr:rowOff>
        </xdr:from>
        <xdr:to>
          <xdr:col>12</xdr:col>
          <xdr:colOff>171450</xdr:colOff>
          <xdr:row>14</xdr:row>
          <xdr:rowOff>200025</xdr:rowOff>
        </xdr:to>
        <xdr:sp macro="" textlink="">
          <xdr:nvSpPr>
            <xdr:cNvPr id="19473" name="Check Box 17" hidden="1">
              <a:extLst>
                <a:ext uri="{63B3BB69-23CF-44E3-9099-C40C66FF867C}">
                  <a14:compatExt spid="_x0000_s19473"/>
                </a:ext>
                <a:ext uri="{FF2B5EF4-FFF2-40B4-BE49-F238E27FC236}">
                  <a16:creationId xmlns:a16="http://schemas.microsoft.com/office/drawing/2014/main" id="{00000000-0008-0000-0F00-00001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15</xdr:row>
          <xdr:rowOff>19050</xdr:rowOff>
        </xdr:from>
        <xdr:to>
          <xdr:col>12</xdr:col>
          <xdr:colOff>171450</xdr:colOff>
          <xdr:row>15</xdr:row>
          <xdr:rowOff>200025</xdr:rowOff>
        </xdr:to>
        <xdr:sp macro="" textlink="">
          <xdr:nvSpPr>
            <xdr:cNvPr id="19474" name="Check Box 18" hidden="1">
              <a:extLst>
                <a:ext uri="{63B3BB69-23CF-44E3-9099-C40C66FF867C}">
                  <a14:compatExt spid="_x0000_s19474"/>
                </a:ext>
                <a:ext uri="{FF2B5EF4-FFF2-40B4-BE49-F238E27FC236}">
                  <a16:creationId xmlns:a16="http://schemas.microsoft.com/office/drawing/2014/main" id="{00000000-0008-0000-0F00-00001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14</xdr:row>
          <xdr:rowOff>19050</xdr:rowOff>
        </xdr:from>
        <xdr:to>
          <xdr:col>14</xdr:col>
          <xdr:colOff>171450</xdr:colOff>
          <xdr:row>15</xdr:row>
          <xdr:rowOff>0</xdr:rowOff>
        </xdr:to>
        <xdr:sp macro="" textlink="">
          <xdr:nvSpPr>
            <xdr:cNvPr id="19475" name="Check Box 19" hidden="1">
              <a:extLst>
                <a:ext uri="{63B3BB69-23CF-44E3-9099-C40C66FF867C}">
                  <a14:compatExt spid="_x0000_s19475"/>
                </a:ext>
                <a:ext uri="{FF2B5EF4-FFF2-40B4-BE49-F238E27FC236}">
                  <a16:creationId xmlns:a16="http://schemas.microsoft.com/office/drawing/2014/main" id="{00000000-0008-0000-0F00-00001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15</xdr:row>
          <xdr:rowOff>19050</xdr:rowOff>
        </xdr:from>
        <xdr:to>
          <xdr:col>14</xdr:col>
          <xdr:colOff>171450</xdr:colOff>
          <xdr:row>15</xdr:row>
          <xdr:rowOff>200025</xdr:rowOff>
        </xdr:to>
        <xdr:sp macro="" textlink="">
          <xdr:nvSpPr>
            <xdr:cNvPr id="19476" name="Check Box 20" hidden="1">
              <a:extLst>
                <a:ext uri="{63B3BB69-23CF-44E3-9099-C40C66FF867C}">
                  <a14:compatExt spid="_x0000_s19476"/>
                </a:ext>
                <a:ext uri="{FF2B5EF4-FFF2-40B4-BE49-F238E27FC236}">
                  <a16:creationId xmlns:a16="http://schemas.microsoft.com/office/drawing/2014/main" id="{00000000-0008-0000-0F00-00001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16</xdr:row>
          <xdr:rowOff>19050</xdr:rowOff>
        </xdr:from>
        <xdr:to>
          <xdr:col>12</xdr:col>
          <xdr:colOff>171450</xdr:colOff>
          <xdr:row>16</xdr:row>
          <xdr:rowOff>200025</xdr:rowOff>
        </xdr:to>
        <xdr:sp macro="" textlink="">
          <xdr:nvSpPr>
            <xdr:cNvPr id="19477" name="Check Box 21" hidden="1">
              <a:extLst>
                <a:ext uri="{63B3BB69-23CF-44E3-9099-C40C66FF867C}">
                  <a14:compatExt spid="_x0000_s19477"/>
                </a:ext>
                <a:ext uri="{FF2B5EF4-FFF2-40B4-BE49-F238E27FC236}">
                  <a16:creationId xmlns:a16="http://schemas.microsoft.com/office/drawing/2014/main" id="{00000000-0008-0000-0F00-00001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17</xdr:row>
          <xdr:rowOff>19050</xdr:rowOff>
        </xdr:from>
        <xdr:to>
          <xdr:col>12</xdr:col>
          <xdr:colOff>171450</xdr:colOff>
          <xdr:row>17</xdr:row>
          <xdr:rowOff>200025</xdr:rowOff>
        </xdr:to>
        <xdr:sp macro="" textlink="">
          <xdr:nvSpPr>
            <xdr:cNvPr id="19478" name="Check Box 22" hidden="1">
              <a:extLst>
                <a:ext uri="{63B3BB69-23CF-44E3-9099-C40C66FF867C}">
                  <a14:compatExt spid="_x0000_s19478"/>
                </a:ext>
                <a:ext uri="{FF2B5EF4-FFF2-40B4-BE49-F238E27FC236}">
                  <a16:creationId xmlns:a16="http://schemas.microsoft.com/office/drawing/2014/main" id="{00000000-0008-0000-0F00-00001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16</xdr:row>
          <xdr:rowOff>19050</xdr:rowOff>
        </xdr:from>
        <xdr:to>
          <xdr:col>14</xdr:col>
          <xdr:colOff>171450</xdr:colOff>
          <xdr:row>17</xdr:row>
          <xdr:rowOff>0</xdr:rowOff>
        </xdr:to>
        <xdr:sp macro="" textlink="">
          <xdr:nvSpPr>
            <xdr:cNvPr id="19479" name="Check Box 23" hidden="1">
              <a:extLst>
                <a:ext uri="{63B3BB69-23CF-44E3-9099-C40C66FF867C}">
                  <a14:compatExt spid="_x0000_s19479"/>
                </a:ext>
                <a:ext uri="{FF2B5EF4-FFF2-40B4-BE49-F238E27FC236}">
                  <a16:creationId xmlns:a16="http://schemas.microsoft.com/office/drawing/2014/main" id="{00000000-0008-0000-0F00-00001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17</xdr:row>
          <xdr:rowOff>19050</xdr:rowOff>
        </xdr:from>
        <xdr:to>
          <xdr:col>14</xdr:col>
          <xdr:colOff>171450</xdr:colOff>
          <xdr:row>17</xdr:row>
          <xdr:rowOff>200025</xdr:rowOff>
        </xdr:to>
        <xdr:sp macro="" textlink="">
          <xdr:nvSpPr>
            <xdr:cNvPr id="19480" name="Check Box 24" hidden="1">
              <a:extLst>
                <a:ext uri="{63B3BB69-23CF-44E3-9099-C40C66FF867C}">
                  <a14:compatExt spid="_x0000_s19480"/>
                </a:ext>
                <a:ext uri="{FF2B5EF4-FFF2-40B4-BE49-F238E27FC236}">
                  <a16:creationId xmlns:a16="http://schemas.microsoft.com/office/drawing/2014/main" id="{00000000-0008-0000-0F00-00001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18</xdr:row>
          <xdr:rowOff>19050</xdr:rowOff>
        </xdr:from>
        <xdr:to>
          <xdr:col>12</xdr:col>
          <xdr:colOff>171450</xdr:colOff>
          <xdr:row>18</xdr:row>
          <xdr:rowOff>200025</xdr:rowOff>
        </xdr:to>
        <xdr:sp macro="" textlink="">
          <xdr:nvSpPr>
            <xdr:cNvPr id="19481" name="Check Box 25" hidden="1">
              <a:extLst>
                <a:ext uri="{63B3BB69-23CF-44E3-9099-C40C66FF867C}">
                  <a14:compatExt spid="_x0000_s19481"/>
                </a:ext>
                <a:ext uri="{FF2B5EF4-FFF2-40B4-BE49-F238E27FC236}">
                  <a16:creationId xmlns:a16="http://schemas.microsoft.com/office/drawing/2014/main" id="{00000000-0008-0000-0F00-00001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19</xdr:row>
          <xdr:rowOff>19050</xdr:rowOff>
        </xdr:from>
        <xdr:to>
          <xdr:col>12</xdr:col>
          <xdr:colOff>171450</xdr:colOff>
          <xdr:row>19</xdr:row>
          <xdr:rowOff>200025</xdr:rowOff>
        </xdr:to>
        <xdr:sp macro="" textlink="">
          <xdr:nvSpPr>
            <xdr:cNvPr id="19482" name="Check Box 26" hidden="1">
              <a:extLst>
                <a:ext uri="{63B3BB69-23CF-44E3-9099-C40C66FF867C}">
                  <a14:compatExt spid="_x0000_s19482"/>
                </a:ext>
                <a:ext uri="{FF2B5EF4-FFF2-40B4-BE49-F238E27FC236}">
                  <a16:creationId xmlns:a16="http://schemas.microsoft.com/office/drawing/2014/main" id="{00000000-0008-0000-0F00-00001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18</xdr:row>
          <xdr:rowOff>19050</xdr:rowOff>
        </xdr:from>
        <xdr:to>
          <xdr:col>14</xdr:col>
          <xdr:colOff>171450</xdr:colOff>
          <xdr:row>19</xdr:row>
          <xdr:rowOff>0</xdr:rowOff>
        </xdr:to>
        <xdr:sp macro="" textlink="">
          <xdr:nvSpPr>
            <xdr:cNvPr id="19483" name="Check Box 27" hidden="1">
              <a:extLst>
                <a:ext uri="{63B3BB69-23CF-44E3-9099-C40C66FF867C}">
                  <a14:compatExt spid="_x0000_s19483"/>
                </a:ext>
                <a:ext uri="{FF2B5EF4-FFF2-40B4-BE49-F238E27FC236}">
                  <a16:creationId xmlns:a16="http://schemas.microsoft.com/office/drawing/2014/main" id="{00000000-0008-0000-0F00-00001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19</xdr:row>
          <xdr:rowOff>19050</xdr:rowOff>
        </xdr:from>
        <xdr:to>
          <xdr:col>14</xdr:col>
          <xdr:colOff>171450</xdr:colOff>
          <xdr:row>19</xdr:row>
          <xdr:rowOff>200025</xdr:rowOff>
        </xdr:to>
        <xdr:sp macro="" textlink="">
          <xdr:nvSpPr>
            <xdr:cNvPr id="19484" name="Check Box 28" hidden="1">
              <a:extLst>
                <a:ext uri="{63B3BB69-23CF-44E3-9099-C40C66FF867C}">
                  <a14:compatExt spid="_x0000_s19484"/>
                </a:ext>
                <a:ext uri="{FF2B5EF4-FFF2-40B4-BE49-F238E27FC236}">
                  <a16:creationId xmlns:a16="http://schemas.microsoft.com/office/drawing/2014/main" id="{00000000-0008-0000-0F00-00001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20</xdr:row>
          <xdr:rowOff>19050</xdr:rowOff>
        </xdr:from>
        <xdr:to>
          <xdr:col>12</xdr:col>
          <xdr:colOff>171450</xdr:colOff>
          <xdr:row>20</xdr:row>
          <xdr:rowOff>200025</xdr:rowOff>
        </xdr:to>
        <xdr:sp macro="" textlink="">
          <xdr:nvSpPr>
            <xdr:cNvPr id="19485" name="Check Box 29" hidden="1">
              <a:extLst>
                <a:ext uri="{63B3BB69-23CF-44E3-9099-C40C66FF867C}">
                  <a14:compatExt spid="_x0000_s19485"/>
                </a:ext>
                <a:ext uri="{FF2B5EF4-FFF2-40B4-BE49-F238E27FC236}">
                  <a16:creationId xmlns:a16="http://schemas.microsoft.com/office/drawing/2014/main" id="{00000000-0008-0000-0F00-00001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21</xdr:row>
          <xdr:rowOff>19050</xdr:rowOff>
        </xdr:from>
        <xdr:to>
          <xdr:col>12</xdr:col>
          <xdr:colOff>171450</xdr:colOff>
          <xdr:row>21</xdr:row>
          <xdr:rowOff>200025</xdr:rowOff>
        </xdr:to>
        <xdr:sp macro="" textlink="">
          <xdr:nvSpPr>
            <xdr:cNvPr id="19486" name="Check Box 30" hidden="1">
              <a:extLst>
                <a:ext uri="{63B3BB69-23CF-44E3-9099-C40C66FF867C}">
                  <a14:compatExt spid="_x0000_s19486"/>
                </a:ext>
                <a:ext uri="{FF2B5EF4-FFF2-40B4-BE49-F238E27FC236}">
                  <a16:creationId xmlns:a16="http://schemas.microsoft.com/office/drawing/2014/main" id="{00000000-0008-0000-0F00-00001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20</xdr:row>
          <xdr:rowOff>19050</xdr:rowOff>
        </xdr:from>
        <xdr:to>
          <xdr:col>14</xdr:col>
          <xdr:colOff>171450</xdr:colOff>
          <xdr:row>21</xdr:row>
          <xdr:rowOff>0</xdr:rowOff>
        </xdr:to>
        <xdr:sp macro="" textlink="">
          <xdr:nvSpPr>
            <xdr:cNvPr id="19487" name="Check Box 31" hidden="1">
              <a:extLst>
                <a:ext uri="{63B3BB69-23CF-44E3-9099-C40C66FF867C}">
                  <a14:compatExt spid="_x0000_s19487"/>
                </a:ext>
                <a:ext uri="{FF2B5EF4-FFF2-40B4-BE49-F238E27FC236}">
                  <a16:creationId xmlns:a16="http://schemas.microsoft.com/office/drawing/2014/main" id="{00000000-0008-0000-0F00-00001F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21</xdr:row>
          <xdr:rowOff>19050</xdr:rowOff>
        </xdr:from>
        <xdr:to>
          <xdr:col>14</xdr:col>
          <xdr:colOff>171450</xdr:colOff>
          <xdr:row>21</xdr:row>
          <xdr:rowOff>200025</xdr:rowOff>
        </xdr:to>
        <xdr:sp macro="" textlink="">
          <xdr:nvSpPr>
            <xdr:cNvPr id="19488" name="Check Box 32" hidden="1">
              <a:extLst>
                <a:ext uri="{63B3BB69-23CF-44E3-9099-C40C66FF867C}">
                  <a14:compatExt spid="_x0000_s19488"/>
                </a:ext>
                <a:ext uri="{FF2B5EF4-FFF2-40B4-BE49-F238E27FC236}">
                  <a16:creationId xmlns:a16="http://schemas.microsoft.com/office/drawing/2014/main" id="{00000000-0008-0000-0F00-000020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22</xdr:row>
          <xdr:rowOff>19050</xdr:rowOff>
        </xdr:from>
        <xdr:to>
          <xdr:col>12</xdr:col>
          <xdr:colOff>171450</xdr:colOff>
          <xdr:row>22</xdr:row>
          <xdr:rowOff>200025</xdr:rowOff>
        </xdr:to>
        <xdr:sp macro="" textlink="">
          <xdr:nvSpPr>
            <xdr:cNvPr id="19489" name="Check Box 33" hidden="1">
              <a:extLst>
                <a:ext uri="{63B3BB69-23CF-44E3-9099-C40C66FF867C}">
                  <a14:compatExt spid="_x0000_s19489"/>
                </a:ext>
                <a:ext uri="{FF2B5EF4-FFF2-40B4-BE49-F238E27FC236}">
                  <a16:creationId xmlns:a16="http://schemas.microsoft.com/office/drawing/2014/main" id="{00000000-0008-0000-0F00-00002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23</xdr:row>
          <xdr:rowOff>19050</xdr:rowOff>
        </xdr:from>
        <xdr:to>
          <xdr:col>12</xdr:col>
          <xdr:colOff>171450</xdr:colOff>
          <xdr:row>23</xdr:row>
          <xdr:rowOff>200025</xdr:rowOff>
        </xdr:to>
        <xdr:sp macro="" textlink="">
          <xdr:nvSpPr>
            <xdr:cNvPr id="19490" name="Check Box 34" hidden="1">
              <a:extLst>
                <a:ext uri="{63B3BB69-23CF-44E3-9099-C40C66FF867C}">
                  <a14:compatExt spid="_x0000_s19490"/>
                </a:ext>
                <a:ext uri="{FF2B5EF4-FFF2-40B4-BE49-F238E27FC236}">
                  <a16:creationId xmlns:a16="http://schemas.microsoft.com/office/drawing/2014/main" id="{00000000-0008-0000-0F00-00002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22</xdr:row>
          <xdr:rowOff>19050</xdr:rowOff>
        </xdr:from>
        <xdr:to>
          <xdr:col>14</xdr:col>
          <xdr:colOff>171450</xdr:colOff>
          <xdr:row>23</xdr:row>
          <xdr:rowOff>0</xdr:rowOff>
        </xdr:to>
        <xdr:sp macro="" textlink="">
          <xdr:nvSpPr>
            <xdr:cNvPr id="19491" name="Check Box 35" hidden="1">
              <a:extLst>
                <a:ext uri="{63B3BB69-23CF-44E3-9099-C40C66FF867C}">
                  <a14:compatExt spid="_x0000_s19491"/>
                </a:ext>
                <a:ext uri="{FF2B5EF4-FFF2-40B4-BE49-F238E27FC236}">
                  <a16:creationId xmlns:a16="http://schemas.microsoft.com/office/drawing/2014/main" id="{00000000-0008-0000-0F00-00002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23</xdr:row>
          <xdr:rowOff>19050</xdr:rowOff>
        </xdr:from>
        <xdr:to>
          <xdr:col>14</xdr:col>
          <xdr:colOff>171450</xdr:colOff>
          <xdr:row>23</xdr:row>
          <xdr:rowOff>200025</xdr:rowOff>
        </xdr:to>
        <xdr:sp macro="" textlink="">
          <xdr:nvSpPr>
            <xdr:cNvPr id="19492" name="Check Box 36" hidden="1">
              <a:extLst>
                <a:ext uri="{63B3BB69-23CF-44E3-9099-C40C66FF867C}">
                  <a14:compatExt spid="_x0000_s19492"/>
                </a:ext>
                <a:ext uri="{FF2B5EF4-FFF2-40B4-BE49-F238E27FC236}">
                  <a16:creationId xmlns:a16="http://schemas.microsoft.com/office/drawing/2014/main" id="{00000000-0008-0000-0F00-00002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24</xdr:row>
          <xdr:rowOff>19050</xdr:rowOff>
        </xdr:from>
        <xdr:to>
          <xdr:col>12</xdr:col>
          <xdr:colOff>171450</xdr:colOff>
          <xdr:row>24</xdr:row>
          <xdr:rowOff>200025</xdr:rowOff>
        </xdr:to>
        <xdr:sp macro="" textlink="">
          <xdr:nvSpPr>
            <xdr:cNvPr id="19493" name="Check Box 37" hidden="1">
              <a:extLst>
                <a:ext uri="{63B3BB69-23CF-44E3-9099-C40C66FF867C}">
                  <a14:compatExt spid="_x0000_s19493"/>
                </a:ext>
                <a:ext uri="{FF2B5EF4-FFF2-40B4-BE49-F238E27FC236}">
                  <a16:creationId xmlns:a16="http://schemas.microsoft.com/office/drawing/2014/main" id="{00000000-0008-0000-0F00-00002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25</xdr:row>
          <xdr:rowOff>19050</xdr:rowOff>
        </xdr:from>
        <xdr:to>
          <xdr:col>12</xdr:col>
          <xdr:colOff>171450</xdr:colOff>
          <xdr:row>25</xdr:row>
          <xdr:rowOff>200025</xdr:rowOff>
        </xdr:to>
        <xdr:sp macro="" textlink="">
          <xdr:nvSpPr>
            <xdr:cNvPr id="19494" name="Check Box 38" hidden="1">
              <a:extLst>
                <a:ext uri="{63B3BB69-23CF-44E3-9099-C40C66FF867C}">
                  <a14:compatExt spid="_x0000_s19494"/>
                </a:ext>
                <a:ext uri="{FF2B5EF4-FFF2-40B4-BE49-F238E27FC236}">
                  <a16:creationId xmlns:a16="http://schemas.microsoft.com/office/drawing/2014/main" id="{00000000-0008-0000-0F00-00002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24</xdr:row>
          <xdr:rowOff>19050</xdr:rowOff>
        </xdr:from>
        <xdr:to>
          <xdr:col>14</xdr:col>
          <xdr:colOff>171450</xdr:colOff>
          <xdr:row>25</xdr:row>
          <xdr:rowOff>0</xdr:rowOff>
        </xdr:to>
        <xdr:sp macro="" textlink="">
          <xdr:nvSpPr>
            <xdr:cNvPr id="19495" name="Check Box 39" hidden="1">
              <a:extLst>
                <a:ext uri="{63B3BB69-23CF-44E3-9099-C40C66FF867C}">
                  <a14:compatExt spid="_x0000_s19495"/>
                </a:ext>
                <a:ext uri="{FF2B5EF4-FFF2-40B4-BE49-F238E27FC236}">
                  <a16:creationId xmlns:a16="http://schemas.microsoft.com/office/drawing/2014/main" id="{00000000-0008-0000-0F00-00002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25</xdr:row>
          <xdr:rowOff>19050</xdr:rowOff>
        </xdr:from>
        <xdr:to>
          <xdr:col>14</xdr:col>
          <xdr:colOff>171450</xdr:colOff>
          <xdr:row>25</xdr:row>
          <xdr:rowOff>200025</xdr:rowOff>
        </xdr:to>
        <xdr:sp macro="" textlink="">
          <xdr:nvSpPr>
            <xdr:cNvPr id="19496" name="Check Box 40" hidden="1">
              <a:extLst>
                <a:ext uri="{63B3BB69-23CF-44E3-9099-C40C66FF867C}">
                  <a14:compatExt spid="_x0000_s19496"/>
                </a:ext>
                <a:ext uri="{FF2B5EF4-FFF2-40B4-BE49-F238E27FC236}">
                  <a16:creationId xmlns:a16="http://schemas.microsoft.com/office/drawing/2014/main" id="{00000000-0008-0000-0F00-00002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26</xdr:row>
          <xdr:rowOff>19050</xdr:rowOff>
        </xdr:from>
        <xdr:to>
          <xdr:col>12</xdr:col>
          <xdr:colOff>171450</xdr:colOff>
          <xdr:row>26</xdr:row>
          <xdr:rowOff>200025</xdr:rowOff>
        </xdr:to>
        <xdr:sp macro="" textlink="">
          <xdr:nvSpPr>
            <xdr:cNvPr id="19497" name="Check Box 41" hidden="1">
              <a:extLst>
                <a:ext uri="{63B3BB69-23CF-44E3-9099-C40C66FF867C}">
                  <a14:compatExt spid="_x0000_s19497"/>
                </a:ext>
                <a:ext uri="{FF2B5EF4-FFF2-40B4-BE49-F238E27FC236}">
                  <a16:creationId xmlns:a16="http://schemas.microsoft.com/office/drawing/2014/main" id="{00000000-0008-0000-0F00-00002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27</xdr:row>
          <xdr:rowOff>19050</xdr:rowOff>
        </xdr:from>
        <xdr:to>
          <xdr:col>12</xdr:col>
          <xdr:colOff>171450</xdr:colOff>
          <xdr:row>27</xdr:row>
          <xdr:rowOff>200025</xdr:rowOff>
        </xdr:to>
        <xdr:sp macro="" textlink="">
          <xdr:nvSpPr>
            <xdr:cNvPr id="19498" name="Check Box 42" hidden="1">
              <a:extLst>
                <a:ext uri="{63B3BB69-23CF-44E3-9099-C40C66FF867C}">
                  <a14:compatExt spid="_x0000_s19498"/>
                </a:ext>
                <a:ext uri="{FF2B5EF4-FFF2-40B4-BE49-F238E27FC236}">
                  <a16:creationId xmlns:a16="http://schemas.microsoft.com/office/drawing/2014/main" id="{00000000-0008-0000-0F00-00002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26</xdr:row>
          <xdr:rowOff>19050</xdr:rowOff>
        </xdr:from>
        <xdr:to>
          <xdr:col>14</xdr:col>
          <xdr:colOff>171450</xdr:colOff>
          <xdr:row>27</xdr:row>
          <xdr:rowOff>0</xdr:rowOff>
        </xdr:to>
        <xdr:sp macro="" textlink="">
          <xdr:nvSpPr>
            <xdr:cNvPr id="19499" name="Check Box 43" hidden="1">
              <a:extLst>
                <a:ext uri="{63B3BB69-23CF-44E3-9099-C40C66FF867C}">
                  <a14:compatExt spid="_x0000_s19499"/>
                </a:ext>
                <a:ext uri="{FF2B5EF4-FFF2-40B4-BE49-F238E27FC236}">
                  <a16:creationId xmlns:a16="http://schemas.microsoft.com/office/drawing/2014/main" id="{00000000-0008-0000-0F00-00002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27</xdr:row>
          <xdr:rowOff>19050</xdr:rowOff>
        </xdr:from>
        <xdr:to>
          <xdr:col>14</xdr:col>
          <xdr:colOff>171450</xdr:colOff>
          <xdr:row>27</xdr:row>
          <xdr:rowOff>200025</xdr:rowOff>
        </xdr:to>
        <xdr:sp macro="" textlink="">
          <xdr:nvSpPr>
            <xdr:cNvPr id="19500" name="Check Box 44" hidden="1">
              <a:extLst>
                <a:ext uri="{63B3BB69-23CF-44E3-9099-C40C66FF867C}">
                  <a14:compatExt spid="_x0000_s19500"/>
                </a:ext>
                <a:ext uri="{FF2B5EF4-FFF2-40B4-BE49-F238E27FC236}">
                  <a16:creationId xmlns:a16="http://schemas.microsoft.com/office/drawing/2014/main" id="{00000000-0008-0000-0F00-00002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28</xdr:row>
          <xdr:rowOff>19050</xdr:rowOff>
        </xdr:from>
        <xdr:to>
          <xdr:col>12</xdr:col>
          <xdr:colOff>171450</xdr:colOff>
          <xdr:row>28</xdr:row>
          <xdr:rowOff>200025</xdr:rowOff>
        </xdr:to>
        <xdr:sp macro="" textlink="">
          <xdr:nvSpPr>
            <xdr:cNvPr id="19501" name="Check Box 45" hidden="1">
              <a:extLst>
                <a:ext uri="{63B3BB69-23CF-44E3-9099-C40C66FF867C}">
                  <a14:compatExt spid="_x0000_s19501"/>
                </a:ext>
                <a:ext uri="{FF2B5EF4-FFF2-40B4-BE49-F238E27FC236}">
                  <a16:creationId xmlns:a16="http://schemas.microsoft.com/office/drawing/2014/main" id="{00000000-0008-0000-0F00-00002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29</xdr:row>
          <xdr:rowOff>19050</xdr:rowOff>
        </xdr:from>
        <xdr:to>
          <xdr:col>12</xdr:col>
          <xdr:colOff>171450</xdr:colOff>
          <xdr:row>29</xdr:row>
          <xdr:rowOff>200025</xdr:rowOff>
        </xdr:to>
        <xdr:sp macro="" textlink="">
          <xdr:nvSpPr>
            <xdr:cNvPr id="19502" name="Check Box 46" hidden="1">
              <a:extLst>
                <a:ext uri="{63B3BB69-23CF-44E3-9099-C40C66FF867C}">
                  <a14:compatExt spid="_x0000_s19502"/>
                </a:ext>
                <a:ext uri="{FF2B5EF4-FFF2-40B4-BE49-F238E27FC236}">
                  <a16:creationId xmlns:a16="http://schemas.microsoft.com/office/drawing/2014/main" id="{00000000-0008-0000-0F00-00002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28</xdr:row>
          <xdr:rowOff>19050</xdr:rowOff>
        </xdr:from>
        <xdr:to>
          <xdr:col>14</xdr:col>
          <xdr:colOff>171450</xdr:colOff>
          <xdr:row>29</xdr:row>
          <xdr:rowOff>0</xdr:rowOff>
        </xdr:to>
        <xdr:sp macro="" textlink="">
          <xdr:nvSpPr>
            <xdr:cNvPr id="19503" name="Check Box 47" hidden="1">
              <a:extLst>
                <a:ext uri="{63B3BB69-23CF-44E3-9099-C40C66FF867C}">
                  <a14:compatExt spid="_x0000_s19503"/>
                </a:ext>
                <a:ext uri="{FF2B5EF4-FFF2-40B4-BE49-F238E27FC236}">
                  <a16:creationId xmlns:a16="http://schemas.microsoft.com/office/drawing/2014/main" id="{00000000-0008-0000-0F00-00002F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29</xdr:row>
          <xdr:rowOff>19050</xdr:rowOff>
        </xdr:from>
        <xdr:to>
          <xdr:col>14</xdr:col>
          <xdr:colOff>171450</xdr:colOff>
          <xdr:row>29</xdr:row>
          <xdr:rowOff>200025</xdr:rowOff>
        </xdr:to>
        <xdr:sp macro="" textlink="">
          <xdr:nvSpPr>
            <xdr:cNvPr id="19504" name="Check Box 48" hidden="1">
              <a:extLst>
                <a:ext uri="{63B3BB69-23CF-44E3-9099-C40C66FF867C}">
                  <a14:compatExt spid="_x0000_s19504"/>
                </a:ext>
                <a:ext uri="{FF2B5EF4-FFF2-40B4-BE49-F238E27FC236}">
                  <a16:creationId xmlns:a16="http://schemas.microsoft.com/office/drawing/2014/main" id="{00000000-0008-0000-0F00-000030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30</xdr:row>
          <xdr:rowOff>19050</xdr:rowOff>
        </xdr:from>
        <xdr:to>
          <xdr:col>12</xdr:col>
          <xdr:colOff>171450</xdr:colOff>
          <xdr:row>30</xdr:row>
          <xdr:rowOff>200025</xdr:rowOff>
        </xdr:to>
        <xdr:sp macro="" textlink="">
          <xdr:nvSpPr>
            <xdr:cNvPr id="19505" name="Check Box 49" hidden="1">
              <a:extLst>
                <a:ext uri="{63B3BB69-23CF-44E3-9099-C40C66FF867C}">
                  <a14:compatExt spid="_x0000_s19505"/>
                </a:ext>
                <a:ext uri="{FF2B5EF4-FFF2-40B4-BE49-F238E27FC236}">
                  <a16:creationId xmlns:a16="http://schemas.microsoft.com/office/drawing/2014/main" id="{00000000-0008-0000-0F00-00003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31</xdr:row>
          <xdr:rowOff>19050</xdr:rowOff>
        </xdr:from>
        <xdr:to>
          <xdr:col>12</xdr:col>
          <xdr:colOff>171450</xdr:colOff>
          <xdr:row>31</xdr:row>
          <xdr:rowOff>200025</xdr:rowOff>
        </xdr:to>
        <xdr:sp macro="" textlink="">
          <xdr:nvSpPr>
            <xdr:cNvPr id="19506" name="Check Box 50" hidden="1">
              <a:extLst>
                <a:ext uri="{63B3BB69-23CF-44E3-9099-C40C66FF867C}">
                  <a14:compatExt spid="_x0000_s19506"/>
                </a:ext>
                <a:ext uri="{FF2B5EF4-FFF2-40B4-BE49-F238E27FC236}">
                  <a16:creationId xmlns:a16="http://schemas.microsoft.com/office/drawing/2014/main" id="{00000000-0008-0000-0F00-00003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30</xdr:row>
          <xdr:rowOff>19050</xdr:rowOff>
        </xdr:from>
        <xdr:to>
          <xdr:col>14</xdr:col>
          <xdr:colOff>171450</xdr:colOff>
          <xdr:row>31</xdr:row>
          <xdr:rowOff>0</xdr:rowOff>
        </xdr:to>
        <xdr:sp macro="" textlink="">
          <xdr:nvSpPr>
            <xdr:cNvPr id="19507" name="Check Box 51" hidden="1">
              <a:extLst>
                <a:ext uri="{63B3BB69-23CF-44E3-9099-C40C66FF867C}">
                  <a14:compatExt spid="_x0000_s19507"/>
                </a:ext>
                <a:ext uri="{FF2B5EF4-FFF2-40B4-BE49-F238E27FC236}">
                  <a16:creationId xmlns:a16="http://schemas.microsoft.com/office/drawing/2014/main" id="{00000000-0008-0000-0F00-00003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31</xdr:row>
          <xdr:rowOff>19050</xdr:rowOff>
        </xdr:from>
        <xdr:to>
          <xdr:col>14</xdr:col>
          <xdr:colOff>171450</xdr:colOff>
          <xdr:row>31</xdr:row>
          <xdr:rowOff>200025</xdr:rowOff>
        </xdr:to>
        <xdr:sp macro="" textlink="">
          <xdr:nvSpPr>
            <xdr:cNvPr id="19508" name="Check Box 52" hidden="1">
              <a:extLst>
                <a:ext uri="{63B3BB69-23CF-44E3-9099-C40C66FF867C}">
                  <a14:compatExt spid="_x0000_s19508"/>
                </a:ext>
                <a:ext uri="{FF2B5EF4-FFF2-40B4-BE49-F238E27FC236}">
                  <a16:creationId xmlns:a16="http://schemas.microsoft.com/office/drawing/2014/main" id="{00000000-0008-0000-0F00-00003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32</xdr:row>
          <xdr:rowOff>19050</xdr:rowOff>
        </xdr:from>
        <xdr:to>
          <xdr:col>12</xdr:col>
          <xdr:colOff>171450</xdr:colOff>
          <xdr:row>32</xdr:row>
          <xdr:rowOff>200025</xdr:rowOff>
        </xdr:to>
        <xdr:sp macro="" textlink="">
          <xdr:nvSpPr>
            <xdr:cNvPr id="19509" name="Check Box 53" hidden="1">
              <a:extLst>
                <a:ext uri="{63B3BB69-23CF-44E3-9099-C40C66FF867C}">
                  <a14:compatExt spid="_x0000_s19509"/>
                </a:ext>
                <a:ext uri="{FF2B5EF4-FFF2-40B4-BE49-F238E27FC236}">
                  <a16:creationId xmlns:a16="http://schemas.microsoft.com/office/drawing/2014/main" id="{00000000-0008-0000-0F00-00003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33</xdr:row>
          <xdr:rowOff>19050</xdr:rowOff>
        </xdr:from>
        <xdr:to>
          <xdr:col>12</xdr:col>
          <xdr:colOff>171450</xdr:colOff>
          <xdr:row>33</xdr:row>
          <xdr:rowOff>200025</xdr:rowOff>
        </xdr:to>
        <xdr:sp macro="" textlink="">
          <xdr:nvSpPr>
            <xdr:cNvPr id="19510" name="Check Box 54" hidden="1">
              <a:extLst>
                <a:ext uri="{63B3BB69-23CF-44E3-9099-C40C66FF867C}">
                  <a14:compatExt spid="_x0000_s19510"/>
                </a:ext>
                <a:ext uri="{FF2B5EF4-FFF2-40B4-BE49-F238E27FC236}">
                  <a16:creationId xmlns:a16="http://schemas.microsoft.com/office/drawing/2014/main" id="{00000000-0008-0000-0F00-00003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32</xdr:row>
          <xdr:rowOff>19050</xdr:rowOff>
        </xdr:from>
        <xdr:to>
          <xdr:col>14</xdr:col>
          <xdr:colOff>171450</xdr:colOff>
          <xdr:row>33</xdr:row>
          <xdr:rowOff>0</xdr:rowOff>
        </xdr:to>
        <xdr:sp macro="" textlink="">
          <xdr:nvSpPr>
            <xdr:cNvPr id="19511" name="Check Box 55" hidden="1">
              <a:extLst>
                <a:ext uri="{63B3BB69-23CF-44E3-9099-C40C66FF867C}">
                  <a14:compatExt spid="_x0000_s19511"/>
                </a:ext>
                <a:ext uri="{FF2B5EF4-FFF2-40B4-BE49-F238E27FC236}">
                  <a16:creationId xmlns:a16="http://schemas.microsoft.com/office/drawing/2014/main" id="{00000000-0008-0000-0F00-00003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33</xdr:row>
          <xdr:rowOff>19050</xdr:rowOff>
        </xdr:from>
        <xdr:to>
          <xdr:col>14</xdr:col>
          <xdr:colOff>171450</xdr:colOff>
          <xdr:row>33</xdr:row>
          <xdr:rowOff>200025</xdr:rowOff>
        </xdr:to>
        <xdr:sp macro="" textlink="">
          <xdr:nvSpPr>
            <xdr:cNvPr id="19512" name="Check Box 56" hidden="1">
              <a:extLst>
                <a:ext uri="{63B3BB69-23CF-44E3-9099-C40C66FF867C}">
                  <a14:compatExt spid="_x0000_s19512"/>
                </a:ext>
                <a:ext uri="{FF2B5EF4-FFF2-40B4-BE49-F238E27FC236}">
                  <a16:creationId xmlns:a16="http://schemas.microsoft.com/office/drawing/2014/main" id="{00000000-0008-0000-0F00-00003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34</xdr:row>
          <xdr:rowOff>19050</xdr:rowOff>
        </xdr:from>
        <xdr:to>
          <xdr:col>12</xdr:col>
          <xdr:colOff>171450</xdr:colOff>
          <xdr:row>34</xdr:row>
          <xdr:rowOff>200025</xdr:rowOff>
        </xdr:to>
        <xdr:sp macro="" textlink="">
          <xdr:nvSpPr>
            <xdr:cNvPr id="19513" name="Check Box 57" hidden="1">
              <a:extLst>
                <a:ext uri="{63B3BB69-23CF-44E3-9099-C40C66FF867C}">
                  <a14:compatExt spid="_x0000_s19513"/>
                </a:ext>
                <a:ext uri="{FF2B5EF4-FFF2-40B4-BE49-F238E27FC236}">
                  <a16:creationId xmlns:a16="http://schemas.microsoft.com/office/drawing/2014/main" id="{00000000-0008-0000-0F00-00003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35</xdr:row>
          <xdr:rowOff>19050</xdr:rowOff>
        </xdr:from>
        <xdr:to>
          <xdr:col>12</xdr:col>
          <xdr:colOff>171450</xdr:colOff>
          <xdr:row>35</xdr:row>
          <xdr:rowOff>200025</xdr:rowOff>
        </xdr:to>
        <xdr:sp macro="" textlink="">
          <xdr:nvSpPr>
            <xdr:cNvPr id="19514" name="Check Box 58" hidden="1">
              <a:extLst>
                <a:ext uri="{63B3BB69-23CF-44E3-9099-C40C66FF867C}">
                  <a14:compatExt spid="_x0000_s19514"/>
                </a:ext>
                <a:ext uri="{FF2B5EF4-FFF2-40B4-BE49-F238E27FC236}">
                  <a16:creationId xmlns:a16="http://schemas.microsoft.com/office/drawing/2014/main" id="{00000000-0008-0000-0F00-00003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34</xdr:row>
          <xdr:rowOff>19050</xdr:rowOff>
        </xdr:from>
        <xdr:to>
          <xdr:col>14</xdr:col>
          <xdr:colOff>171450</xdr:colOff>
          <xdr:row>35</xdr:row>
          <xdr:rowOff>0</xdr:rowOff>
        </xdr:to>
        <xdr:sp macro="" textlink="">
          <xdr:nvSpPr>
            <xdr:cNvPr id="19515" name="Check Box 59" hidden="1">
              <a:extLst>
                <a:ext uri="{63B3BB69-23CF-44E3-9099-C40C66FF867C}">
                  <a14:compatExt spid="_x0000_s19515"/>
                </a:ext>
                <a:ext uri="{FF2B5EF4-FFF2-40B4-BE49-F238E27FC236}">
                  <a16:creationId xmlns:a16="http://schemas.microsoft.com/office/drawing/2014/main" id="{00000000-0008-0000-0F00-00003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35</xdr:row>
          <xdr:rowOff>19050</xdr:rowOff>
        </xdr:from>
        <xdr:to>
          <xdr:col>14</xdr:col>
          <xdr:colOff>171450</xdr:colOff>
          <xdr:row>35</xdr:row>
          <xdr:rowOff>200025</xdr:rowOff>
        </xdr:to>
        <xdr:sp macro="" textlink="">
          <xdr:nvSpPr>
            <xdr:cNvPr id="19516" name="Check Box 60" hidden="1">
              <a:extLst>
                <a:ext uri="{63B3BB69-23CF-44E3-9099-C40C66FF867C}">
                  <a14:compatExt spid="_x0000_s19516"/>
                </a:ext>
                <a:ext uri="{FF2B5EF4-FFF2-40B4-BE49-F238E27FC236}">
                  <a16:creationId xmlns:a16="http://schemas.microsoft.com/office/drawing/2014/main" id="{00000000-0008-0000-0F00-00003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36</xdr:row>
          <xdr:rowOff>19050</xdr:rowOff>
        </xdr:from>
        <xdr:to>
          <xdr:col>12</xdr:col>
          <xdr:colOff>171450</xdr:colOff>
          <xdr:row>36</xdr:row>
          <xdr:rowOff>200025</xdr:rowOff>
        </xdr:to>
        <xdr:sp macro="" textlink="">
          <xdr:nvSpPr>
            <xdr:cNvPr id="19517" name="Check Box 61" hidden="1">
              <a:extLst>
                <a:ext uri="{63B3BB69-23CF-44E3-9099-C40C66FF867C}">
                  <a14:compatExt spid="_x0000_s19517"/>
                </a:ext>
                <a:ext uri="{FF2B5EF4-FFF2-40B4-BE49-F238E27FC236}">
                  <a16:creationId xmlns:a16="http://schemas.microsoft.com/office/drawing/2014/main" id="{00000000-0008-0000-0F00-00003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37</xdr:row>
          <xdr:rowOff>19050</xdr:rowOff>
        </xdr:from>
        <xdr:to>
          <xdr:col>12</xdr:col>
          <xdr:colOff>171450</xdr:colOff>
          <xdr:row>37</xdr:row>
          <xdr:rowOff>200025</xdr:rowOff>
        </xdr:to>
        <xdr:sp macro="" textlink="">
          <xdr:nvSpPr>
            <xdr:cNvPr id="19518" name="Check Box 62" hidden="1">
              <a:extLst>
                <a:ext uri="{63B3BB69-23CF-44E3-9099-C40C66FF867C}">
                  <a14:compatExt spid="_x0000_s19518"/>
                </a:ext>
                <a:ext uri="{FF2B5EF4-FFF2-40B4-BE49-F238E27FC236}">
                  <a16:creationId xmlns:a16="http://schemas.microsoft.com/office/drawing/2014/main" id="{00000000-0008-0000-0F00-00003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36</xdr:row>
          <xdr:rowOff>19050</xdr:rowOff>
        </xdr:from>
        <xdr:to>
          <xdr:col>14</xdr:col>
          <xdr:colOff>171450</xdr:colOff>
          <xdr:row>37</xdr:row>
          <xdr:rowOff>0</xdr:rowOff>
        </xdr:to>
        <xdr:sp macro="" textlink="">
          <xdr:nvSpPr>
            <xdr:cNvPr id="19519" name="Check Box 63" hidden="1">
              <a:extLst>
                <a:ext uri="{63B3BB69-23CF-44E3-9099-C40C66FF867C}">
                  <a14:compatExt spid="_x0000_s19519"/>
                </a:ext>
                <a:ext uri="{FF2B5EF4-FFF2-40B4-BE49-F238E27FC236}">
                  <a16:creationId xmlns:a16="http://schemas.microsoft.com/office/drawing/2014/main" id="{00000000-0008-0000-0F00-00003F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37</xdr:row>
          <xdr:rowOff>19050</xdr:rowOff>
        </xdr:from>
        <xdr:to>
          <xdr:col>14</xdr:col>
          <xdr:colOff>171450</xdr:colOff>
          <xdr:row>37</xdr:row>
          <xdr:rowOff>200025</xdr:rowOff>
        </xdr:to>
        <xdr:sp macro="" textlink="">
          <xdr:nvSpPr>
            <xdr:cNvPr id="19520" name="Check Box 64" hidden="1">
              <a:extLst>
                <a:ext uri="{63B3BB69-23CF-44E3-9099-C40C66FF867C}">
                  <a14:compatExt spid="_x0000_s19520"/>
                </a:ext>
                <a:ext uri="{FF2B5EF4-FFF2-40B4-BE49-F238E27FC236}">
                  <a16:creationId xmlns:a16="http://schemas.microsoft.com/office/drawing/2014/main" id="{00000000-0008-0000-0F00-000040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38</xdr:row>
          <xdr:rowOff>19050</xdr:rowOff>
        </xdr:from>
        <xdr:to>
          <xdr:col>12</xdr:col>
          <xdr:colOff>171450</xdr:colOff>
          <xdr:row>38</xdr:row>
          <xdr:rowOff>200025</xdr:rowOff>
        </xdr:to>
        <xdr:sp macro="" textlink="">
          <xdr:nvSpPr>
            <xdr:cNvPr id="19521" name="Check Box 65" hidden="1">
              <a:extLst>
                <a:ext uri="{63B3BB69-23CF-44E3-9099-C40C66FF867C}">
                  <a14:compatExt spid="_x0000_s19521"/>
                </a:ext>
                <a:ext uri="{FF2B5EF4-FFF2-40B4-BE49-F238E27FC236}">
                  <a16:creationId xmlns:a16="http://schemas.microsoft.com/office/drawing/2014/main" id="{00000000-0008-0000-0F00-00004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39</xdr:row>
          <xdr:rowOff>19050</xdr:rowOff>
        </xdr:from>
        <xdr:to>
          <xdr:col>12</xdr:col>
          <xdr:colOff>171450</xdr:colOff>
          <xdr:row>39</xdr:row>
          <xdr:rowOff>200025</xdr:rowOff>
        </xdr:to>
        <xdr:sp macro="" textlink="">
          <xdr:nvSpPr>
            <xdr:cNvPr id="19522" name="Check Box 66" hidden="1">
              <a:extLst>
                <a:ext uri="{63B3BB69-23CF-44E3-9099-C40C66FF867C}">
                  <a14:compatExt spid="_x0000_s19522"/>
                </a:ext>
                <a:ext uri="{FF2B5EF4-FFF2-40B4-BE49-F238E27FC236}">
                  <a16:creationId xmlns:a16="http://schemas.microsoft.com/office/drawing/2014/main" id="{00000000-0008-0000-0F00-00004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38</xdr:row>
          <xdr:rowOff>19050</xdr:rowOff>
        </xdr:from>
        <xdr:to>
          <xdr:col>14</xdr:col>
          <xdr:colOff>171450</xdr:colOff>
          <xdr:row>39</xdr:row>
          <xdr:rowOff>0</xdr:rowOff>
        </xdr:to>
        <xdr:sp macro="" textlink="">
          <xdr:nvSpPr>
            <xdr:cNvPr id="19523" name="Check Box 67" hidden="1">
              <a:extLst>
                <a:ext uri="{63B3BB69-23CF-44E3-9099-C40C66FF867C}">
                  <a14:compatExt spid="_x0000_s19523"/>
                </a:ext>
                <a:ext uri="{FF2B5EF4-FFF2-40B4-BE49-F238E27FC236}">
                  <a16:creationId xmlns:a16="http://schemas.microsoft.com/office/drawing/2014/main" id="{00000000-0008-0000-0F00-00004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39</xdr:row>
          <xdr:rowOff>19050</xdr:rowOff>
        </xdr:from>
        <xdr:to>
          <xdr:col>14</xdr:col>
          <xdr:colOff>171450</xdr:colOff>
          <xdr:row>39</xdr:row>
          <xdr:rowOff>200025</xdr:rowOff>
        </xdr:to>
        <xdr:sp macro="" textlink="">
          <xdr:nvSpPr>
            <xdr:cNvPr id="19524" name="Check Box 68" hidden="1">
              <a:extLst>
                <a:ext uri="{63B3BB69-23CF-44E3-9099-C40C66FF867C}">
                  <a14:compatExt spid="_x0000_s19524"/>
                </a:ext>
                <a:ext uri="{FF2B5EF4-FFF2-40B4-BE49-F238E27FC236}">
                  <a16:creationId xmlns:a16="http://schemas.microsoft.com/office/drawing/2014/main" id="{00000000-0008-0000-0F00-00004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40</xdr:row>
          <xdr:rowOff>19050</xdr:rowOff>
        </xdr:from>
        <xdr:to>
          <xdr:col>12</xdr:col>
          <xdr:colOff>171450</xdr:colOff>
          <xdr:row>40</xdr:row>
          <xdr:rowOff>200025</xdr:rowOff>
        </xdr:to>
        <xdr:sp macro="" textlink="">
          <xdr:nvSpPr>
            <xdr:cNvPr id="19525" name="Check Box 69" hidden="1">
              <a:extLst>
                <a:ext uri="{63B3BB69-23CF-44E3-9099-C40C66FF867C}">
                  <a14:compatExt spid="_x0000_s19525"/>
                </a:ext>
                <a:ext uri="{FF2B5EF4-FFF2-40B4-BE49-F238E27FC236}">
                  <a16:creationId xmlns:a16="http://schemas.microsoft.com/office/drawing/2014/main" id="{00000000-0008-0000-0F00-00004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41</xdr:row>
          <xdr:rowOff>19050</xdr:rowOff>
        </xdr:from>
        <xdr:to>
          <xdr:col>12</xdr:col>
          <xdr:colOff>171450</xdr:colOff>
          <xdr:row>41</xdr:row>
          <xdr:rowOff>200025</xdr:rowOff>
        </xdr:to>
        <xdr:sp macro="" textlink="">
          <xdr:nvSpPr>
            <xdr:cNvPr id="19526" name="Check Box 70" hidden="1">
              <a:extLst>
                <a:ext uri="{63B3BB69-23CF-44E3-9099-C40C66FF867C}">
                  <a14:compatExt spid="_x0000_s19526"/>
                </a:ext>
                <a:ext uri="{FF2B5EF4-FFF2-40B4-BE49-F238E27FC236}">
                  <a16:creationId xmlns:a16="http://schemas.microsoft.com/office/drawing/2014/main" id="{00000000-0008-0000-0F00-00004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40</xdr:row>
          <xdr:rowOff>19050</xdr:rowOff>
        </xdr:from>
        <xdr:to>
          <xdr:col>14</xdr:col>
          <xdr:colOff>171450</xdr:colOff>
          <xdr:row>41</xdr:row>
          <xdr:rowOff>0</xdr:rowOff>
        </xdr:to>
        <xdr:sp macro="" textlink="">
          <xdr:nvSpPr>
            <xdr:cNvPr id="19527" name="Check Box 71" hidden="1">
              <a:extLst>
                <a:ext uri="{63B3BB69-23CF-44E3-9099-C40C66FF867C}">
                  <a14:compatExt spid="_x0000_s19527"/>
                </a:ext>
                <a:ext uri="{FF2B5EF4-FFF2-40B4-BE49-F238E27FC236}">
                  <a16:creationId xmlns:a16="http://schemas.microsoft.com/office/drawing/2014/main" id="{00000000-0008-0000-0F00-00004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41</xdr:row>
          <xdr:rowOff>19050</xdr:rowOff>
        </xdr:from>
        <xdr:to>
          <xdr:col>14</xdr:col>
          <xdr:colOff>171450</xdr:colOff>
          <xdr:row>41</xdr:row>
          <xdr:rowOff>200025</xdr:rowOff>
        </xdr:to>
        <xdr:sp macro="" textlink="">
          <xdr:nvSpPr>
            <xdr:cNvPr id="19528" name="Check Box 72" hidden="1">
              <a:extLst>
                <a:ext uri="{63B3BB69-23CF-44E3-9099-C40C66FF867C}">
                  <a14:compatExt spid="_x0000_s19528"/>
                </a:ext>
                <a:ext uri="{FF2B5EF4-FFF2-40B4-BE49-F238E27FC236}">
                  <a16:creationId xmlns:a16="http://schemas.microsoft.com/office/drawing/2014/main" id="{00000000-0008-0000-0F00-00004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42</xdr:row>
          <xdr:rowOff>19050</xdr:rowOff>
        </xdr:from>
        <xdr:to>
          <xdr:col>12</xdr:col>
          <xdr:colOff>171450</xdr:colOff>
          <xdr:row>42</xdr:row>
          <xdr:rowOff>200025</xdr:rowOff>
        </xdr:to>
        <xdr:sp macro="" textlink="">
          <xdr:nvSpPr>
            <xdr:cNvPr id="19529" name="Check Box 73" hidden="1">
              <a:extLst>
                <a:ext uri="{63B3BB69-23CF-44E3-9099-C40C66FF867C}">
                  <a14:compatExt spid="_x0000_s19529"/>
                </a:ext>
                <a:ext uri="{FF2B5EF4-FFF2-40B4-BE49-F238E27FC236}">
                  <a16:creationId xmlns:a16="http://schemas.microsoft.com/office/drawing/2014/main" id="{00000000-0008-0000-0F00-000049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43</xdr:row>
          <xdr:rowOff>19050</xdr:rowOff>
        </xdr:from>
        <xdr:to>
          <xdr:col>12</xdr:col>
          <xdr:colOff>171450</xdr:colOff>
          <xdr:row>43</xdr:row>
          <xdr:rowOff>200025</xdr:rowOff>
        </xdr:to>
        <xdr:sp macro="" textlink="">
          <xdr:nvSpPr>
            <xdr:cNvPr id="19530" name="Check Box 74" hidden="1">
              <a:extLst>
                <a:ext uri="{63B3BB69-23CF-44E3-9099-C40C66FF867C}">
                  <a14:compatExt spid="_x0000_s19530"/>
                </a:ext>
                <a:ext uri="{FF2B5EF4-FFF2-40B4-BE49-F238E27FC236}">
                  <a16:creationId xmlns:a16="http://schemas.microsoft.com/office/drawing/2014/main" id="{00000000-0008-0000-0F00-00004A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42</xdr:row>
          <xdr:rowOff>19050</xdr:rowOff>
        </xdr:from>
        <xdr:to>
          <xdr:col>14</xdr:col>
          <xdr:colOff>171450</xdr:colOff>
          <xdr:row>43</xdr:row>
          <xdr:rowOff>0</xdr:rowOff>
        </xdr:to>
        <xdr:sp macro="" textlink="">
          <xdr:nvSpPr>
            <xdr:cNvPr id="19531" name="Check Box 75" hidden="1">
              <a:extLst>
                <a:ext uri="{63B3BB69-23CF-44E3-9099-C40C66FF867C}">
                  <a14:compatExt spid="_x0000_s19531"/>
                </a:ext>
                <a:ext uri="{FF2B5EF4-FFF2-40B4-BE49-F238E27FC236}">
                  <a16:creationId xmlns:a16="http://schemas.microsoft.com/office/drawing/2014/main" id="{00000000-0008-0000-0F00-00004B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43</xdr:row>
          <xdr:rowOff>19050</xdr:rowOff>
        </xdr:from>
        <xdr:to>
          <xdr:col>14</xdr:col>
          <xdr:colOff>171450</xdr:colOff>
          <xdr:row>43</xdr:row>
          <xdr:rowOff>200025</xdr:rowOff>
        </xdr:to>
        <xdr:sp macro="" textlink="">
          <xdr:nvSpPr>
            <xdr:cNvPr id="19532" name="Check Box 76" hidden="1">
              <a:extLst>
                <a:ext uri="{63B3BB69-23CF-44E3-9099-C40C66FF867C}">
                  <a14:compatExt spid="_x0000_s19532"/>
                </a:ext>
                <a:ext uri="{FF2B5EF4-FFF2-40B4-BE49-F238E27FC236}">
                  <a16:creationId xmlns:a16="http://schemas.microsoft.com/office/drawing/2014/main" id="{00000000-0008-0000-0F00-00004C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44</xdr:row>
          <xdr:rowOff>19050</xdr:rowOff>
        </xdr:from>
        <xdr:to>
          <xdr:col>12</xdr:col>
          <xdr:colOff>171450</xdr:colOff>
          <xdr:row>44</xdr:row>
          <xdr:rowOff>200025</xdr:rowOff>
        </xdr:to>
        <xdr:sp macro="" textlink="">
          <xdr:nvSpPr>
            <xdr:cNvPr id="19533" name="Check Box 77" hidden="1">
              <a:extLst>
                <a:ext uri="{63B3BB69-23CF-44E3-9099-C40C66FF867C}">
                  <a14:compatExt spid="_x0000_s19533"/>
                </a:ext>
                <a:ext uri="{FF2B5EF4-FFF2-40B4-BE49-F238E27FC236}">
                  <a16:creationId xmlns:a16="http://schemas.microsoft.com/office/drawing/2014/main" id="{00000000-0008-0000-0F00-00004D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45</xdr:row>
          <xdr:rowOff>19050</xdr:rowOff>
        </xdr:from>
        <xdr:to>
          <xdr:col>12</xdr:col>
          <xdr:colOff>171450</xdr:colOff>
          <xdr:row>45</xdr:row>
          <xdr:rowOff>200025</xdr:rowOff>
        </xdr:to>
        <xdr:sp macro="" textlink="">
          <xdr:nvSpPr>
            <xdr:cNvPr id="19534" name="Check Box 78" hidden="1">
              <a:extLst>
                <a:ext uri="{63B3BB69-23CF-44E3-9099-C40C66FF867C}">
                  <a14:compatExt spid="_x0000_s19534"/>
                </a:ext>
                <a:ext uri="{FF2B5EF4-FFF2-40B4-BE49-F238E27FC236}">
                  <a16:creationId xmlns:a16="http://schemas.microsoft.com/office/drawing/2014/main" id="{00000000-0008-0000-0F00-00004E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44</xdr:row>
          <xdr:rowOff>19050</xdr:rowOff>
        </xdr:from>
        <xdr:to>
          <xdr:col>14</xdr:col>
          <xdr:colOff>171450</xdr:colOff>
          <xdr:row>45</xdr:row>
          <xdr:rowOff>0</xdr:rowOff>
        </xdr:to>
        <xdr:sp macro="" textlink="">
          <xdr:nvSpPr>
            <xdr:cNvPr id="19535" name="Check Box 79" hidden="1">
              <a:extLst>
                <a:ext uri="{63B3BB69-23CF-44E3-9099-C40C66FF867C}">
                  <a14:compatExt spid="_x0000_s19535"/>
                </a:ext>
                <a:ext uri="{FF2B5EF4-FFF2-40B4-BE49-F238E27FC236}">
                  <a16:creationId xmlns:a16="http://schemas.microsoft.com/office/drawing/2014/main" id="{00000000-0008-0000-0F00-00004F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45</xdr:row>
          <xdr:rowOff>19050</xdr:rowOff>
        </xdr:from>
        <xdr:to>
          <xdr:col>14</xdr:col>
          <xdr:colOff>171450</xdr:colOff>
          <xdr:row>45</xdr:row>
          <xdr:rowOff>200025</xdr:rowOff>
        </xdr:to>
        <xdr:sp macro="" textlink="">
          <xdr:nvSpPr>
            <xdr:cNvPr id="19536" name="Check Box 80" hidden="1">
              <a:extLst>
                <a:ext uri="{63B3BB69-23CF-44E3-9099-C40C66FF867C}">
                  <a14:compatExt spid="_x0000_s19536"/>
                </a:ext>
                <a:ext uri="{FF2B5EF4-FFF2-40B4-BE49-F238E27FC236}">
                  <a16:creationId xmlns:a16="http://schemas.microsoft.com/office/drawing/2014/main" id="{00000000-0008-0000-0F00-000050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46</xdr:row>
          <xdr:rowOff>19050</xdr:rowOff>
        </xdr:from>
        <xdr:to>
          <xdr:col>12</xdr:col>
          <xdr:colOff>171450</xdr:colOff>
          <xdr:row>46</xdr:row>
          <xdr:rowOff>200025</xdr:rowOff>
        </xdr:to>
        <xdr:sp macro="" textlink="">
          <xdr:nvSpPr>
            <xdr:cNvPr id="19537" name="Check Box 81" hidden="1">
              <a:extLst>
                <a:ext uri="{63B3BB69-23CF-44E3-9099-C40C66FF867C}">
                  <a14:compatExt spid="_x0000_s19537"/>
                </a:ext>
                <a:ext uri="{FF2B5EF4-FFF2-40B4-BE49-F238E27FC236}">
                  <a16:creationId xmlns:a16="http://schemas.microsoft.com/office/drawing/2014/main" id="{00000000-0008-0000-0F00-00005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47</xdr:row>
          <xdr:rowOff>19050</xdr:rowOff>
        </xdr:from>
        <xdr:to>
          <xdr:col>12</xdr:col>
          <xdr:colOff>171450</xdr:colOff>
          <xdr:row>47</xdr:row>
          <xdr:rowOff>200025</xdr:rowOff>
        </xdr:to>
        <xdr:sp macro="" textlink="">
          <xdr:nvSpPr>
            <xdr:cNvPr id="19538" name="Check Box 82" hidden="1">
              <a:extLst>
                <a:ext uri="{63B3BB69-23CF-44E3-9099-C40C66FF867C}">
                  <a14:compatExt spid="_x0000_s19538"/>
                </a:ext>
                <a:ext uri="{FF2B5EF4-FFF2-40B4-BE49-F238E27FC236}">
                  <a16:creationId xmlns:a16="http://schemas.microsoft.com/office/drawing/2014/main" id="{00000000-0008-0000-0F00-00005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46</xdr:row>
          <xdr:rowOff>19050</xdr:rowOff>
        </xdr:from>
        <xdr:to>
          <xdr:col>14</xdr:col>
          <xdr:colOff>171450</xdr:colOff>
          <xdr:row>47</xdr:row>
          <xdr:rowOff>0</xdr:rowOff>
        </xdr:to>
        <xdr:sp macro="" textlink="">
          <xdr:nvSpPr>
            <xdr:cNvPr id="19539" name="Check Box 83" hidden="1">
              <a:extLst>
                <a:ext uri="{63B3BB69-23CF-44E3-9099-C40C66FF867C}">
                  <a14:compatExt spid="_x0000_s19539"/>
                </a:ext>
                <a:ext uri="{FF2B5EF4-FFF2-40B4-BE49-F238E27FC236}">
                  <a16:creationId xmlns:a16="http://schemas.microsoft.com/office/drawing/2014/main" id="{00000000-0008-0000-0F00-00005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47</xdr:row>
          <xdr:rowOff>19050</xdr:rowOff>
        </xdr:from>
        <xdr:to>
          <xdr:col>14</xdr:col>
          <xdr:colOff>171450</xdr:colOff>
          <xdr:row>47</xdr:row>
          <xdr:rowOff>200025</xdr:rowOff>
        </xdr:to>
        <xdr:sp macro="" textlink="">
          <xdr:nvSpPr>
            <xdr:cNvPr id="19540" name="Check Box 84" hidden="1">
              <a:extLst>
                <a:ext uri="{63B3BB69-23CF-44E3-9099-C40C66FF867C}">
                  <a14:compatExt spid="_x0000_s19540"/>
                </a:ext>
                <a:ext uri="{FF2B5EF4-FFF2-40B4-BE49-F238E27FC236}">
                  <a16:creationId xmlns:a16="http://schemas.microsoft.com/office/drawing/2014/main" id="{00000000-0008-0000-0F00-00005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171450</xdr:colOff>
          <xdr:row>48</xdr:row>
          <xdr:rowOff>19050</xdr:rowOff>
        </xdr:from>
        <xdr:to>
          <xdr:col>12</xdr:col>
          <xdr:colOff>171450</xdr:colOff>
          <xdr:row>48</xdr:row>
          <xdr:rowOff>200025</xdr:rowOff>
        </xdr:to>
        <xdr:sp macro="" textlink="">
          <xdr:nvSpPr>
            <xdr:cNvPr id="19541" name="Check Box 85" hidden="1">
              <a:extLst>
                <a:ext uri="{63B3BB69-23CF-44E3-9099-C40C66FF867C}">
                  <a14:compatExt spid="_x0000_s19541"/>
                </a:ext>
                <a:ext uri="{FF2B5EF4-FFF2-40B4-BE49-F238E27FC236}">
                  <a16:creationId xmlns:a16="http://schemas.microsoft.com/office/drawing/2014/main" id="{00000000-0008-0000-0F00-00005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49</xdr:row>
          <xdr:rowOff>19050</xdr:rowOff>
        </xdr:from>
        <xdr:to>
          <xdr:col>12</xdr:col>
          <xdr:colOff>171450</xdr:colOff>
          <xdr:row>49</xdr:row>
          <xdr:rowOff>200025</xdr:rowOff>
        </xdr:to>
        <xdr:sp macro="" textlink="">
          <xdr:nvSpPr>
            <xdr:cNvPr id="19542" name="Check Box 86" hidden="1">
              <a:extLst>
                <a:ext uri="{63B3BB69-23CF-44E3-9099-C40C66FF867C}">
                  <a14:compatExt spid="_x0000_s19542"/>
                </a:ext>
                <a:ext uri="{FF2B5EF4-FFF2-40B4-BE49-F238E27FC236}">
                  <a16:creationId xmlns:a16="http://schemas.microsoft.com/office/drawing/2014/main" id="{00000000-0008-0000-0F00-00005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48</xdr:row>
          <xdr:rowOff>19050</xdr:rowOff>
        </xdr:from>
        <xdr:to>
          <xdr:col>14</xdr:col>
          <xdr:colOff>171450</xdr:colOff>
          <xdr:row>49</xdr:row>
          <xdr:rowOff>0</xdr:rowOff>
        </xdr:to>
        <xdr:sp macro="" textlink="">
          <xdr:nvSpPr>
            <xdr:cNvPr id="19543" name="Check Box 87" hidden="1">
              <a:extLst>
                <a:ext uri="{63B3BB69-23CF-44E3-9099-C40C66FF867C}">
                  <a14:compatExt spid="_x0000_s19543"/>
                </a:ext>
                <a:ext uri="{FF2B5EF4-FFF2-40B4-BE49-F238E27FC236}">
                  <a16:creationId xmlns:a16="http://schemas.microsoft.com/office/drawing/2014/main" id="{00000000-0008-0000-0F00-00005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0</xdr:colOff>
          <xdr:row>49</xdr:row>
          <xdr:rowOff>19050</xdr:rowOff>
        </xdr:from>
        <xdr:to>
          <xdr:col>14</xdr:col>
          <xdr:colOff>171450</xdr:colOff>
          <xdr:row>49</xdr:row>
          <xdr:rowOff>200025</xdr:rowOff>
        </xdr:to>
        <xdr:sp macro="" textlink="">
          <xdr:nvSpPr>
            <xdr:cNvPr id="19544" name="Check Box 88" hidden="1">
              <a:extLst>
                <a:ext uri="{63B3BB69-23CF-44E3-9099-C40C66FF867C}">
                  <a14:compatExt spid="_x0000_s19544"/>
                </a:ext>
                <a:ext uri="{FF2B5EF4-FFF2-40B4-BE49-F238E27FC236}">
                  <a16:creationId xmlns:a16="http://schemas.microsoft.com/office/drawing/2014/main" id="{00000000-0008-0000-0F00-00005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142875</xdr:colOff>
          <xdr:row>20</xdr:row>
          <xdr:rowOff>47625</xdr:rowOff>
        </xdr:from>
        <xdr:to>
          <xdr:col>10</xdr:col>
          <xdr:colOff>9525</xdr:colOff>
          <xdr:row>20</xdr:row>
          <xdr:rowOff>228600</xdr:rowOff>
        </xdr:to>
        <xdr:sp macro="" textlink="">
          <xdr:nvSpPr>
            <xdr:cNvPr id="23553" name="Check Box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0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20</xdr:row>
          <xdr:rowOff>47625</xdr:rowOff>
        </xdr:from>
        <xdr:to>
          <xdr:col>11</xdr:col>
          <xdr:colOff>57150</xdr:colOff>
          <xdr:row>20</xdr:row>
          <xdr:rowOff>228600</xdr:rowOff>
        </xdr:to>
        <xdr:sp macro="" textlink="">
          <xdr:nvSpPr>
            <xdr:cNvPr id="23554" name="Check Box 2" hidden="1">
              <a:extLst>
                <a:ext uri="{63B3BB69-23CF-44E3-9099-C40C66FF867C}">
                  <a14:compatExt spid="_x0000_s23554"/>
                </a:ext>
                <a:ext uri="{FF2B5EF4-FFF2-40B4-BE49-F238E27FC236}">
                  <a16:creationId xmlns:a16="http://schemas.microsoft.com/office/drawing/2014/main" id="{00000000-0008-0000-1000-000002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6</xdr:row>
          <xdr:rowOff>142875</xdr:rowOff>
        </xdr:from>
        <xdr:to>
          <xdr:col>3</xdr:col>
          <xdr:colOff>209550</xdr:colOff>
          <xdr:row>7</xdr:row>
          <xdr:rowOff>66675</xdr:rowOff>
        </xdr:to>
        <xdr:sp macro="" textlink="">
          <xdr:nvSpPr>
            <xdr:cNvPr id="23555" name="Check Box 3" hidden="1">
              <a:extLst>
                <a:ext uri="{63B3BB69-23CF-44E3-9099-C40C66FF867C}">
                  <a14:compatExt spid="_x0000_s23555"/>
                </a:ext>
                <a:ext uri="{FF2B5EF4-FFF2-40B4-BE49-F238E27FC236}">
                  <a16:creationId xmlns:a16="http://schemas.microsoft.com/office/drawing/2014/main" id="{00000000-0008-0000-1000-000003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7</xdr:row>
          <xdr:rowOff>190500</xdr:rowOff>
        </xdr:from>
        <xdr:to>
          <xdr:col>3</xdr:col>
          <xdr:colOff>209550</xdr:colOff>
          <xdr:row>8</xdr:row>
          <xdr:rowOff>114300</xdr:rowOff>
        </xdr:to>
        <xdr:sp macro="" textlink="">
          <xdr:nvSpPr>
            <xdr:cNvPr id="23556" name="Check Box 4" hidden="1">
              <a:extLst>
                <a:ext uri="{63B3BB69-23CF-44E3-9099-C40C66FF867C}">
                  <a14:compatExt spid="_x0000_s23556"/>
                </a:ext>
                <a:ext uri="{FF2B5EF4-FFF2-40B4-BE49-F238E27FC236}">
                  <a16:creationId xmlns:a16="http://schemas.microsoft.com/office/drawing/2014/main" id="{00000000-0008-0000-1000-000004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7</xdr:row>
          <xdr:rowOff>28575</xdr:rowOff>
        </xdr:from>
        <xdr:to>
          <xdr:col>10</xdr:col>
          <xdr:colOff>9525</xdr:colOff>
          <xdr:row>7</xdr:row>
          <xdr:rowOff>209550</xdr:rowOff>
        </xdr:to>
        <xdr:sp macro="" textlink="">
          <xdr:nvSpPr>
            <xdr:cNvPr id="24577" name="Check Box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1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7</xdr:row>
          <xdr:rowOff>28575</xdr:rowOff>
        </xdr:from>
        <xdr:to>
          <xdr:col>13</xdr:col>
          <xdr:colOff>28575</xdr:colOff>
          <xdr:row>7</xdr:row>
          <xdr:rowOff>209550</xdr:rowOff>
        </xdr:to>
        <xdr:sp macro="" textlink="">
          <xdr:nvSpPr>
            <xdr:cNvPr id="24578" name="Check Box 2" hidden="1">
              <a:extLst>
                <a:ext uri="{63B3BB69-23CF-44E3-9099-C40C66FF867C}">
                  <a14:compatExt spid="_x0000_s24578"/>
                </a:ext>
                <a:ext uri="{FF2B5EF4-FFF2-40B4-BE49-F238E27FC236}">
                  <a16:creationId xmlns:a16="http://schemas.microsoft.com/office/drawing/2014/main" id="{00000000-0008-0000-1100-00000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7</xdr:row>
          <xdr:rowOff>152400</xdr:rowOff>
        </xdr:from>
        <xdr:to>
          <xdr:col>16</xdr:col>
          <xdr:colOff>209550</xdr:colOff>
          <xdr:row>8</xdr:row>
          <xdr:rowOff>104775</xdr:rowOff>
        </xdr:to>
        <xdr:sp macro="" textlink="">
          <xdr:nvSpPr>
            <xdr:cNvPr id="24579" name="Check Box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11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7</xdr:row>
          <xdr:rowOff>152400</xdr:rowOff>
        </xdr:from>
        <xdr:to>
          <xdr:col>16</xdr:col>
          <xdr:colOff>609600</xdr:colOff>
          <xdr:row>8</xdr:row>
          <xdr:rowOff>104775</xdr:rowOff>
        </xdr:to>
        <xdr:sp macro="" textlink="">
          <xdr:nvSpPr>
            <xdr:cNvPr id="24580" name="Check Box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11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8</xdr:row>
          <xdr:rowOff>28575</xdr:rowOff>
        </xdr:from>
        <xdr:to>
          <xdr:col>10</xdr:col>
          <xdr:colOff>9525</xdr:colOff>
          <xdr:row>8</xdr:row>
          <xdr:rowOff>209550</xdr:rowOff>
        </xdr:to>
        <xdr:sp macro="" textlink="">
          <xdr:nvSpPr>
            <xdr:cNvPr id="24581" name="Check Box 5" hidden="1">
              <a:extLst>
                <a:ext uri="{63B3BB69-23CF-44E3-9099-C40C66FF867C}">
                  <a14:compatExt spid="_x0000_s24581"/>
                </a:ext>
                <a:ext uri="{FF2B5EF4-FFF2-40B4-BE49-F238E27FC236}">
                  <a16:creationId xmlns:a16="http://schemas.microsoft.com/office/drawing/2014/main" id="{00000000-0008-0000-1100-00000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9</xdr:row>
          <xdr:rowOff>28575</xdr:rowOff>
        </xdr:from>
        <xdr:to>
          <xdr:col>10</xdr:col>
          <xdr:colOff>9525</xdr:colOff>
          <xdr:row>9</xdr:row>
          <xdr:rowOff>209550</xdr:rowOff>
        </xdr:to>
        <xdr:sp macro="" textlink="">
          <xdr:nvSpPr>
            <xdr:cNvPr id="24582" name="Check Box 6" hidden="1">
              <a:extLst>
                <a:ext uri="{63B3BB69-23CF-44E3-9099-C40C66FF867C}">
                  <a14:compatExt spid="_x0000_s24582"/>
                </a:ext>
                <a:ext uri="{FF2B5EF4-FFF2-40B4-BE49-F238E27FC236}">
                  <a16:creationId xmlns:a16="http://schemas.microsoft.com/office/drawing/2014/main" id="{00000000-0008-0000-1100-00000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9</xdr:row>
          <xdr:rowOff>28575</xdr:rowOff>
        </xdr:from>
        <xdr:to>
          <xdr:col>13</xdr:col>
          <xdr:colOff>28575</xdr:colOff>
          <xdr:row>9</xdr:row>
          <xdr:rowOff>209550</xdr:rowOff>
        </xdr:to>
        <xdr:sp macro="" textlink="">
          <xdr:nvSpPr>
            <xdr:cNvPr id="24583" name="Check Box 7" hidden="1">
              <a:extLst>
                <a:ext uri="{63B3BB69-23CF-44E3-9099-C40C66FF867C}">
                  <a14:compatExt spid="_x0000_s24583"/>
                </a:ext>
                <a:ext uri="{FF2B5EF4-FFF2-40B4-BE49-F238E27FC236}">
                  <a16:creationId xmlns:a16="http://schemas.microsoft.com/office/drawing/2014/main" id="{00000000-0008-0000-1100-00000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10</xdr:row>
          <xdr:rowOff>28575</xdr:rowOff>
        </xdr:from>
        <xdr:to>
          <xdr:col>10</xdr:col>
          <xdr:colOff>9525</xdr:colOff>
          <xdr:row>10</xdr:row>
          <xdr:rowOff>209550</xdr:rowOff>
        </xdr:to>
        <xdr:sp macro="" textlink="">
          <xdr:nvSpPr>
            <xdr:cNvPr id="24584" name="Check Box 8" hidden="1">
              <a:extLst>
                <a:ext uri="{63B3BB69-23CF-44E3-9099-C40C66FF867C}">
                  <a14:compatExt spid="_x0000_s24584"/>
                </a:ext>
                <a:ext uri="{FF2B5EF4-FFF2-40B4-BE49-F238E27FC236}">
                  <a16:creationId xmlns:a16="http://schemas.microsoft.com/office/drawing/2014/main" id="{00000000-0008-0000-1100-00000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11</xdr:row>
          <xdr:rowOff>28575</xdr:rowOff>
        </xdr:from>
        <xdr:to>
          <xdr:col>10</xdr:col>
          <xdr:colOff>9525</xdr:colOff>
          <xdr:row>11</xdr:row>
          <xdr:rowOff>209550</xdr:rowOff>
        </xdr:to>
        <xdr:sp macro="" textlink="">
          <xdr:nvSpPr>
            <xdr:cNvPr id="24585" name="Check Box 9" hidden="1">
              <a:extLst>
                <a:ext uri="{63B3BB69-23CF-44E3-9099-C40C66FF867C}">
                  <a14:compatExt spid="_x0000_s24585"/>
                </a:ext>
                <a:ext uri="{FF2B5EF4-FFF2-40B4-BE49-F238E27FC236}">
                  <a16:creationId xmlns:a16="http://schemas.microsoft.com/office/drawing/2014/main" id="{00000000-0008-0000-1100-00000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11</xdr:row>
          <xdr:rowOff>28575</xdr:rowOff>
        </xdr:from>
        <xdr:to>
          <xdr:col>13</xdr:col>
          <xdr:colOff>28575</xdr:colOff>
          <xdr:row>11</xdr:row>
          <xdr:rowOff>209550</xdr:rowOff>
        </xdr:to>
        <xdr:sp macro="" textlink="">
          <xdr:nvSpPr>
            <xdr:cNvPr id="24586" name="Check Box 10" hidden="1">
              <a:extLst>
                <a:ext uri="{63B3BB69-23CF-44E3-9099-C40C66FF867C}">
                  <a14:compatExt spid="_x0000_s24586"/>
                </a:ext>
                <a:ext uri="{FF2B5EF4-FFF2-40B4-BE49-F238E27FC236}">
                  <a16:creationId xmlns:a16="http://schemas.microsoft.com/office/drawing/2014/main" id="{00000000-0008-0000-1100-00000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12</xdr:row>
          <xdr:rowOff>28575</xdr:rowOff>
        </xdr:from>
        <xdr:to>
          <xdr:col>10</xdr:col>
          <xdr:colOff>9525</xdr:colOff>
          <xdr:row>12</xdr:row>
          <xdr:rowOff>209550</xdr:rowOff>
        </xdr:to>
        <xdr:sp macro="" textlink="">
          <xdr:nvSpPr>
            <xdr:cNvPr id="24587" name="Check Box 11" hidden="1">
              <a:extLst>
                <a:ext uri="{63B3BB69-23CF-44E3-9099-C40C66FF867C}">
                  <a14:compatExt spid="_x0000_s24587"/>
                </a:ext>
                <a:ext uri="{FF2B5EF4-FFF2-40B4-BE49-F238E27FC236}">
                  <a16:creationId xmlns:a16="http://schemas.microsoft.com/office/drawing/2014/main" id="{00000000-0008-0000-1100-00000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13</xdr:row>
          <xdr:rowOff>28575</xdr:rowOff>
        </xdr:from>
        <xdr:to>
          <xdr:col>10</xdr:col>
          <xdr:colOff>9525</xdr:colOff>
          <xdr:row>13</xdr:row>
          <xdr:rowOff>209550</xdr:rowOff>
        </xdr:to>
        <xdr:sp macro="" textlink="">
          <xdr:nvSpPr>
            <xdr:cNvPr id="24588" name="Check Box 12" hidden="1">
              <a:extLst>
                <a:ext uri="{63B3BB69-23CF-44E3-9099-C40C66FF867C}">
                  <a14:compatExt spid="_x0000_s24588"/>
                </a:ext>
                <a:ext uri="{FF2B5EF4-FFF2-40B4-BE49-F238E27FC236}">
                  <a16:creationId xmlns:a16="http://schemas.microsoft.com/office/drawing/2014/main" id="{00000000-0008-0000-1100-00000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13</xdr:row>
          <xdr:rowOff>28575</xdr:rowOff>
        </xdr:from>
        <xdr:to>
          <xdr:col>13</xdr:col>
          <xdr:colOff>28575</xdr:colOff>
          <xdr:row>13</xdr:row>
          <xdr:rowOff>209550</xdr:rowOff>
        </xdr:to>
        <xdr:sp macro="" textlink="">
          <xdr:nvSpPr>
            <xdr:cNvPr id="24589" name="Check Box 13" hidden="1">
              <a:extLst>
                <a:ext uri="{63B3BB69-23CF-44E3-9099-C40C66FF867C}">
                  <a14:compatExt spid="_x0000_s24589"/>
                </a:ext>
                <a:ext uri="{FF2B5EF4-FFF2-40B4-BE49-F238E27FC236}">
                  <a16:creationId xmlns:a16="http://schemas.microsoft.com/office/drawing/2014/main" id="{00000000-0008-0000-1100-00000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14</xdr:row>
          <xdr:rowOff>28575</xdr:rowOff>
        </xdr:from>
        <xdr:to>
          <xdr:col>10</xdr:col>
          <xdr:colOff>9525</xdr:colOff>
          <xdr:row>14</xdr:row>
          <xdr:rowOff>209550</xdr:rowOff>
        </xdr:to>
        <xdr:sp macro="" textlink="">
          <xdr:nvSpPr>
            <xdr:cNvPr id="24590" name="Check Box 14" hidden="1">
              <a:extLst>
                <a:ext uri="{63B3BB69-23CF-44E3-9099-C40C66FF867C}">
                  <a14:compatExt spid="_x0000_s24590"/>
                </a:ext>
                <a:ext uri="{FF2B5EF4-FFF2-40B4-BE49-F238E27FC236}">
                  <a16:creationId xmlns:a16="http://schemas.microsoft.com/office/drawing/2014/main" id="{00000000-0008-0000-1100-00000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15</xdr:row>
          <xdr:rowOff>28575</xdr:rowOff>
        </xdr:from>
        <xdr:to>
          <xdr:col>10</xdr:col>
          <xdr:colOff>9525</xdr:colOff>
          <xdr:row>15</xdr:row>
          <xdr:rowOff>209550</xdr:rowOff>
        </xdr:to>
        <xdr:sp macro="" textlink="">
          <xdr:nvSpPr>
            <xdr:cNvPr id="24591" name="Check Box 15" hidden="1">
              <a:extLst>
                <a:ext uri="{63B3BB69-23CF-44E3-9099-C40C66FF867C}">
                  <a14:compatExt spid="_x0000_s24591"/>
                </a:ext>
                <a:ext uri="{FF2B5EF4-FFF2-40B4-BE49-F238E27FC236}">
                  <a16:creationId xmlns:a16="http://schemas.microsoft.com/office/drawing/2014/main" id="{00000000-0008-0000-1100-00000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15</xdr:row>
          <xdr:rowOff>28575</xdr:rowOff>
        </xdr:from>
        <xdr:to>
          <xdr:col>13</xdr:col>
          <xdr:colOff>28575</xdr:colOff>
          <xdr:row>15</xdr:row>
          <xdr:rowOff>209550</xdr:rowOff>
        </xdr:to>
        <xdr:sp macro="" textlink="">
          <xdr:nvSpPr>
            <xdr:cNvPr id="24592" name="Check Box 16" hidden="1">
              <a:extLst>
                <a:ext uri="{63B3BB69-23CF-44E3-9099-C40C66FF867C}">
                  <a14:compatExt spid="_x0000_s24592"/>
                </a:ext>
                <a:ext uri="{FF2B5EF4-FFF2-40B4-BE49-F238E27FC236}">
                  <a16:creationId xmlns:a16="http://schemas.microsoft.com/office/drawing/2014/main" id="{00000000-0008-0000-1100-00001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16</xdr:row>
          <xdr:rowOff>28575</xdr:rowOff>
        </xdr:from>
        <xdr:to>
          <xdr:col>10</xdr:col>
          <xdr:colOff>9525</xdr:colOff>
          <xdr:row>16</xdr:row>
          <xdr:rowOff>209550</xdr:rowOff>
        </xdr:to>
        <xdr:sp macro="" textlink="">
          <xdr:nvSpPr>
            <xdr:cNvPr id="24593" name="Check Box 17" hidden="1">
              <a:extLst>
                <a:ext uri="{63B3BB69-23CF-44E3-9099-C40C66FF867C}">
                  <a14:compatExt spid="_x0000_s24593"/>
                </a:ext>
                <a:ext uri="{FF2B5EF4-FFF2-40B4-BE49-F238E27FC236}">
                  <a16:creationId xmlns:a16="http://schemas.microsoft.com/office/drawing/2014/main" id="{00000000-0008-0000-1100-00001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17</xdr:row>
          <xdr:rowOff>28575</xdr:rowOff>
        </xdr:from>
        <xdr:to>
          <xdr:col>10</xdr:col>
          <xdr:colOff>9525</xdr:colOff>
          <xdr:row>17</xdr:row>
          <xdr:rowOff>209550</xdr:rowOff>
        </xdr:to>
        <xdr:sp macro="" textlink="">
          <xdr:nvSpPr>
            <xdr:cNvPr id="24594" name="Check Box 18" hidden="1">
              <a:extLst>
                <a:ext uri="{63B3BB69-23CF-44E3-9099-C40C66FF867C}">
                  <a14:compatExt spid="_x0000_s24594"/>
                </a:ext>
                <a:ext uri="{FF2B5EF4-FFF2-40B4-BE49-F238E27FC236}">
                  <a16:creationId xmlns:a16="http://schemas.microsoft.com/office/drawing/2014/main" id="{00000000-0008-0000-1100-00001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17</xdr:row>
          <xdr:rowOff>28575</xdr:rowOff>
        </xdr:from>
        <xdr:to>
          <xdr:col>13</xdr:col>
          <xdr:colOff>28575</xdr:colOff>
          <xdr:row>17</xdr:row>
          <xdr:rowOff>209550</xdr:rowOff>
        </xdr:to>
        <xdr:sp macro="" textlink="">
          <xdr:nvSpPr>
            <xdr:cNvPr id="24595" name="Check Box 19" hidden="1">
              <a:extLst>
                <a:ext uri="{63B3BB69-23CF-44E3-9099-C40C66FF867C}">
                  <a14:compatExt spid="_x0000_s24595"/>
                </a:ext>
                <a:ext uri="{FF2B5EF4-FFF2-40B4-BE49-F238E27FC236}">
                  <a16:creationId xmlns:a16="http://schemas.microsoft.com/office/drawing/2014/main" id="{00000000-0008-0000-1100-00001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18</xdr:row>
          <xdr:rowOff>28575</xdr:rowOff>
        </xdr:from>
        <xdr:to>
          <xdr:col>10</xdr:col>
          <xdr:colOff>9525</xdr:colOff>
          <xdr:row>18</xdr:row>
          <xdr:rowOff>209550</xdr:rowOff>
        </xdr:to>
        <xdr:sp macro="" textlink="">
          <xdr:nvSpPr>
            <xdr:cNvPr id="24596" name="Check Box 20" hidden="1">
              <a:extLst>
                <a:ext uri="{63B3BB69-23CF-44E3-9099-C40C66FF867C}">
                  <a14:compatExt spid="_x0000_s24596"/>
                </a:ext>
                <a:ext uri="{FF2B5EF4-FFF2-40B4-BE49-F238E27FC236}">
                  <a16:creationId xmlns:a16="http://schemas.microsoft.com/office/drawing/2014/main" id="{00000000-0008-0000-1100-00001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19</xdr:row>
          <xdr:rowOff>28575</xdr:rowOff>
        </xdr:from>
        <xdr:to>
          <xdr:col>10</xdr:col>
          <xdr:colOff>9525</xdr:colOff>
          <xdr:row>19</xdr:row>
          <xdr:rowOff>209550</xdr:rowOff>
        </xdr:to>
        <xdr:sp macro="" textlink="">
          <xdr:nvSpPr>
            <xdr:cNvPr id="24597" name="Check Box 21" hidden="1">
              <a:extLst>
                <a:ext uri="{63B3BB69-23CF-44E3-9099-C40C66FF867C}">
                  <a14:compatExt spid="_x0000_s24597"/>
                </a:ext>
                <a:ext uri="{FF2B5EF4-FFF2-40B4-BE49-F238E27FC236}">
                  <a16:creationId xmlns:a16="http://schemas.microsoft.com/office/drawing/2014/main" id="{00000000-0008-0000-1100-00001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19</xdr:row>
          <xdr:rowOff>28575</xdr:rowOff>
        </xdr:from>
        <xdr:to>
          <xdr:col>13</xdr:col>
          <xdr:colOff>28575</xdr:colOff>
          <xdr:row>19</xdr:row>
          <xdr:rowOff>209550</xdr:rowOff>
        </xdr:to>
        <xdr:sp macro="" textlink="">
          <xdr:nvSpPr>
            <xdr:cNvPr id="24598" name="Check Box 22" hidden="1">
              <a:extLst>
                <a:ext uri="{63B3BB69-23CF-44E3-9099-C40C66FF867C}">
                  <a14:compatExt spid="_x0000_s24598"/>
                </a:ext>
                <a:ext uri="{FF2B5EF4-FFF2-40B4-BE49-F238E27FC236}">
                  <a16:creationId xmlns:a16="http://schemas.microsoft.com/office/drawing/2014/main" id="{00000000-0008-0000-1100-00001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20</xdr:row>
          <xdr:rowOff>28575</xdr:rowOff>
        </xdr:from>
        <xdr:to>
          <xdr:col>10</xdr:col>
          <xdr:colOff>9525</xdr:colOff>
          <xdr:row>20</xdr:row>
          <xdr:rowOff>209550</xdr:rowOff>
        </xdr:to>
        <xdr:sp macro="" textlink="">
          <xdr:nvSpPr>
            <xdr:cNvPr id="24599" name="Check Box 23" hidden="1">
              <a:extLst>
                <a:ext uri="{63B3BB69-23CF-44E3-9099-C40C66FF867C}">
                  <a14:compatExt spid="_x0000_s24599"/>
                </a:ext>
                <a:ext uri="{FF2B5EF4-FFF2-40B4-BE49-F238E27FC236}">
                  <a16:creationId xmlns:a16="http://schemas.microsoft.com/office/drawing/2014/main" id="{00000000-0008-0000-1100-00001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21</xdr:row>
          <xdr:rowOff>28575</xdr:rowOff>
        </xdr:from>
        <xdr:to>
          <xdr:col>10</xdr:col>
          <xdr:colOff>9525</xdr:colOff>
          <xdr:row>21</xdr:row>
          <xdr:rowOff>209550</xdr:rowOff>
        </xdr:to>
        <xdr:sp macro="" textlink="">
          <xdr:nvSpPr>
            <xdr:cNvPr id="24600" name="Check Box 24" hidden="1">
              <a:extLst>
                <a:ext uri="{63B3BB69-23CF-44E3-9099-C40C66FF867C}">
                  <a14:compatExt spid="_x0000_s24600"/>
                </a:ext>
                <a:ext uri="{FF2B5EF4-FFF2-40B4-BE49-F238E27FC236}">
                  <a16:creationId xmlns:a16="http://schemas.microsoft.com/office/drawing/2014/main" id="{00000000-0008-0000-1100-00001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11</xdr:col>
          <xdr:colOff>161925</xdr:colOff>
          <xdr:row>21</xdr:row>
          <xdr:rowOff>28575</xdr:rowOff>
        </xdr:from>
        <xdr:to>
          <xdr:col>13</xdr:col>
          <xdr:colOff>28575</xdr:colOff>
          <xdr:row>21</xdr:row>
          <xdr:rowOff>209550</xdr:rowOff>
        </xdr:to>
        <xdr:sp macro="" textlink="">
          <xdr:nvSpPr>
            <xdr:cNvPr id="24601" name="Check Box 25" hidden="1">
              <a:extLst>
                <a:ext uri="{63B3BB69-23CF-44E3-9099-C40C66FF867C}">
                  <a14:compatExt spid="_x0000_s24601"/>
                </a:ext>
                <a:ext uri="{FF2B5EF4-FFF2-40B4-BE49-F238E27FC236}">
                  <a16:creationId xmlns:a16="http://schemas.microsoft.com/office/drawing/2014/main" id="{00000000-0008-0000-1100-00001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9</xdr:col>
          <xdr:colOff>28575</xdr:colOff>
          <xdr:row>22</xdr:row>
          <xdr:rowOff>28575</xdr:rowOff>
        </xdr:from>
        <xdr:to>
          <xdr:col>10</xdr:col>
          <xdr:colOff>9525</xdr:colOff>
          <xdr:row>22</xdr:row>
          <xdr:rowOff>209550</xdr:rowOff>
        </xdr:to>
        <xdr:sp macro="" textlink="">
          <xdr:nvSpPr>
            <xdr:cNvPr id="24602" name="Check Box 26" hidden="1">
              <a:extLst>
                <a:ext uri="{63B3BB69-23CF-44E3-9099-C40C66FF867C}">
                  <a14:compatExt spid="_x0000_s24602"/>
                </a:ext>
                <a:ext uri="{FF2B5EF4-FFF2-40B4-BE49-F238E27FC236}">
                  <a16:creationId xmlns:a16="http://schemas.microsoft.com/office/drawing/2014/main" id="{00000000-0008-0000-1100-00001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9</xdr:row>
          <xdr:rowOff>152400</xdr:rowOff>
        </xdr:from>
        <xdr:to>
          <xdr:col>16</xdr:col>
          <xdr:colOff>209550</xdr:colOff>
          <xdr:row>10</xdr:row>
          <xdr:rowOff>104775</xdr:rowOff>
        </xdr:to>
        <xdr:sp macro="" textlink="">
          <xdr:nvSpPr>
            <xdr:cNvPr id="24603" name="Check Box 27" hidden="1">
              <a:extLst>
                <a:ext uri="{63B3BB69-23CF-44E3-9099-C40C66FF867C}">
                  <a14:compatExt spid="_x0000_s24603"/>
                </a:ext>
                <a:ext uri="{FF2B5EF4-FFF2-40B4-BE49-F238E27FC236}">
                  <a16:creationId xmlns:a16="http://schemas.microsoft.com/office/drawing/2014/main" id="{00000000-0008-0000-1100-00001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9</xdr:row>
          <xdr:rowOff>152400</xdr:rowOff>
        </xdr:from>
        <xdr:to>
          <xdr:col>16</xdr:col>
          <xdr:colOff>609600</xdr:colOff>
          <xdr:row>10</xdr:row>
          <xdr:rowOff>104775</xdr:rowOff>
        </xdr:to>
        <xdr:sp macro="" textlink="">
          <xdr:nvSpPr>
            <xdr:cNvPr id="24604" name="Check Box 28" hidden="1">
              <a:extLst>
                <a:ext uri="{63B3BB69-23CF-44E3-9099-C40C66FF867C}">
                  <a14:compatExt spid="_x0000_s24604"/>
                </a:ext>
                <a:ext uri="{FF2B5EF4-FFF2-40B4-BE49-F238E27FC236}">
                  <a16:creationId xmlns:a16="http://schemas.microsoft.com/office/drawing/2014/main" id="{00000000-0008-0000-1100-00001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11</xdr:row>
          <xdr:rowOff>152400</xdr:rowOff>
        </xdr:from>
        <xdr:to>
          <xdr:col>16</xdr:col>
          <xdr:colOff>209550</xdr:colOff>
          <xdr:row>12</xdr:row>
          <xdr:rowOff>104775</xdr:rowOff>
        </xdr:to>
        <xdr:sp macro="" textlink="">
          <xdr:nvSpPr>
            <xdr:cNvPr id="24605" name="Check Box 29" hidden="1">
              <a:extLst>
                <a:ext uri="{63B3BB69-23CF-44E3-9099-C40C66FF867C}">
                  <a14:compatExt spid="_x0000_s24605"/>
                </a:ext>
                <a:ext uri="{FF2B5EF4-FFF2-40B4-BE49-F238E27FC236}">
                  <a16:creationId xmlns:a16="http://schemas.microsoft.com/office/drawing/2014/main" id="{00000000-0008-0000-1100-00001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11</xdr:row>
          <xdr:rowOff>152400</xdr:rowOff>
        </xdr:from>
        <xdr:to>
          <xdr:col>16</xdr:col>
          <xdr:colOff>609600</xdr:colOff>
          <xdr:row>12</xdr:row>
          <xdr:rowOff>104775</xdr:rowOff>
        </xdr:to>
        <xdr:sp macro="" textlink="">
          <xdr:nvSpPr>
            <xdr:cNvPr id="24606" name="Check Box 30" hidden="1">
              <a:extLst>
                <a:ext uri="{63B3BB69-23CF-44E3-9099-C40C66FF867C}">
                  <a14:compatExt spid="_x0000_s24606"/>
                </a:ext>
                <a:ext uri="{FF2B5EF4-FFF2-40B4-BE49-F238E27FC236}">
                  <a16:creationId xmlns:a16="http://schemas.microsoft.com/office/drawing/2014/main" id="{00000000-0008-0000-1100-00001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13</xdr:row>
          <xdr:rowOff>152400</xdr:rowOff>
        </xdr:from>
        <xdr:to>
          <xdr:col>16</xdr:col>
          <xdr:colOff>209550</xdr:colOff>
          <xdr:row>14</xdr:row>
          <xdr:rowOff>104775</xdr:rowOff>
        </xdr:to>
        <xdr:sp macro="" textlink="">
          <xdr:nvSpPr>
            <xdr:cNvPr id="24607" name="Check Box 31" hidden="1">
              <a:extLst>
                <a:ext uri="{63B3BB69-23CF-44E3-9099-C40C66FF867C}">
                  <a14:compatExt spid="_x0000_s24607"/>
                </a:ext>
                <a:ext uri="{FF2B5EF4-FFF2-40B4-BE49-F238E27FC236}">
                  <a16:creationId xmlns:a16="http://schemas.microsoft.com/office/drawing/2014/main" id="{00000000-0008-0000-1100-00001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13</xdr:row>
          <xdr:rowOff>152400</xdr:rowOff>
        </xdr:from>
        <xdr:to>
          <xdr:col>16</xdr:col>
          <xdr:colOff>609600</xdr:colOff>
          <xdr:row>14</xdr:row>
          <xdr:rowOff>104775</xdr:rowOff>
        </xdr:to>
        <xdr:sp macro="" textlink="">
          <xdr:nvSpPr>
            <xdr:cNvPr id="24608" name="Check Box 32" hidden="1">
              <a:extLst>
                <a:ext uri="{63B3BB69-23CF-44E3-9099-C40C66FF867C}">
                  <a14:compatExt spid="_x0000_s24608"/>
                </a:ext>
                <a:ext uri="{FF2B5EF4-FFF2-40B4-BE49-F238E27FC236}">
                  <a16:creationId xmlns:a16="http://schemas.microsoft.com/office/drawing/2014/main" id="{00000000-0008-0000-1100-00002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15</xdr:row>
          <xdr:rowOff>152400</xdr:rowOff>
        </xdr:from>
        <xdr:to>
          <xdr:col>16</xdr:col>
          <xdr:colOff>209550</xdr:colOff>
          <xdr:row>16</xdr:row>
          <xdr:rowOff>104775</xdr:rowOff>
        </xdr:to>
        <xdr:sp macro="" textlink="">
          <xdr:nvSpPr>
            <xdr:cNvPr id="24609" name="Check Box 33" hidden="1">
              <a:extLst>
                <a:ext uri="{63B3BB69-23CF-44E3-9099-C40C66FF867C}">
                  <a14:compatExt spid="_x0000_s24609"/>
                </a:ext>
                <a:ext uri="{FF2B5EF4-FFF2-40B4-BE49-F238E27FC236}">
                  <a16:creationId xmlns:a16="http://schemas.microsoft.com/office/drawing/2014/main" id="{00000000-0008-0000-1100-00002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15</xdr:row>
          <xdr:rowOff>152400</xdr:rowOff>
        </xdr:from>
        <xdr:to>
          <xdr:col>16</xdr:col>
          <xdr:colOff>609600</xdr:colOff>
          <xdr:row>16</xdr:row>
          <xdr:rowOff>104775</xdr:rowOff>
        </xdr:to>
        <xdr:sp macro="" textlink="">
          <xdr:nvSpPr>
            <xdr:cNvPr id="24610" name="Check Box 34" hidden="1">
              <a:extLst>
                <a:ext uri="{63B3BB69-23CF-44E3-9099-C40C66FF867C}">
                  <a14:compatExt spid="_x0000_s24610"/>
                </a:ext>
                <a:ext uri="{FF2B5EF4-FFF2-40B4-BE49-F238E27FC236}">
                  <a16:creationId xmlns:a16="http://schemas.microsoft.com/office/drawing/2014/main" id="{00000000-0008-0000-1100-00002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17</xdr:row>
          <xdr:rowOff>152400</xdr:rowOff>
        </xdr:from>
        <xdr:to>
          <xdr:col>16</xdr:col>
          <xdr:colOff>209550</xdr:colOff>
          <xdr:row>18</xdr:row>
          <xdr:rowOff>104775</xdr:rowOff>
        </xdr:to>
        <xdr:sp macro="" textlink="">
          <xdr:nvSpPr>
            <xdr:cNvPr id="24611" name="Check Box 35" hidden="1">
              <a:extLst>
                <a:ext uri="{63B3BB69-23CF-44E3-9099-C40C66FF867C}">
                  <a14:compatExt spid="_x0000_s24611"/>
                </a:ext>
                <a:ext uri="{FF2B5EF4-FFF2-40B4-BE49-F238E27FC236}">
                  <a16:creationId xmlns:a16="http://schemas.microsoft.com/office/drawing/2014/main" id="{00000000-0008-0000-1100-00002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17</xdr:row>
          <xdr:rowOff>152400</xdr:rowOff>
        </xdr:from>
        <xdr:to>
          <xdr:col>16</xdr:col>
          <xdr:colOff>609600</xdr:colOff>
          <xdr:row>18</xdr:row>
          <xdr:rowOff>104775</xdr:rowOff>
        </xdr:to>
        <xdr:sp macro="" textlink="">
          <xdr:nvSpPr>
            <xdr:cNvPr id="24612" name="Check Box 36" hidden="1">
              <a:extLst>
                <a:ext uri="{63B3BB69-23CF-44E3-9099-C40C66FF867C}">
                  <a14:compatExt spid="_x0000_s24612"/>
                </a:ext>
                <a:ext uri="{FF2B5EF4-FFF2-40B4-BE49-F238E27FC236}">
                  <a16:creationId xmlns:a16="http://schemas.microsoft.com/office/drawing/2014/main" id="{00000000-0008-0000-1100-00002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19</xdr:row>
          <xdr:rowOff>152400</xdr:rowOff>
        </xdr:from>
        <xdr:to>
          <xdr:col>16</xdr:col>
          <xdr:colOff>209550</xdr:colOff>
          <xdr:row>20</xdr:row>
          <xdr:rowOff>104775</xdr:rowOff>
        </xdr:to>
        <xdr:sp macro="" textlink="">
          <xdr:nvSpPr>
            <xdr:cNvPr id="24613" name="Check Box 37" hidden="1">
              <a:extLst>
                <a:ext uri="{63B3BB69-23CF-44E3-9099-C40C66FF867C}">
                  <a14:compatExt spid="_x0000_s24613"/>
                </a:ext>
                <a:ext uri="{FF2B5EF4-FFF2-40B4-BE49-F238E27FC236}">
                  <a16:creationId xmlns:a16="http://schemas.microsoft.com/office/drawing/2014/main" id="{00000000-0008-0000-1100-00002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19</xdr:row>
          <xdr:rowOff>152400</xdr:rowOff>
        </xdr:from>
        <xdr:to>
          <xdr:col>16</xdr:col>
          <xdr:colOff>609600</xdr:colOff>
          <xdr:row>20</xdr:row>
          <xdr:rowOff>104775</xdr:rowOff>
        </xdr:to>
        <xdr:sp macro="" textlink="">
          <xdr:nvSpPr>
            <xdr:cNvPr id="24614" name="Check Box 38" hidden="1">
              <a:extLst>
                <a:ext uri="{63B3BB69-23CF-44E3-9099-C40C66FF867C}">
                  <a14:compatExt spid="_x0000_s24614"/>
                </a:ext>
                <a:ext uri="{FF2B5EF4-FFF2-40B4-BE49-F238E27FC236}">
                  <a16:creationId xmlns:a16="http://schemas.microsoft.com/office/drawing/2014/main" id="{00000000-0008-0000-1100-00002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28575</xdr:colOff>
          <xdr:row>21</xdr:row>
          <xdr:rowOff>152400</xdr:rowOff>
        </xdr:from>
        <xdr:to>
          <xdr:col>16</xdr:col>
          <xdr:colOff>209550</xdr:colOff>
          <xdr:row>22</xdr:row>
          <xdr:rowOff>104775</xdr:rowOff>
        </xdr:to>
        <xdr:sp macro="" textlink="">
          <xdr:nvSpPr>
            <xdr:cNvPr id="24615" name="Check Box 39" hidden="1">
              <a:extLst>
                <a:ext uri="{63B3BB69-23CF-44E3-9099-C40C66FF867C}">
                  <a14:compatExt spid="_x0000_s24615"/>
                </a:ext>
                <a:ext uri="{FF2B5EF4-FFF2-40B4-BE49-F238E27FC236}">
                  <a16:creationId xmlns:a16="http://schemas.microsoft.com/office/drawing/2014/main" id="{00000000-0008-0000-1100-00002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428625</xdr:colOff>
          <xdr:row>21</xdr:row>
          <xdr:rowOff>152400</xdr:rowOff>
        </xdr:from>
        <xdr:to>
          <xdr:col>16</xdr:col>
          <xdr:colOff>609600</xdr:colOff>
          <xdr:row>22</xdr:row>
          <xdr:rowOff>104775</xdr:rowOff>
        </xdr:to>
        <xdr:sp macro="" textlink="">
          <xdr:nvSpPr>
            <xdr:cNvPr id="24616" name="Check Box 40" hidden="1">
              <a:extLst>
                <a:ext uri="{63B3BB69-23CF-44E3-9099-C40C66FF867C}">
                  <a14:compatExt spid="_x0000_s24616"/>
                </a:ext>
                <a:ext uri="{FF2B5EF4-FFF2-40B4-BE49-F238E27FC236}">
                  <a16:creationId xmlns:a16="http://schemas.microsoft.com/office/drawing/2014/main" id="{00000000-0008-0000-1100-00002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7</xdr:row>
          <xdr:rowOff>152400</xdr:rowOff>
        </xdr:from>
        <xdr:to>
          <xdr:col>19</xdr:col>
          <xdr:colOff>209550</xdr:colOff>
          <xdr:row>8</xdr:row>
          <xdr:rowOff>104775</xdr:rowOff>
        </xdr:to>
        <xdr:sp macro="" textlink="">
          <xdr:nvSpPr>
            <xdr:cNvPr id="24617" name="Check Box 41" hidden="1">
              <a:extLst>
                <a:ext uri="{63B3BB69-23CF-44E3-9099-C40C66FF867C}">
                  <a14:compatExt spid="_x0000_s24617"/>
                </a:ext>
                <a:ext uri="{FF2B5EF4-FFF2-40B4-BE49-F238E27FC236}">
                  <a16:creationId xmlns:a16="http://schemas.microsoft.com/office/drawing/2014/main" id="{00000000-0008-0000-1100-00002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7</xdr:row>
          <xdr:rowOff>152400</xdr:rowOff>
        </xdr:from>
        <xdr:to>
          <xdr:col>19</xdr:col>
          <xdr:colOff>609600</xdr:colOff>
          <xdr:row>8</xdr:row>
          <xdr:rowOff>104775</xdr:rowOff>
        </xdr:to>
        <xdr:sp macro="" textlink="">
          <xdr:nvSpPr>
            <xdr:cNvPr id="24618" name="Check Box 42" hidden="1">
              <a:extLst>
                <a:ext uri="{63B3BB69-23CF-44E3-9099-C40C66FF867C}">
                  <a14:compatExt spid="_x0000_s24618"/>
                </a:ext>
                <a:ext uri="{FF2B5EF4-FFF2-40B4-BE49-F238E27FC236}">
                  <a16:creationId xmlns:a16="http://schemas.microsoft.com/office/drawing/2014/main" id="{00000000-0008-0000-1100-00002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9</xdr:row>
          <xdr:rowOff>152400</xdr:rowOff>
        </xdr:from>
        <xdr:to>
          <xdr:col>19</xdr:col>
          <xdr:colOff>209550</xdr:colOff>
          <xdr:row>10</xdr:row>
          <xdr:rowOff>104775</xdr:rowOff>
        </xdr:to>
        <xdr:sp macro="" textlink="">
          <xdr:nvSpPr>
            <xdr:cNvPr id="24619" name="Check Box 43" hidden="1">
              <a:extLst>
                <a:ext uri="{63B3BB69-23CF-44E3-9099-C40C66FF867C}">
                  <a14:compatExt spid="_x0000_s24619"/>
                </a:ext>
                <a:ext uri="{FF2B5EF4-FFF2-40B4-BE49-F238E27FC236}">
                  <a16:creationId xmlns:a16="http://schemas.microsoft.com/office/drawing/2014/main" id="{00000000-0008-0000-1100-00002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9</xdr:row>
          <xdr:rowOff>152400</xdr:rowOff>
        </xdr:from>
        <xdr:to>
          <xdr:col>19</xdr:col>
          <xdr:colOff>609600</xdr:colOff>
          <xdr:row>10</xdr:row>
          <xdr:rowOff>104775</xdr:rowOff>
        </xdr:to>
        <xdr:sp macro="" textlink="">
          <xdr:nvSpPr>
            <xdr:cNvPr id="24620" name="Check Box 44" hidden="1">
              <a:extLst>
                <a:ext uri="{63B3BB69-23CF-44E3-9099-C40C66FF867C}">
                  <a14:compatExt spid="_x0000_s24620"/>
                </a:ext>
                <a:ext uri="{FF2B5EF4-FFF2-40B4-BE49-F238E27FC236}">
                  <a16:creationId xmlns:a16="http://schemas.microsoft.com/office/drawing/2014/main" id="{00000000-0008-0000-1100-00002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11</xdr:row>
          <xdr:rowOff>152400</xdr:rowOff>
        </xdr:from>
        <xdr:to>
          <xdr:col>19</xdr:col>
          <xdr:colOff>209550</xdr:colOff>
          <xdr:row>12</xdr:row>
          <xdr:rowOff>104775</xdr:rowOff>
        </xdr:to>
        <xdr:sp macro="" textlink="">
          <xdr:nvSpPr>
            <xdr:cNvPr id="24621" name="Check Box 45" hidden="1">
              <a:extLst>
                <a:ext uri="{63B3BB69-23CF-44E3-9099-C40C66FF867C}">
                  <a14:compatExt spid="_x0000_s24621"/>
                </a:ext>
                <a:ext uri="{FF2B5EF4-FFF2-40B4-BE49-F238E27FC236}">
                  <a16:creationId xmlns:a16="http://schemas.microsoft.com/office/drawing/2014/main" id="{00000000-0008-0000-1100-00002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11</xdr:row>
          <xdr:rowOff>152400</xdr:rowOff>
        </xdr:from>
        <xdr:to>
          <xdr:col>19</xdr:col>
          <xdr:colOff>609600</xdr:colOff>
          <xdr:row>12</xdr:row>
          <xdr:rowOff>104775</xdr:rowOff>
        </xdr:to>
        <xdr:sp macro="" textlink="">
          <xdr:nvSpPr>
            <xdr:cNvPr id="24622" name="Check Box 46" hidden="1">
              <a:extLst>
                <a:ext uri="{63B3BB69-23CF-44E3-9099-C40C66FF867C}">
                  <a14:compatExt spid="_x0000_s24622"/>
                </a:ext>
                <a:ext uri="{FF2B5EF4-FFF2-40B4-BE49-F238E27FC236}">
                  <a16:creationId xmlns:a16="http://schemas.microsoft.com/office/drawing/2014/main" id="{00000000-0008-0000-1100-00002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13</xdr:row>
          <xdr:rowOff>152400</xdr:rowOff>
        </xdr:from>
        <xdr:to>
          <xdr:col>19</xdr:col>
          <xdr:colOff>209550</xdr:colOff>
          <xdr:row>14</xdr:row>
          <xdr:rowOff>104775</xdr:rowOff>
        </xdr:to>
        <xdr:sp macro="" textlink="">
          <xdr:nvSpPr>
            <xdr:cNvPr id="24623" name="Check Box 47" hidden="1">
              <a:extLst>
                <a:ext uri="{63B3BB69-23CF-44E3-9099-C40C66FF867C}">
                  <a14:compatExt spid="_x0000_s24623"/>
                </a:ext>
                <a:ext uri="{FF2B5EF4-FFF2-40B4-BE49-F238E27FC236}">
                  <a16:creationId xmlns:a16="http://schemas.microsoft.com/office/drawing/2014/main" id="{00000000-0008-0000-1100-00002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13</xdr:row>
          <xdr:rowOff>152400</xdr:rowOff>
        </xdr:from>
        <xdr:to>
          <xdr:col>19</xdr:col>
          <xdr:colOff>609600</xdr:colOff>
          <xdr:row>14</xdr:row>
          <xdr:rowOff>104775</xdr:rowOff>
        </xdr:to>
        <xdr:sp macro="" textlink="">
          <xdr:nvSpPr>
            <xdr:cNvPr id="24624" name="Check Box 48" hidden="1">
              <a:extLst>
                <a:ext uri="{63B3BB69-23CF-44E3-9099-C40C66FF867C}">
                  <a14:compatExt spid="_x0000_s24624"/>
                </a:ext>
                <a:ext uri="{FF2B5EF4-FFF2-40B4-BE49-F238E27FC236}">
                  <a16:creationId xmlns:a16="http://schemas.microsoft.com/office/drawing/2014/main" id="{00000000-0008-0000-1100-00003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15</xdr:row>
          <xdr:rowOff>152400</xdr:rowOff>
        </xdr:from>
        <xdr:to>
          <xdr:col>19</xdr:col>
          <xdr:colOff>209550</xdr:colOff>
          <xdr:row>16</xdr:row>
          <xdr:rowOff>104775</xdr:rowOff>
        </xdr:to>
        <xdr:sp macro="" textlink="">
          <xdr:nvSpPr>
            <xdr:cNvPr id="24625" name="Check Box 49" hidden="1">
              <a:extLst>
                <a:ext uri="{63B3BB69-23CF-44E3-9099-C40C66FF867C}">
                  <a14:compatExt spid="_x0000_s24625"/>
                </a:ext>
                <a:ext uri="{FF2B5EF4-FFF2-40B4-BE49-F238E27FC236}">
                  <a16:creationId xmlns:a16="http://schemas.microsoft.com/office/drawing/2014/main" id="{00000000-0008-0000-1100-00003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15</xdr:row>
          <xdr:rowOff>152400</xdr:rowOff>
        </xdr:from>
        <xdr:to>
          <xdr:col>19</xdr:col>
          <xdr:colOff>609600</xdr:colOff>
          <xdr:row>16</xdr:row>
          <xdr:rowOff>104775</xdr:rowOff>
        </xdr:to>
        <xdr:sp macro="" textlink="">
          <xdr:nvSpPr>
            <xdr:cNvPr id="24626" name="Check Box 50" hidden="1">
              <a:extLst>
                <a:ext uri="{63B3BB69-23CF-44E3-9099-C40C66FF867C}">
                  <a14:compatExt spid="_x0000_s24626"/>
                </a:ext>
                <a:ext uri="{FF2B5EF4-FFF2-40B4-BE49-F238E27FC236}">
                  <a16:creationId xmlns:a16="http://schemas.microsoft.com/office/drawing/2014/main" id="{00000000-0008-0000-1100-00003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17</xdr:row>
          <xdr:rowOff>152400</xdr:rowOff>
        </xdr:from>
        <xdr:to>
          <xdr:col>19</xdr:col>
          <xdr:colOff>209550</xdr:colOff>
          <xdr:row>18</xdr:row>
          <xdr:rowOff>104775</xdr:rowOff>
        </xdr:to>
        <xdr:sp macro="" textlink="">
          <xdr:nvSpPr>
            <xdr:cNvPr id="24627" name="Check Box 51" hidden="1">
              <a:extLst>
                <a:ext uri="{63B3BB69-23CF-44E3-9099-C40C66FF867C}">
                  <a14:compatExt spid="_x0000_s24627"/>
                </a:ext>
                <a:ext uri="{FF2B5EF4-FFF2-40B4-BE49-F238E27FC236}">
                  <a16:creationId xmlns:a16="http://schemas.microsoft.com/office/drawing/2014/main" id="{00000000-0008-0000-1100-00003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17</xdr:row>
          <xdr:rowOff>152400</xdr:rowOff>
        </xdr:from>
        <xdr:to>
          <xdr:col>19</xdr:col>
          <xdr:colOff>609600</xdr:colOff>
          <xdr:row>18</xdr:row>
          <xdr:rowOff>104775</xdr:rowOff>
        </xdr:to>
        <xdr:sp macro="" textlink="">
          <xdr:nvSpPr>
            <xdr:cNvPr id="24628" name="Check Box 52" hidden="1">
              <a:extLst>
                <a:ext uri="{63B3BB69-23CF-44E3-9099-C40C66FF867C}">
                  <a14:compatExt spid="_x0000_s24628"/>
                </a:ext>
                <a:ext uri="{FF2B5EF4-FFF2-40B4-BE49-F238E27FC236}">
                  <a16:creationId xmlns:a16="http://schemas.microsoft.com/office/drawing/2014/main" id="{00000000-0008-0000-1100-00003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19</xdr:row>
          <xdr:rowOff>152400</xdr:rowOff>
        </xdr:from>
        <xdr:to>
          <xdr:col>19</xdr:col>
          <xdr:colOff>209550</xdr:colOff>
          <xdr:row>20</xdr:row>
          <xdr:rowOff>104775</xdr:rowOff>
        </xdr:to>
        <xdr:sp macro="" textlink="">
          <xdr:nvSpPr>
            <xdr:cNvPr id="24629" name="Check Box 53" hidden="1">
              <a:extLst>
                <a:ext uri="{63B3BB69-23CF-44E3-9099-C40C66FF867C}">
                  <a14:compatExt spid="_x0000_s24629"/>
                </a:ext>
                <a:ext uri="{FF2B5EF4-FFF2-40B4-BE49-F238E27FC236}">
                  <a16:creationId xmlns:a16="http://schemas.microsoft.com/office/drawing/2014/main" id="{00000000-0008-0000-1100-00003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19</xdr:row>
          <xdr:rowOff>152400</xdr:rowOff>
        </xdr:from>
        <xdr:to>
          <xdr:col>19</xdr:col>
          <xdr:colOff>609600</xdr:colOff>
          <xdr:row>20</xdr:row>
          <xdr:rowOff>104775</xdr:rowOff>
        </xdr:to>
        <xdr:sp macro="" textlink="">
          <xdr:nvSpPr>
            <xdr:cNvPr id="24630" name="Check Box 54" hidden="1">
              <a:extLst>
                <a:ext uri="{63B3BB69-23CF-44E3-9099-C40C66FF867C}">
                  <a14:compatExt spid="_x0000_s24630"/>
                </a:ext>
                <a:ext uri="{FF2B5EF4-FFF2-40B4-BE49-F238E27FC236}">
                  <a16:creationId xmlns:a16="http://schemas.microsoft.com/office/drawing/2014/main" id="{00000000-0008-0000-1100-00003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28575</xdr:colOff>
          <xdr:row>21</xdr:row>
          <xdr:rowOff>152400</xdr:rowOff>
        </xdr:from>
        <xdr:to>
          <xdr:col>19</xdr:col>
          <xdr:colOff>209550</xdr:colOff>
          <xdr:row>22</xdr:row>
          <xdr:rowOff>104775</xdr:rowOff>
        </xdr:to>
        <xdr:sp macro="" textlink="">
          <xdr:nvSpPr>
            <xdr:cNvPr id="24631" name="Check Box 55" hidden="1">
              <a:extLst>
                <a:ext uri="{63B3BB69-23CF-44E3-9099-C40C66FF867C}">
                  <a14:compatExt spid="_x0000_s24631"/>
                </a:ext>
                <a:ext uri="{FF2B5EF4-FFF2-40B4-BE49-F238E27FC236}">
                  <a16:creationId xmlns:a16="http://schemas.microsoft.com/office/drawing/2014/main" id="{00000000-0008-0000-1100-00003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428625</xdr:colOff>
          <xdr:row>21</xdr:row>
          <xdr:rowOff>152400</xdr:rowOff>
        </xdr:from>
        <xdr:to>
          <xdr:col>19</xdr:col>
          <xdr:colOff>609600</xdr:colOff>
          <xdr:row>22</xdr:row>
          <xdr:rowOff>104775</xdr:rowOff>
        </xdr:to>
        <xdr:sp macro="" textlink="">
          <xdr:nvSpPr>
            <xdr:cNvPr id="24632" name="Check Box 56" hidden="1">
              <a:extLst>
                <a:ext uri="{63B3BB69-23CF-44E3-9099-C40C66FF867C}">
                  <a14:compatExt spid="_x0000_s24632"/>
                </a:ext>
                <a:ext uri="{FF2B5EF4-FFF2-40B4-BE49-F238E27FC236}">
                  <a16:creationId xmlns:a16="http://schemas.microsoft.com/office/drawing/2014/main" id="{00000000-0008-0000-1100-00003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27</xdr:row>
          <xdr:rowOff>76200</xdr:rowOff>
        </xdr:from>
        <xdr:to>
          <xdr:col>16</xdr:col>
          <xdr:colOff>209550</xdr:colOff>
          <xdr:row>27</xdr:row>
          <xdr:rowOff>257175</xdr:rowOff>
        </xdr:to>
        <xdr:sp macro="" textlink="">
          <xdr:nvSpPr>
            <xdr:cNvPr id="24633" name="Check Box 57" hidden="1">
              <a:extLst>
                <a:ext uri="{63B3BB69-23CF-44E3-9099-C40C66FF867C}">
                  <a14:compatExt spid="_x0000_s24633"/>
                </a:ext>
                <a:ext uri="{FF2B5EF4-FFF2-40B4-BE49-F238E27FC236}">
                  <a16:creationId xmlns:a16="http://schemas.microsoft.com/office/drawing/2014/main" id="{00000000-0008-0000-1100-00003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27</xdr:row>
          <xdr:rowOff>76200</xdr:rowOff>
        </xdr:from>
        <xdr:to>
          <xdr:col>16</xdr:col>
          <xdr:colOff>619125</xdr:colOff>
          <xdr:row>27</xdr:row>
          <xdr:rowOff>257175</xdr:rowOff>
        </xdr:to>
        <xdr:sp macro="" textlink="">
          <xdr:nvSpPr>
            <xdr:cNvPr id="24634" name="Check Box 58" hidden="1">
              <a:extLst>
                <a:ext uri="{63B3BB69-23CF-44E3-9099-C40C66FF867C}">
                  <a14:compatExt spid="_x0000_s24634"/>
                </a:ext>
                <a:ext uri="{FF2B5EF4-FFF2-40B4-BE49-F238E27FC236}">
                  <a16:creationId xmlns:a16="http://schemas.microsoft.com/office/drawing/2014/main" id="{00000000-0008-0000-1100-00003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28</xdr:row>
          <xdr:rowOff>76200</xdr:rowOff>
        </xdr:from>
        <xdr:to>
          <xdr:col>16</xdr:col>
          <xdr:colOff>209550</xdr:colOff>
          <xdr:row>28</xdr:row>
          <xdr:rowOff>257175</xdr:rowOff>
        </xdr:to>
        <xdr:sp macro="" textlink="">
          <xdr:nvSpPr>
            <xdr:cNvPr id="24635" name="Check Box 59" hidden="1">
              <a:extLst>
                <a:ext uri="{63B3BB69-23CF-44E3-9099-C40C66FF867C}">
                  <a14:compatExt spid="_x0000_s24635"/>
                </a:ext>
                <a:ext uri="{FF2B5EF4-FFF2-40B4-BE49-F238E27FC236}">
                  <a16:creationId xmlns:a16="http://schemas.microsoft.com/office/drawing/2014/main" id="{00000000-0008-0000-1100-00003B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28</xdr:row>
          <xdr:rowOff>76200</xdr:rowOff>
        </xdr:from>
        <xdr:to>
          <xdr:col>16</xdr:col>
          <xdr:colOff>619125</xdr:colOff>
          <xdr:row>28</xdr:row>
          <xdr:rowOff>257175</xdr:rowOff>
        </xdr:to>
        <xdr:sp macro="" textlink="">
          <xdr:nvSpPr>
            <xdr:cNvPr id="24636" name="Check Box 60" hidden="1">
              <a:extLst>
                <a:ext uri="{63B3BB69-23CF-44E3-9099-C40C66FF867C}">
                  <a14:compatExt spid="_x0000_s24636"/>
                </a:ext>
                <a:ext uri="{FF2B5EF4-FFF2-40B4-BE49-F238E27FC236}">
                  <a16:creationId xmlns:a16="http://schemas.microsoft.com/office/drawing/2014/main" id="{00000000-0008-0000-1100-00003C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29</xdr:row>
          <xdr:rowOff>76200</xdr:rowOff>
        </xdr:from>
        <xdr:to>
          <xdr:col>16</xdr:col>
          <xdr:colOff>209550</xdr:colOff>
          <xdr:row>29</xdr:row>
          <xdr:rowOff>257175</xdr:rowOff>
        </xdr:to>
        <xdr:sp macro="" textlink="">
          <xdr:nvSpPr>
            <xdr:cNvPr id="24637" name="Check Box 61" hidden="1">
              <a:extLst>
                <a:ext uri="{63B3BB69-23CF-44E3-9099-C40C66FF867C}">
                  <a14:compatExt spid="_x0000_s24637"/>
                </a:ext>
                <a:ext uri="{FF2B5EF4-FFF2-40B4-BE49-F238E27FC236}">
                  <a16:creationId xmlns:a16="http://schemas.microsoft.com/office/drawing/2014/main" id="{00000000-0008-0000-1100-00003D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29</xdr:row>
          <xdr:rowOff>76200</xdr:rowOff>
        </xdr:from>
        <xdr:to>
          <xdr:col>16</xdr:col>
          <xdr:colOff>619125</xdr:colOff>
          <xdr:row>29</xdr:row>
          <xdr:rowOff>257175</xdr:rowOff>
        </xdr:to>
        <xdr:sp macro="" textlink="">
          <xdr:nvSpPr>
            <xdr:cNvPr id="24638" name="Check Box 62" hidden="1">
              <a:extLst>
                <a:ext uri="{63B3BB69-23CF-44E3-9099-C40C66FF867C}">
                  <a14:compatExt spid="_x0000_s24638"/>
                </a:ext>
                <a:ext uri="{FF2B5EF4-FFF2-40B4-BE49-F238E27FC236}">
                  <a16:creationId xmlns:a16="http://schemas.microsoft.com/office/drawing/2014/main" id="{00000000-0008-0000-1100-00003E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30</xdr:row>
          <xdr:rowOff>76200</xdr:rowOff>
        </xdr:from>
        <xdr:to>
          <xdr:col>16</xdr:col>
          <xdr:colOff>209550</xdr:colOff>
          <xdr:row>30</xdr:row>
          <xdr:rowOff>257175</xdr:rowOff>
        </xdr:to>
        <xdr:sp macro="" textlink="">
          <xdr:nvSpPr>
            <xdr:cNvPr id="24639" name="Check Box 63" hidden="1">
              <a:extLst>
                <a:ext uri="{63B3BB69-23CF-44E3-9099-C40C66FF867C}">
                  <a14:compatExt spid="_x0000_s24639"/>
                </a:ext>
                <a:ext uri="{FF2B5EF4-FFF2-40B4-BE49-F238E27FC236}">
                  <a16:creationId xmlns:a16="http://schemas.microsoft.com/office/drawing/2014/main" id="{00000000-0008-0000-1100-00003F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30</xdr:row>
          <xdr:rowOff>76200</xdr:rowOff>
        </xdr:from>
        <xdr:to>
          <xdr:col>16</xdr:col>
          <xdr:colOff>619125</xdr:colOff>
          <xdr:row>30</xdr:row>
          <xdr:rowOff>257175</xdr:rowOff>
        </xdr:to>
        <xdr:sp macro="" textlink="">
          <xdr:nvSpPr>
            <xdr:cNvPr id="24640" name="Check Box 64" hidden="1">
              <a:extLst>
                <a:ext uri="{63B3BB69-23CF-44E3-9099-C40C66FF867C}">
                  <a14:compatExt spid="_x0000_s24640"/>
                </a:ext>
                <a:ext uri="{FF2B5EF4-FFF2-40B4-BE49-F238E27FC236}">
                  <a16:creationId xmlns:a16="http://schemas.microsoft.com/office/drawing/2014/main" id="{00000000-0008-0000-1100-000040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31</xdr:row>
          <xdr:rowOff>76200</xdr:rowOff>
        </xdr:from>
        <xdr:to>
          <xdr:col>16</xdr:col>
          <xdr:colOff>209550</xdr:colOff>
          <xdr:row>31</xdr:row>
          <xdr:rowOff>257175</xdr:rowOff>
        </xdr:to>
        <xdr:sp macro="" textlink="">
          <xdr:nvSpPr>
            <xdr:cNvPr id="24641" name="Check Box 65" hidden="1">
              <a:extLst>
                <a:ext uri="{63B3BB69-23CF-44E3-9099-C40C66FF867C}">
                  <a14:compatExt spid="_x0000_s24641"/>
                </a:ext>
                <a:ext uri="{FF2B5EF4-FFF2-40B4-BE49-F238E27FC236}">
                  <a16:creationId xmlns:a16="http://schemas.microsoft.com/office/drawing/2014/main" id="{00000000-0008-0000-1100-00004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31</xdr:row>
          <xdr:rowOff>76200</xdr:rowOff>
        </xdr:from>
        <xdr:to>
          <xdr:col>16</xdr:col>
          <xdr:colOff>619125</xdr:colOff>
          <xdr:row>31</xdr:row>
          <xdr:rowOff>257175</xdr:rowOff>
        </xdr:to>
        <xdr:sp macro="" textlink="">
          <xdr:nvSpPr>
            <xdr:cNvPr id="24642" name="Check Box 66" hidden="1">
              <a:extLst>
                <a:ext uri="{63B3BB69-23CF-44E3-9099-C40C66FF867C}">
                  <a14:compatExt spid="_x0000_s24642"/>
                </a:ext>
                <a:ext uri="{FF2B5EF4-FFF2-40B4-BE49-F238E27FC236}">
                  <a16:creationId xmlns:a16="http://schemas.microsoft.com/office/drawing/2014/main" id="{00000000-0008-0000-1100-000042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32</xdr:row>
          <xdr:rowOff>76200</xdr:rowOff>
        </xdr:from>
        <xdr:to>
          <xdr:col>16</xdr:col>
          <xdr:colOff>209550</xdr:colOff>
          <xdr:row>32</xdr:row>
          <xdr:rowOff>257175</xdr:rowOff>
        </xdr:to>
        <xdr:sp macro="" textlink="">
          <xdr:nvSpPr>
            <xdr:cNvPr id="24643" name="Check Box 67" hidden="1">
              <a:extLst>
                <a:ext uri="{63B3BB69-23CF-44E3-9099-C40C66FF867C}">
                  <a14:compatExt spid="_x0000_s24643"/>
                </a:ext>
                <a:ext uri="{FF2B5EF4-FFF2-40B4-BE49-F238E27FC236}">
                  <a16:creationId xmlns:a16="http://schemas.microsoft.com/office/drawing/2014/main" id="{00000000-0008-0000-1100-00004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32</xdr:row>
          <xdr:rowOff>76200</xdr:rowOff>
        </xdr:from>
        <xdr:to>
          <xdr:col>16</xdr:col>
          <xdr:colOff>619125</xdr:colOff>
          <xdr:row>32</xdr:row>
          <xdr:rowOff>257175</xdr:rowOff>
        </xdr:to>
        <xdr:sp macro="" textlink="">
          <xdr:nvSpPr>
            <xdr:cNvPr id="24644" name="Check Box 68" hidden="1">
              <a:extLst>
                <a:ext uri="{63B3BB69-23CF-44E3-9099-C40C66FF867C}">
                  <a14:compatExt spid="_x0000_s24644"/>
                </a:ext>
                <a:ext uri="{FF2B5EF4-FFF2-40B4-BE49-F238E27FC236}">
                  <a16:creationId xmlns:a16="http://schemas.microsoft.com/office/drawing/2014/main" id="{00000000-0008-0000-1100-00004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33</xdr:row>
          <xdr:rowOff>76200</xdr:rowOff>
        </xdr:from>
        <xdr:to>
          <xdr:col>16</xdr:col>
          <xdr:colOff>209550</xdr:colOff>
          <xdr:row>33</xdr:row>
          <xdr:rowOff>257175</xdr:rowOff>
        </xdr:to>
        <xdr:sp macro="" textlink="">
          <xdr:nvSpPr>
            <xdr:cNvPr id="24645" name="Check Box 69" hidden="1">
              <a:extLst>
                <a:ext uri="{63B3BB69-23CF-44E3-9099-C40C66FF867C}">
                  <a14:compatExt spid="_x0000_s24645"/>
                </a:ext>
                <a:ext uri="{FF2B5EF4-FFF2-40B4-BE49-F238E27FC236}">
                  <a16:creationId xmlns:a16="http://schemas.microsoft.com/office/drawing/2014/main" id="{00000000-0008-0000-1100-000045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33</xdr:row>
          <xdr:rowOff>76200</xdr:rowOff>
        </xdr:from>
        <xdr:to>
          <xdr:col>16</xdr:col>
          <xdr:colOff>619125</xdr:colOff>
          <xdr:row>33</xdr:row>
          <xdr:rowOff>257175</xdr:rowOff>
        </xdr:to>
        <xdr:sp macro="" textlink="">
          <xdr:nvSpPr>
            <xdr:cNvPr id="24646" name="Check Box 70" hidden="1">
              <a:extLst>
                <a:ext uri="{63B3BB69-23CF-44E3-9099-C40C66FF867C}">
                  <a14:compatExt spid="_x0000_s24646"/>
                </a:ext>
                <a:ext uri="{FF2B5EF4-FFF2-40B4-BE49-F238E27FC236}">
                  <a16:creationId xmlns:a16="http://schemas.microsoft.com/office/drawing/2014/main" id="{00000000-0008-0000-1100-000046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28575</xdr:colOff>
          <xdr:row>34</xdr:row>
          <xdr:rowOff>76200</xdr:rowOff>
        </xdr:from>
        <xdr:to>
          <xdr:col>16</xdr:col>
          <xdr:colOff>209550</xdr:colOff>
          <xdr:row>34</xdr:row>
          <xdr:rowOff>257175</xdr:rowOff>
        </xdr:to>
        <xdr:sp macro="" textlink="">
          <xdr:nvSpPr>
            <xdr:cNvPr id="24647" name="Check Box 71" hidden="1">
              <a:extLst>
                <a:ext uri="{63B3BB69-23CF-44E3-9099-C40C66FF867C}">
                  <a14:compatExt spid="_x0000_s24647"/>
                </a:ext>
                <a:ext uri="{FF2B5EF4-FFF2-40B4-BE49-F238E27FC236}">
                  <a16:creationId xmlns:a16="http://schemas.microsoft.com/office/drawing/2014/main" id="{00000000-0008-0000-1100-000047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438150</xdr:colOff>
          <xdr:row>34</xdr:row>
          <xdr:rowOff>76200</xdr:rowOff>
        </xdr:from>
        <xdr:to>
          <xdr:col>16</xdr:col>
          <xdr:colOff>619125</xdr:colOff>
          <xdr:row>34</xdr:row>
          <xdr:rowOff>257175</xdr:rowOff>
        </xdr:to>
        <xdr:sp macro="" textlink="">
          <xdr:nvSpPr>
            <xdr:cNvPr id="24648" name="Check Box 72" hidden="1">
              <a:extLst>
                <a:ext uri="{63B3BB69-23CF-44E3-9099-C40C66FF867C}">
                  <a14:compatExt spid="_x0000_s24648"/>
                </a:ext>
                <a:ext uri="{FF2B5EF4-FFF2-40B4-BE49-F238E27FC236}">
                  <a16:creationId xmlns:a16="http://schemas.microsoft.com/office/drawing/2014/main" id="{00000000-0008-0000-1100-000048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40</xdr:row>
          <xdr:rowOff>57150</xdr:rowOff>
        </xdr:from>
        <xdr:to>
          <xdr:col>13</xdr:col>
          <xdr:colOff>9525</xdr:colOff>
          <xdr:row>40</xdr:row>
          <xdr:rowOff>238125</xdr:rowOff>
        </xdr:to>
        <xdr:sp macro="" textlink="">
          <xdr:nvSpPr>
            <xdr:cNvPr id="24649" name="Check Box 73" hidden="1">
              <a:extLst>
                <a:ext uri="{63B3BB69-23CF-44E3-9099-C40C66FF867C}">
                  <a14:compatExt spid="_x0000_s24649"/>
                </a:ext>
                <a:ext uri="{FF2B5EF4-FFF2-40B4-BE49-F238E27FC236}">
                  <a16:creationId xmlns:a16="http://schemas.microsoft.com/office/drawing/2014/main" id="{00000000-0008-0000-1100-000049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238125</xdr:colOff>
          <xdr:row>40</xdr:row>
          <xdr:rowOff>57150</xdr:rowOff>
        </xdr:from>
        <xdr:to>
          <xdr:col>14</xdr:col>
          <xdr:colOff>161925</xdr:colOff>
          <xdr:row>40</xdr:row>
          <xdr:rowOff>238125</xdr:rowOff>
        </xdr:to>
        <xdr:sp macro="" textlink="">
          <xdr:nvSpPr>
            <xdr:cNvPr id="24650" name="Check Box 74" hidden="1">
              <a:extLst>
                <a:ext uri="{63B3BB69-23CF-44E3-9099-C40C66FF867C}">
                  <a14:compatExt spid="_x0000_s24650"/>
                </a:ext>
                <a:ext uri="{FF2B5EF4-FFF2-40B4-BE49-F238E27FC236}">
                  <a16:creationId xmlns:a16="http://schemas.microsoft.com/office/drawing/2014/main" id="{00000000-0008-0000-1100-00004A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161925</xdr:colOff>
          <xdr:row>5</xdr:row>
          <xdr:rowOff>47625</xdr:rowOff>
        </xdr:from>
        <xdr:to>
          <xdr:col>12</xdr:col>
          <xdr:colOff>114300</xdr:colOff>
          <xdr:row>5</xdr:row>
          <xdr:rowOff>228600</xdr:rowOff>
        </xdr:to>
        <xdr:sp macro="" textlink="">
          <xdr:nvSpPr>
            <xdr:cNvPr id="25601" name="Check Box 1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15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57150</xdr:colOff>
          <xdr:row>5</xdr:row>
          <xdr:rowOff>47625</xdr:rowOff>
        </xdr:from>
        <xdr:to>
          <xdr:col>19</xdr:col>
          <xdr:colOff>123825</xdr:colOff>
          <xdr:row>5</xdr:row>
          <xdr:rowOff>228600</xdr:rowOff>
        </xdr:to>
        <xdr:sp macro="" textlink="">
          <xdr:nvSpPr>
            <xdr:cNvPr id="25602" name="Check Box 2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15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95250</xdr:colOff>
          <xdr:row>13</xdr:row>
          <xdr:rowOff>47625</xdr:rowOff>
        </xdr:from>
        <xdr:to>
          <xdr:col>21</xdr:col>
          <xdr:colOff>276225</xdr:colOff>
          <xdr:row>13</xdr:row>
          <xdr:rowOff>228600</xdr:rowOff>
        </xdr:to>
        <xdr:sp macro="" textlink="">
          <xdr:nvSpPr>
            <xdr:cNvPr id="25603" name="Check Box 3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15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152400</xdr:colOff>
          <xdr:row>13</xdr:row>
          <xdr:rowOff>47625</xdr:rowOff>
        </xdr:from>
        <xdr:to>
          <xdr:col>34</xdr:col>
          <xdr:colOff>104775</xdr:colOff>
          <xdr:row>13</xdr:row>
          <xdr:rowOff>228600</xdr:rowOff>
        </xdr:to>
        <xdr:sp macro="" textlink="">
          <xdr:nvSpPr>
            <xdr:cNvPr id="25604" name="Check Box 4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15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15</xdr:row>
          <xdr:rowOff>47625</xdr:rowOff>
        </xdr:from>
        <xdr:to>
          <xdr:col>8</xdr:col>
          <xdr:colOff>190500</xdr:colOff>
          <xdr:row>15</xdr:row>
          <xdr:rowOff>228600</xdr:rowOff>
        </xdr:to>
        <xdr:sp macro="" textlink="">
          <xdr:nvSpPr>
            <xdr:cNvPr id="25605" name="Check Box 5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15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16</xdr:row>
          <xdr:rowOff>47625</xdr:rowOff>
        </xdr:from>
        <xdr:to>
          <xdr:col>8</xdr:col>
          <xdr:colOff>190500</xdr:colOff>
          <xdr:row>16</xdr:row>
          <xdr:rowOff>228600</xdr:rowOff>
        </xdr:to>
        <xdr:sp macro="" textlink="">
          <xdr:nvSpPr>
            <xdr:cNvPr id="25606" name="Check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15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15</xdr:row>
          <xdr:rowOff>47625</xdr:rowOff>
        </xdr:from>
        <xdr:to>
          <xdr:col>27</xdr:col>
          <xdr:colOff>209550</xdr:colOff>
          <xdr:row>15</xdr:row>
          <xdr:rowOff>228600</xdr:rowOff>
        </xdr:to>
        <xdr:sp macro="" textlink="">
          <xdr:nvSpPr>
            <xdr:cNvPr id="25607" name="Check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15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16</xdr:row>
          <xdr:rowOff>47625</xdr:rowOff>
        </xdr:from>
        <xdr:to>
          <xdr:col>27</xdr:col>
          <xdr:colOff>209550</xdr:colOff>
          <xdr:row>16</xdr:row>
          <xdr:rowOff>228600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15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19050</xdr:colOff>
          <xdr:row>15</xdr:row>
          <xdr:rowOff>47625</xdr:rowOff>
        </xdr:from>
        <xdr:to>
          <xdr:col>33</xdr:col>
          <xdr:colOff>200025</xdr:colOff>
          <xdr:row>15</xdr:row>
          <xdr:rowOff>228600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15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22</xdr:row>
          <xdr:rowOff>38100</xdr:rowOff>
        </xdr:from>
        <xdr:to>
          <xdr:col>12</xdr:col>
          <xdr:colOff>85725</xdr:colOff>
          <xdr:row>22</xdr:row>
          <xdr:rowOff>219075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15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38100</xdr:colOff>
          <xdr:row>22</xdr:row>
          <xdr:rowOff>38100</xdr:rowOff>
        </xdr:from>
        <xdr:to>
          <xdr:col>19</xdr:col>
          <xdr:colOff>104775</xdr:colOff>
          <xdr:row>22</xdr:row>
          <xdr:rowOff>219075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15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133350</xdr:colOff>
          <xdr:row>23</xdr:row>
          <xdr:rowOff>38100</xdr:rowOff>
        </xdr:from>
        <xdr:to>
          <xdr:col>12</xdr:col>
          <xdr:colOff>85725</xdr:colOff>
          <xdr:row>23</xdr:row>
          <xdr:rowOff>219075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15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38100</xdr:colOff>
          <xdr:row>23</xdr:row>
          <xdr:rowOff>38100</xdr:rowOff>
        </xdr:from>
        <xdr:to>
          <xdr:col>27</xdr:col>
          <xdr:colOff>133350</xdr:colOff>
          <xdr:row>23</xdr:row>
          <xdr:rowOff>219075</xdr:rowOff>
        </xdr:to>
        <xdr:sp macro="" textlink="">
          <xdr:nvSpPr>
            <xdr:cNvPr id="25613" name="Check Box 13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15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142875</xdr:colOff>
          <xdr:row>27</xdr:row>
          <xdr:rowOff>47625</xdr:rowOff>
        </xdr:from>
        <xdr:to>
          <xdr:col>12</xdr:col>
          <xdr:colOff>95250</xdr:colOff>
          <xdr:row>27</xdr:row>
          <xdr:rowOff>228600</xdr:rowOff>
        </xdr:to>
        <xdr:sp macro="" textlink="">
          <xdr:nvSpPr>
            <xdr:cNvPr id="25614" name="Check Box 1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15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38100</xdr:colOff>
          <xdr:row>27</xdr:row>
          <xdr:rowOff>47625</xdr:rowOff>
        </xdr:from>
        <xdr:to>
          <xdr:col>19</xdr:col>
          <xdr:colOff>104775</xdr:colOff>
          <xdr:row>27</xdr:row>
          <xdr:rowOff>228600</xdr:rowOff>
        </xdr:to>
        <xdr:sp macro="" textlink="">
          <xdr:nvSpPr>
            <xdr:cNvPr id="25615" name="Check Box 15" hidden="1">
              <a:extLst>
                <a:ext uri="{63B3BB69-23CF-44E3-9099-C40C66FF867C}">
                  <a14:compatExt spid="_x0000_s25615"/>
                </a:ext>
                <a:ext uri="{FF2B5EF4-FFF2-40B4-BE49-F238E27FC236}">
                  <a16:creationId xmlns:a16="http://schemas.microsoft.com/office/drawing/2014/main" id="{00000000-0008-0000-1500-00000F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27</xdr:row>
          <xdr:rowOff>47625</xdr:rowOff>
        </xdr:from>
        <xdr:to>
          <xdr:col>27</xdr:col>
          <xdr:colOff>209550</xdr:colOff>
          <xdr:row>27</xdr:row>
          <xdr:rowOff>228600</xdr:rowOff>
        </xdr:to>
        <xdr:sp macro="" textlink="">
          <xdr:nvSpPr>
            <xdr:cNvPr id="25616" name="Check Box 16" hidden="1">
              <a:extLst>
                <a:ext uri="{63B3BB69-23CF-44E3-9099-C40C66FF867C}">
                  <a14:compatExt spid="_x0000_s25616"/>
                </a:ext>
                <a:ext uri="{FF2B5EF4-FFF2-40B4-BE49-F238E27FC236}">
                  <a16:creationId xmlns:a16="http://schemas.microsoft.com/office/drawing/2014/main" id="{00000000-0008-0000-1500-000010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28</xdr:row>
          <xdr:rowOff>38100</xdr:rowOff>
        </xdr:from>
        <xdr:to>
          <xdr:col>27</xdr:col>
          <xdr:colOff>209550</xdr:colOff>
          <xdr:row>28</xdr:row>
          <xdr:rowOff>219075</xdr:rowOff>
        </xdr:to>
        <xdr:sp macro="" textlink="">
          <xdr:nvSpPr>
            <xdr:cNvPr id="25617" name="Check Box 17" hidden="1">
              <a:extLst>
                <a:ext uri="{63B3BB69-23CF-44E3-9099-C40C66FF867C}">
                  <a14:compatExt spid="_x0000_s25617"/>
                </a:ext>
                <a:ext uri="{FF2B5EF4-FFF2-40B4-BE49-F238E27FC236}">
                  <a16:creationId xmlns:a16="http://schemas.microsoft.com/office/drawing/2014/main" id="{00000000-0008-0000-1500-00001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19050</xdr:colOff>
          <xdr:row>27</xdr:row>
          <xdr:rowOff>47625</xdr:rowOff>
        </xdr:from>
        <xdr:to>
          <xdr:col>33</xdr:col>
          <xdr:colOff>200025</xdr:colOff>
          <xdr:row>27</xdr:row>
          <xdr:rowOff>228600</xdr:rowOff>
        </xdr:to>
        <xdr:sp macro="" textlink="">
          <xdr:nvSpPr>
            <xdr:cNvPr id="25618" name="Check Box 18" hidden="1">
              <a:extLst>
                <a:ext uri="{63B3BB69-23CF-44E3-9099-C40C66FF867C}">
                  <a14:compatExt spid="_x0000_s25618"/>
                </a:ext>
                <a:ext uri="{FF2B5EF4-FFF2-40B4-BE49-F238E27FC236}">
                  <a16:creationId xmlns:a16="http://schemas.microsoft.com/office/drawing/2014/main" id="{00000000-0008-0000-1500-00001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32</xdr:row>
          <xdr:rowOff>38100</xdr:rowOff>
        </xdr:from>
        <xdr:to>
          <xdr:col>3</xdr:col>
          <xdr:colOff>180975</xdr:colOff>
          <xdr:row>32</xdr:row>
          <xdr:rowOff>219075</xdr:rowOff>
        </xdr:to>
        <xdr:sp macro="" textlink="">
          <xdr:nvSpPr>
            <xdr:cNvPr id="25619" name="Check Box 19" hidden="1">
              <a:extLst>
                <a:ext uri="{63B3BB69-23CF-44E3-9099-C40C66FF867C}">
                  <a14:compatExt spid="_x0000_s25619"/>
                </a:ext>
                <a:ext uri="{FF2B5EF4-FFF2-40B4-BE49-F238E27FC236}">
                  <a16:creationId xmlns:a16="http://schemas.microsoft.com/office/drawing/2014/main" id="{00000000-0008-0000-1500-00001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32</xdr:row>
          <xdr:rowOff>38100</xdr:rowOff>
        </xdr:from>
        <xdr:to>
          <xdr:col>6</xdr:col>
          <xdr:colOff>9525</xdr:colOff>
          <xdr:row>32</xdr:row>
          <xdr:rowOff>219075</xdr:rowOff>
        </xdr:to>
        <xdr:sp macro="" textlink="">
          <xdr:nvSpPr>
            <xdr:cNvPr id="25620" name="Check Box 20" hidden="1">
              <a:extLst>
                <a:ext uri="{63B3BB69-23CF-44E3-9099-C40C66FF867C}">
                  <a14:compatExt spid="_x0000_s25620"/>
                </a:ext>
                <a:ext uri="{FF2B5EF4-FFF2-40B4-BE49-F238E27FC236}">
                  <a16:creationId xmlns:a16="http://schemas.microsoft.com/office/drawing/2014/main" id="{00000000-0008-0000-1500-00001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36</xdr:row>
          <xdr:rowOff>47625</xdr:rowOff>
        </xdr:from>
        <xdr:to>
          <xdr:col>16</xdr:col>
          <xdr:colOff>76200</xdr:colOff>
          <xdr:row>36</xdr:row>
          <xdr:rowOff>228600</xdr:rowOff>
        </xdr:to>
        <xdr:sp macro="" textlink="">
          <xdr:nvSpPr>
            <xdr:cNvPr id="25621" name="Check Box 21" hidden="1">
              <a:extLst>
                <a:ext uri="{63B3BB69-23CF-44E3-9099-C40C66FF867C}">
                  <a14:compatExt spid="_x0000_s25621"/>
                </a:ext>
                <a:ext uri="{FF2B5EF4-FFF2-40B4-BE49-F238E27FC236}">
                  <a16:creationId xmlns:a16="http://schemas.microsoft.com/office/drawing/2014/main" id="{00000000-0008-0000-1500-00001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133350</xdr:colOff>
          <xdr:row>36</xdr:row>
          <xdr:rowOff>47625</xdr:rowOff>
        </xdr:from>
        <xdr:to>
          <xdr:col>20</xdr:col>
          <xdr:colOff>142875</xdr:colOff>
          <xdr:row>36</xdr:row>
          <xdr:rowOff>228600</xdr:rowOff>
        </xdr:to>
        <xdr:sp macro="" textlink="">
          <xdr:nvSpPr>
            <xdr:cNvPr id="25622" name="Check Box 22" hidden="1">
              <a:extLst>
                <a:ext uri="{63B3BB69-23CF-44E3-9099-C40C66FF867C}">
                  <a14:compatExt spid="_x0000_s25622"/>
                </a:ext>
                <a:ext uri="{FF2B5EF4-FFF2-40B4-BE49-F238E27FC236}">
                  <a16:creationId xmlns:a16="http://schemas.microsoft.com/office/drawing/2014/main" id="{00000000-0008-0000-1500-00001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38100</xdr:colOff>
          <xdr:row>39</xdr:row>
          <xdr:rowOff>47625</xdr:rowOff>
        </xdr:from>
        <xdr:to>
          <xdr:col>16</xdr:col>
          <xdr:colOff>76200</xdr:colOff>
          <xdr:row>39</xdr:row>
          <xdr:rowOff>228600</xdr:rowOff>
        </xdr:to>
        <xdr:sp macro="" textlink="">
          <xdr:nvSpPr>
            <xdr:cNvPr id="25623" name="Check Box 23" hidden="1">
              <a:extLst>
                <a:ext uri="{63B3BB69-23CF-44E3-9099-C40C66FF867C}">
                  <a14:compatExt spid="_x0000_s25623"/>
                </a:ext>
                <a:ext uri="{FF2B5EF4-FFF2-40B4-BE49-F238E27FC236}">
                  <a16:creationId xmlns:a16="http://schemas.microsoft.com/office/drawing/2014/main" id="{00000000-0008-0000-1500-00001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133350</xdr:colOff>
          <xdr:row>39</xdr:row>
          <xdr:rowOff>47625</xdr:rowOff>
        </xdr:from>
        <xdr:to>
          <xdr:col>20</xdr:col>
          <xdr:colOff>142875</xdr:colOff>
          <xdr:row>39</xdr:row>
          <xdr:rowOff>228600</xdr:rowOff>
        </xdr:to>
        <xdr:sp macro="" textlink="">
          <xdr:nvSpPr>
            <xdr:cNvPr id="25624" name="Check Box 24" hidden="1">
              <a:extLst>
                <a:ext uri="{63B3BB69-23CF-44E3-9099-C40C66FF867C}">
                  <a14:compatExt spid="_x0000_s25624"/>
                </a:ext>
                <a:ext uri="{FF2B5EF4-FFF2-40B4-BE49-F238E27FC236}">
                  <a16:creationId xmlns:a16="http://schemas.microsoft.com/office/drawing/2014/main" id="{00000000-0008-0000-1500-00001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6</xdr:row>
          <xdr:rowOff>57150</xdr:rowOff>
        </xdr:from>
        <xdr:to>
          <xdr:col>3</xdr:col>
          <xdr:colOff>561975</xdr:colOff>
          <xdr:row>6</xdr:row>
          <xdr:rowOff>247650</xdr:rowOff>
        </xdr:to>
        <xdr:sp macro="" textlink="">
          <xdr:nvSpPr>
            <xdr:cNvPr id="26625" name="Check Box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6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6</xdr:row>
          <xdr:rowOff>57150</xdr:rowOff>
        </xdr:from>
        <xdr:to>
          <xdr:col>5</xdr:col>
          <xdr:colOff>247650</xdr:colOff>
          <xdr:row>6</xdr:row>
          <xdr:rowOff>247650</xdr:rowOff>
        </xdr:to>
        <xdr:sp macro="" textlink="">
          <xdr:nvSpPr>
            <xdr:cNvPr id="26626" name="Check Box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6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17</xdr:row>
          <xdr:rowOff>28575</xdr:rowOff>
        </xdr:from>
        <xdr:to>
          <xdr:col>18</xdr:col>
          <xdr:colOff>28575</xdr:colOff>
          <xdr:row>17</xdr:row>
          <xdr:rowOff>209550</xdr:rowOff>
        </xdr:to>
        <xdr:sp macro="" textlink="">
          <xdr:nvSpPr>
            <xdr:cNvPr id="27649" name="Check Box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7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17</xdr:row>
          <xdr:rowOff>28575</xdr:rowOff>
        </xdr:from>
        <xdr:to>
          <xdr:col>21</xdr:col>
          <xdr:colOff>85725</xdr:colOff>
          <xdr:row>17</xdr:row>
          <xdr:rowOff>209550</xdr:rowOff>
        </xdr:to>
        <xdr:sp macro="" textlink="">
          <xdr:nvSpPr>
            <xdr:cNvPr id="27650" name="Check Box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7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18</xdr:row>
          <xdr:rowOff>28575</xdr:rowOff>
        </xdr:from>
        <xdr:to>
          <xdr:col>18</xdr:col>
          <xdr:colOff>28575</xdr:colOff>
          <xdr:row>18</xdr:row>
          <xdr:rowOff>209550</xdr:rowOff>
        </xdr:to>
        <xdr:sp macro="" textlink="">
          <xdr:nvSpPr>
            <xdr:cNvPr id="27651" name="Check Box 3" hidden="1">
              <a:extLst>
                <a:ext uri="{63B3BB69-23CF-44E3-9099-C40C66FF867C}">
                  <a14:compatExt spid="_x0000_s27651"/>
                </a:ext>
                <a:ext uri="{FF2B5EF4-FFF2-40B4-BE49-F238E27FC236}">
                  <a16:creationId xmlns:a16="http://schemas.microsoft.com/office/drawing/2014/main" id="{00000000-0008-0000-1700-00000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18</xdr:row>
          <xdr:rowOff>28575</xdr:rowOff>
        </xdr:from>
        <xdr:to>
          <xdr:col>21</xdr:col>
          <xdr:colOff>85725</xdr:colOff>
          <xdr:row>18</xdr:row>
          <xdr:rowOff>209550</xdr:rowOff>
        </xdr:to>
        <xdr:sp macro="" textlink="">
          <xdr:nvSpPr>
            <xdr:cNvPr id="27652" name="Check Box 4" hidden="1">
              <a:extLst>
                <a:ext uri="{63B3BB69-23CF-44E3-9099-C40C66FF867C}">
                  <a14:compatExt spid="_x0000_s27652"/>
                </a:ext>
                <a:ext uri="{FF2B5EF4-FFF2-40B4-BE49-F238E27FC236}">
                  <a16:creationId xmlns:a16="http://schemas.microsoft.com/office/drawing/2014/main" id="{00000000-0008-0000-1700-00000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19</xdr:row>
          <xdr:rowOff>28575</xdr:rowOff>
        </xdr:from>
        <xdr:to>
          <xdr:col>18</xdr:col>
          <xdr:colOff>28575</xdr:colOff>
          <xdr:row>19</xdr:row>
          <xdr:rowOff>209550</xdr:rowOff>
        </xdr:to>
        <xdr:sp macro="" textlink="">
          <xdr:nvSpPr>
            <xdr:cNvPr id="27653" name="Check Box 5" hidden="1">
              <a:extLst>
                <a:ext uri="{63B3BB69-23CF-44E3-9099-C40C66FF867C}">
                  <a14:compatExt spid="_x0000_s27653"/>
                </a:ext>
                <a:ext uri="{FF2B5EF4-FFF2-40B4-BE49-F238E27FC236}">
                  <a16:creationId xmlns:a16="http://schemas.microsoft.com/office/drawing/2014/main" id="{00000000-0008-0000-1700-00000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19</xdr:row>
          <xdr:rowOff>28575</xdr:rowOff>
        </xdr:from>
        <xdr:to>
          <xdr:col>21</xdr:col>
          <xdr:colOff>85725</xdr:colOff>
          <xdr:row>19</xdr:row>
          <xdr:rowOff>209550</xdr:rowOff>
        </xdr:to>
        <xdr:sp macro="" textlink="">
          <xdr:nvSpPr>
            <xdr:cNvPr id="27654" name="Check Box 6" hidden="1">
              <a:extLst>
                <a:ext uri="{63B3BB69-23CF-44E3-9099-C40C66FF867C}">
                  <a14:compatExt spid="_x0000_s27654"/>
                </a:ext>
                <a:ext uri="{FF2B5EF4-FFF2-40B4-BE49-F238E27FC236}">
                  <a16:creationId xmlns:a16="http://schemas.microsoft.com/office/drawing/2014/main" id="{00000000-0008-0000-1700-00000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20</xdr:row>
          <xdr:rowOff>28575</xdr:rowOff>
        </xdr:from>
        <xdr:to>
          <xdr:col>18</xdr:col>
          <xdr:colOff>28575</xdr:colOff>
          <xdr:row>20</xdr:row>
          <xdr:rowOff>209550</xdr:rowOff>
        </xdr:to>
        <xdr:sp macro="" textlink="">
          <xdr:nvSpPr>
            <xdr:cNvPr id="27655" name="Check Box 7" hidden="1">
              <a:extLst>
                <a:ext uri="{63B3BB69-23CF-44E3-9099-C40C66FF867C}">
                  <a14:compatExt spid="_x0000_s27655"/>
                </a:ext>
                <a:ext uri="{FF2B5EF4-FFF2-40B4-BE49-F238E27FC236}">
                  <a16:creationId xmlns:a16="http://schemas.microsoft.com/office/drawing/2014/main" id="{00000000-0008-0000-1700-00000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20</xdr:row>
          <xdr:rowOff>28575</xdr:rowOff>
        </xdr:from>
        <xdr:to>
          <xdr:col>21</xdr:col>
          <xdr:colOff>85725</xdr:colOff>
          <xdr:row>20</xdr:row>
          <xdr:rowOff>209550</xdr:rowOff>
        </xdr:to>
        <xdr:sp macro="" textlink="">
          <xdr:nvSpPr>
            <xdr:cNvPr id="27656" name="Check Box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17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21</xdr:row>
          <xdr:rowOff>28575</xdr:rowOff>
        </xdr:from>
        <xdr:to>
          <xdr:col>18</xdr:col>
          <xdr:colOff>28575</xdr:colOff>
          <xdr:row>21</xdr:row>
          <xdr:rowOff>209550</xdr:rowOff>
        </xdr:to>
        <xdr:sp macro="" textlink="">
          <xdr:nvSpPr>
            <xdr:cNvPr id="27657" name="Check Box 9" hidden="1">
              <a:extLst>
                <a:ext uri="{63B3BB69-23CF-44E3-9099-C40C66FF867C}">
                  <a14:compatExt spid="_x0000_s27657"/>
                </a:ext>
                <a:ext uri="{FF2B5EF4-FFF2-40B4-BE49-F238E27FC236}">
                  <a16:creationId xmlns:a16="http://schemas.microsoft.com/office/drawing/2014/main" id="{00000000-0008-0000-1700-00000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21</xdr:row>
          <xdr:rowOff>28575</xdr:rowOff>
        </xdr:from>
        <xdr:to>
          <xdr:col>21</xdr:col>
          <xdr:colOff>85725</xdr:colOff>
          <xdr:row>21</xdr:row>
          <xdr:rowOff>209550</xdr:rowOff>
        </xdr:to>
        <xdr:sp macro="" textlink="">
          <xdr:nvSpPr>
            <xdr:cNvPr id="27658" name="Check Box 10" hidden="1">
              <a:extLst>
                <a:ext uri="{63B3BB69-23CF-44E3-9099-C40C66FF867C}">
                  <a14:compatExt spid="_x0000_s27658"/>
                </a:ext>
                <a:ext uri="{FF2B5EF4-FFF2-40B4-BE49-F238E27FC236}">
                  <a16:creationId xmlns:a16="http://schemas.microsoft.com/office/drawing/2014/main" id="{00000000-0008-0000-1700-00000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22</xdr:row>
          <xdr:rowOff>28575</xdr:rowOff>
        </xdr:from>
        <xdr:to>
          <xdr:col>18</xdr:col>
          <xdr:colOff>28575</xdr:colOff>
          <xdr:row>22</xdr:row>
          <xdr:rowOff>209550</xdr:rowOff>
        </xdr:to>
        <xdr:sp macro="" textlink="">
          <xdr:nvSpPr>
            <xdr:cNvPr id="27659" name="Check Box 11" hidden="1">
              <a:extLst>
                <a:ext uri="{63B3BB69-23CF-44E3-9099-C40C66FF867C}">
                  <a14:compatExt spid="_x0000_s27659"/>
                </a:ext>
                <a:ext uri="{FF2B5EF4-FFF2-40B4-BE49-F238E27FC236}">
                  <a16:creationId xmlns:a16="http://schemas.microsoft.com/office/drawing/2014/main" id="{00000000-0008-0000-1700-00000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22</xdr:row>
          <xdr:rowOff>28575</xdr:rowOff>
        </xdr:from>
        <xdr:to>
          <xdr:col>21</xdr:col>
          <xdr:colOff>85725</xdr:colOff>
          <xdr:row>22</xdr:row>
          <xdr:rowOff>209550</xdr:rowOff>
        </xdr:to>
        <xdr:sp macro="" textlink="">
          <xdr:nvSpPr>
            <xdr:cNvPr id="27660" name="Check Box 12" hidden="1">
              <a:extLst>
                <a:ext uri="{63B3BB69-23CF-44E3-9099-C40C66FF867C}">
                  <a14:compatExt spid="_x0000_s27660"/>
                </a:ext>
                <a:ext uri="{FF2B5EF4-FFF2-40B4-BE49-F238E27FC236}">
                  <a16:creationId xmlns:a16="http://schemas.microsoft.com/office/drawing/2014/main" id="{00000000-0008-0000-1700-00000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23</xdr:row>
          <xdr:rowOff>28575</xdr:rowOff>
        </xdr:from>
        <xdr:to>
          <xdr:col>18</xdr:col>
          <xdr:colOff>28575</xdr:colOff>
          <xdr:row>23</xdr:row>
          <xdr:rowOff>209550</xdr:rowOff>
        </xdr:to>
        <xdr:sp macro="" textlink="">
          <xdr:nvSpPr>
            <xdr:cNvPr id="27661" name="Check Box 13" hidden="1">
              <a:extLst>
                <a:ext uri="{63B3BB69-23CF-44E3-9099-C40C66FF867C}">
                  <a14:compatExt spid="_x0000_s27661"/>
                </a:ext>
                <a:ext uri="{FF2B5EF4-FFF2-40B4-BE49-F238E27FC236}">
                  <a16:creationId xmlns:a16="http://schemas.microsoft.com/office/drawing/2014/main" id="{00000000-0008-0000-1700-00000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23</xdr:row>
          <xdr:rowOff>28575</xdr:rowOff>
        </xdr:from>
        <xdr:to>
          <xdr:col>21</xdr:col>
          <xdr:colOff>85725</xdr:colOff>
          <xdr:row>23</xdr:row>
          <xdr:rowOff>209550</xdr:rowOff>
        </xdr:to>
        <xdr:sp macro="" textlink="">
          <xdr:nvSpPr>
            <xdr:cNvPr id="27662" name="Check Box 14" hidden="1">
              <a:extLst>
                <a:ext uri="{63B3BB69-23CF-44E3-9099-C40C66FF867C}">
                  <a14:compatExt spid="_x0000_s27662"/>
                </a:ext>
                <a:ext uri="{FF2B5EF4-FFF2-40B4-BE49-F238E27FC236}">
                  <a16:creationId xmlns:a16="http://schemas.microsoft.com/office/drawing/2014/main" id="{00000000-0008-0000-1700-00000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85725</xdr:colOff>
          <xdr:row>24</xdr:row>
          <xdr:rowOff>57150</xdr:rowOff>
        </xdr:from>
        <xdr:to>
          <xdr:col>18</xdr:col>
          <xdr:colOff>28575</xdr:colOff>
          <xdr:row>24</xdr:row>
          <xdr:rowOff>238125</xdr:rowOff>
        </xdr:to>
        <xdr:sp macro="" textlink="">
          <xdr:nvSpPr>
            <xdr:cNvPr id="27663" name="Check Box 15" hidden="1">
              <a:extLst>
                <a:ext uri="{63B3BB69-23CF-44E3-9099-C40C66FF867C}">
                  <a14:compatExt spid="_x0000_s27663"/>
                </a:ext>
                <a:ext uri="{FF2B5EF4-FFF2-40B4-BE49-F238E27FC236}">
                  <a16:creationId xmlns:a16="http://schemas.microsoft.com/office/drawing/2014/main" id="{00000000-0008-0000-1700-00000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19</xdr:col>
          <xdr:colOff>133350</xdr:colOff>
          <xdr:row>24</xdr:row>
          <xdr:rowOff>57150</xdr:rowOff>
        </xdr:from>
        <xdr:to>
          <xdr:col>21</xdr:col>
          <xdr:colOff>85725</xdr:colOff>
          <xdr:row>24</xdr:row>
          <xdr:rowOff>238125</xdr:rowOff>
        </xdr:to>
        <xdr:sp macro="" textlink="">
          <xdr:nvSpPr>
            <xdr:cNvPr id="27664" name="Check Box 16" hidden="1">
              <a:extLst>
                <a:ext uri="{63B3BB69-23CF-44E3-9099-C40C66FF867C}">
                  <a14:compatExt spid="_x0000_s27664"/>
                </a:ext>
                <a:ext uri="{FF2B5EF4-FFF2-40B4-BE49-F238E27FC236}">
                  <a16:creationId xmlns:a16="http://schemas.microsoft.com/office/drawing/2014/main" id="{00000000-0008-0000-1700-00001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36</xdr:row>
          <xdr:rowOff>85725</xdr:rowOff>
        </xdr:from>
        <xdr:to>
          <xdr:col>46</xdr:col>
          <xdr:colOff>190500</xdr:colOff>
          <xdr:row>37</xdr:row>
          <xdr:rowOff>66675</xdr:rowOff>
        </xdr:to>
        <xdr:sp macro="" textlink="">
          <xdr:nvSpPr>
            <xdr:cNvPr id="27665" name="Check Box 17" hidden="1">
              <a:extLst>
                <a:ext uri="{63B3BB69-23CF-44E3-9099-C40C66FF867C}">
                  <a14:compatExt spid="_x0000_s27665"/>
                </a:ext>
                <a:ext uri="{FF2B5EF4-FFF2-40B4-BE49-F238E27FC236}">
                  <a16:creationId xmlns:a16="http://schemas.microsoft.com/office/drawing/2014/main" id="{00000000-0008-0000-1700-00001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36</xdr:row>
          <xdr:rowOff>85725</xdr:rowOff>
        </xdr:from>
        <xdr:to>
          <xdr:col>47</xdr:col>
          <xdr:colOff>285750</xdr:colOff>
          <xdr:row>37</xdr:row>
          <xdr:rowOff>66675</xdr:rowOff>
        </xdr:to>
        <xdr:sp macro="" textlink="">
          <xdr:nvSpPr>
            <xdr:cNvPr id="27666" name="Check Box 18" hidden="1">
              <a:extLst>
                <a:ext uri="{63B3BB69-23CF-44E3-9099-C40C66FF867C}">
                  <a14:compatExt spid="_x0000_s27666"/>
                </a:ext>
                <a:ext uri="{FF2B5EF4-FFF2-40B4-BE49-F238E27FC236}">
                  <a16:creationId xmlns:a16="http://schemas.microsoft.com/office/drawing/2014/main" id="{00000000-0008-0000-1700-00001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9525</xdr:colOff>
          <xdr:row>58</xdr:row>
          <xdr:rowOff>28575</xdr:rowOff>
        </xdr:from>
        <xdr:to>
          <xdr:col>4</xdr:col>
          <xdr:colOff>190500</xdr:colOff>
          <xdr:row>58</xdr:row>
          <xdr:rowOff>209550</xdr:rowOff>
        </xdr:to>
        <xdr:sp macro="" textlink="">
          <xdr:nvSpPr>
            <xdr:cNvPr id="27667" name="Check Box 19" hidden="1">
              <a:extLst>
                <a:ext uri="{63B3BB69-23CF-44E3-9099-C40C66FF867C}">
                  <a14:compatExt spid="_x0000_s27667"/>
                </a:ext>
                <a:ext uri="{FF2B5EF4-FFF2-40B4-BE49-F238E27FC236}">
                  <a16:creationId xmlns:a16="http://schemas.microsoft.com/office/drawing/2014/main" id="{00000000-0008-0000-1700-00001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228600</xdr:colOff>
          <xdr:row>58</xdr:row>
          <xdr:rowOff>28575</xdr:rowOff>
        </xdr:from>
        <xdr:to>
          <xdr:col>8</xdr:col>
          <xdr:colOff>9525</xdr:colOff>
          <xdr:row>58</xdr:row>
          <xdr:rowOff>209550</xdr:rowOff>
        </xdr:to>
        <xdr:sp macro="" textlink="">
          <xdr:nvSpPr>
            <xdr:cNvPr id="27668" name="Check Box 20" hidden="1">
              <a:extLst>
                <a:ext uri="{63B3BB69-23CF-44E3-9099-C40C66FF867C}">
                  <a14:compatExt spid="_x0000_s27668"/>
                </a:ext>
                <a:ext uri="{FF2B5EF4-FFF2-40B4-BE49-F238E27FC236}">
                  <a16:creationId xmlns:a16="http://schemas.microsoft.com/office/drawing/2014/main" id="{00000000-0008-0000-1700-00001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17</xdr:row>
          <xdr:rowOff>28575</xdr:rowOff>
        </xdr:from>
        <xdr:to>
          <xdr:col>43</xdr:col>
          <xdr:colOff>76200</xdr:colOff>
          <xdr:row>17</xdr:row>
          <xdr:rowOff>209550</xdr:rowOff>
        </xdr:to>
        <xdr:sp macro="" textlink="">
          <xdr:nvSpPr>
            <xdr:cNvPr id="27669" name="Check Box 21" hidden="1">
              <a:extLst>
                <a:ext uri="{63B3BB69-23CF-44E3-9099-C40C66FF867C}">
                  <a14:compatExt spid="_x0000_s27669"/>
                </a:ext>
                <a:ext uri="{FF2B5EF4-FFF2-40B4-BE49-F238E27FC236}">
                  <a16:creationId xmlns:a16="http://schemas.microsoft.com/office/drawing/2014/main" id="{00000000-0008-0000-1700-00001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17</xdr:row>
          <xdr:rowOff>28575</xdr:rowOff>
        </xdr:from>
        <xdr:to>
          <xdr:col>44</xdr:col>
          <xdr:colOff>95250</xdr:colOff>
          <xdr:row>17</xdr:row>
          <xdr:rowOff>209550</xdr:rowOff>
        </xdr:to>
        <xdr:sp macro="" textlink="">
          <xdr:nvSpPr>
            <xdr:cNvPr id="27670" name="Check Box 22" hidden="1">
              <a:extLst>
                <a:ext uri="{63B3BB69-23CF-44E3-9099-C40C66FF867C}">
                  <a14:compatExt spid="_x0000_s27670"/>
                </a:ext>
                <a:ext uri="{FF2B5EF4-FFF2-40B4-BE49-F238E27FC236}">
                  <a16:creationId xmlns:a16="http://schemas.microsoft.com/office/drawing/2014/main" id="{00000000-0008-0000-1700-00001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18</xdr:row>
          <xdr:rowOff>28575</xdr:rowOff>
        </xdr:from>
        <xdr:to>
          <xdr:col>43</xdr:col>
          <xdr:colOff>76200</xdr:colOff>
          <xdr:row>18</xdr:row>
          <xdr:rowOff>209550</xdr:rowOff>
        </xdr:to>
        <xdr:sp macro="" textlink="">
          <xdr:nvSpPr>
            <xdr:cNvPr id="27671" name="Check Box 23" hidden="1">
              <a:extLst>
                <a:ext uri="{63B3BB69-23CF-44E3-9099-C40C66FF867C}">
                  <a14:compatExt spid="_x0000_s27671"/>
                </a:ext>
                <a:ext uri="{FF2B5EF4-FFF2-40B4-BE49-F238E27FC236}">
                  <a16:creationId xmlns:a16="http://schemas.microsoft.com/office/drawing/2014/main" id="{00000000-0008-0000-1700-00001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18</xdr:row>
          <xdr:rowOff>28575</xdr:rowOff>
        </xdr:from>
        <xdr:to>
          <xdr:col>44</xdr:col>
          <xdr:colOff>95250</xdr:colOff>
          <xdr:row>18</xdr:row>
          <xdr:rowOff>209550</xdr:rowOff>
        </xdr:to>
        <xdr:sp macro="" textlink="">
          <xdr:nvSpPr>
            <xdr:cNvPr id="27672" name="Check Box 24" hidden="1">
              <a:extLst>
                <a:ext uri="{63B3BB69-23CF-44E3-9099-C40C66FF867C}">
                  <a14:compatExt spid="_x0000_s27672"/>
                </a:ext>
                <a:ext uri="{FF2B5EF4-FFF2-40B4-BE49-F238E27FC236}">
                  <a16:creationId xmlns:a16="http://schemas.microsoft.com/office/drawing/2014/main" id="{00000000-0008-0000-1700-00001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19</xdr:row>
          <xdr:rowOff>28575</xdr:rowOff>
        </xdr:from>
        <xdr:to>
          <xdr:col>43</xdr:col>
          <xdr:colOff>76200</xdr:colOff>
          <xdr:row>19</xdr:row>
          <xdr:rowOff>209550</xdr:rowOff>
        </xdr:to>
        <xdr:sp macro="" textlink="">
          <xdr:nvSpPr>
            <xdr:cNvPr id="27673" name="Check Box 25" hidden="1">
              <a:extLst>
                <a:ext uri="{63B3BB69-23CF-44E3-9099-C40C66FF867C}">
                  <a14:compatExt spid="_x0000_s27673"/>
                </a:ext>
                <a:ext uri="{FF2B5EF4-FFF2-40B4-BE49-F238E27FC236}">
                  <a16:creationId xmlns:a16="http://schemas.microsoft.com/office/drawing/2014/main" id="{00000000-0008-0000-1700-00001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19</xdr:row>
          <xdr:rowOff>28575</xdr:rowOff>
        </xdr:from>
        <xdr:to>
          <xdr:col>44</xdr:col>
          <xdr:colOff>95250</xdr:colOff>
          <xdr:row>19</xdr:row>
          <xdr:rowOff>209550</xdr:rowOff>
        </xdr:to>
        <xdr:sp macro="" textlink="">
          <xdr:nvSpPr>
            <xdr:cNvPr id="27674" name="Check Box 26" hidden="1">
              <a:extLst>
                <a:ext uri="{63B3BB69-23CF-44E3-9099-C40C66FF867C}">
                  <a14:compatExt spid="_x0000_s27674"/>
                </a:ext>
                <a:ext uri="{FF2B5EF4-FFF2-40B4-BE49-F238E27FC236}">
                  <a16:creationId xmlns:a16="http://schemas.microsoft.com/office/drawing/2014/main" id="{00000000-0008-0000-1700-00001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20</xdr:row>
          <xdr:rowOff>28575</xdr:rowOff>
        </xdr:from>
        <xdr:to>
          <xdr:col>43</xdr:col>
          <xdr:colOff>76200</xdr:colOff>
          <xdr:row>20</xdr:row>
          <xdr:rowOff>209550</xdr:rowOff>
        </xdr:to>
        <xdr:sp macro="" textlink="">
          <xdr:nvSpPr>
            <xdr:cNvPr id="27675" name="Check Box 27" hidden="1">
              <a:extLst>
                <a:ext uri="{63B3BB69-23CF-44E3-9099-C40C66FF867C}">
                  <a14:compatExt spid="_x0000_s27675"/>
                </a:ext>
                <a:ext uri="{FF2B5EF4-FFF2-40B4-BE49-F238E27FC236}">
                  <a16:creationId xmlns:a16="http://schemas.microsoft.com/office/drawing/2014/main" id="{00000000-0008-0000-1700-00001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20</xdr:row>
          <xdr:rowOff>28575</xdr:rowOff>
        </xdr:from>
        <xdr:to>
          <xdr:col>44</xdr:col>
          <xdr:colOff>95250</xdr:colOff>
          <xdr:row>20</xdr:row>
          <xdr:rowOff>209550</xdr:rowOff>
        </xdr:to>
        <xdr:sp macro="" textlink="">
          <xdr:nvSpPr>
            <xdr:cNvPr id="27676" name="Check Box 28" hidden="1">
              <a:extLst>
                <a:ext uri="{63B3BB69-23CF-44E3-9099-C40C66FF867C}">
                  <a14:compatExt spid="_x0000_s27676"/>
                </a:ext>
                <a:ext uri="{FF2B5EF4-FFF2-40B4-BE49-F238E27FC236}">
                  <a16:creationId xmlns:a16="http://schemas.microsoft.com/office/drawing/2014/main" id="{00000000-0008-0000-1700-00001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21</xdr:row>
          <xdr:rowOff>28575</xdr:rowOff>
        </xdr:from>
        <xdr:to>
          <xdr:col>43</xdr:col>
          <xdr:colOff>76200</xdr:colOff>
          <xdr:row>21</xdr:row>
          <xdr:rowOff>209550</xdr:rowOff>
        </xdr:to>
        <xdr:sp macro="" textlink="">
          <xdr:nvSpPr>
            <xdr:cNvPr id="27677" name="Check Box 29" hidden="1">
              <a:extLst>
                <a:ext uri="{63B3BB69-23CF-44E3-9099-C40C66FF867C}">
                  <a14:compatExt spid="_x0000_s27677"/>
                </a:ext>
                <a:ext uri="{FF2B5EF4-FFF2-40B4-BE49-F238E27FC236}">
                  <a16:creationId xmlns:a16="http://schemas.microsoft.com/office/drawing/2014/main" id="{00000000-0008-0000-1700-00001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21</xdr:row>
          <xdr:rowOff>28575</xdr:rowOff>
        </xdr:from>
        <xdr:to>
          <xdr:col>44</xdr:col>
          <xdr:colOff>95250</xdr:colOff>
          <xdr:row>21</xdr:row>
          <xdr:rowOff>209550</xdr:rowOff>
        </xdr:to>
        <xdr:sp macro="" textlink="">
          <xdr:nvSpPr>
            <xdr:cNvPr id="27678" name="Check Box 30" hidden="1">
              <a:extLst>
                <a:ext uri="{63B3BB69-23CF-44E3-9099-C40C66FF867C}">
                  <a14:compatExt spid="_x0000_s27678"/>
                </a:ext>
                <a:ext uri="{FF2B5EF4-FFF2-40B4-BE49-F238E27FC236}">
                  <a16:creationId xmlns:a16="http://schemas.microsoft.com/office/drawing/2014/main" id="{00000000-0008-0000-1700-00001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22</xdr:row>
          <xdr:rowOff>28575</xdr:rowOff>
        </xdr:from>
        <xdr:to>
          <xdr:col>43</xdr:col>
          <xdr:colOff>76200</xdr:colOff>
          <xdr:row>22</xdr:row>
          <xdr:rowOff>209550</xdr:rowOff>
        </xdr:to>
        <xdr:sp macro="" textlink="">
          <xdr:nvSpPr>
            <xdr:cNvPr id="27679" name="Check Box 31" hidden="1">
              <a:extLst>
                <a:ext uri="{63B3BB69-23CF-44E3-9099-C40C66FF867C}">
                  <a14:compatExt spid="_x0000_s27679"/>
                </a:ext>
                <a:ext uri="{FF2B5EF4-FFF2-40B4-BE49-F238E27FC236}">
                  <a16:creationId xmlns:a16="http://schemas.microsoft.com/office/drawing/2014/main" id="{00000000-0008-0000-1700-00001F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22</xdr:row>
          <xdr:rowOff>28575</xdr:rowOff>
        </xdr:from>
        <xdr:to>
          <xdr:col>44</xdr:col>
          <xdr:colOff>95250</xdr:colOff>
          <xdr:row>22</xdr:row>
          <xdr:rowOff>209550</xdr:rowOff>
        </xdr:to>
        <xdr:sp macro="" textlink="">
          <xdr:nvSpPr>
            <xdr:cNvPr id="27680" name="Check Box 32" hidden="1">
              <a:extLst>
                <a:ext uri="{63B3BB69-23CF-44E3-9099-C40C66FF867C}">
                  <a14:compatExt spid="_x0000_s27680"/>
                </a:ext>
                <a:ext uri="{FF2B5EF4-FFF2-40B4-BE49-F238E27FC236}">
                  <a16:creationId xmlns:a16="http://schemas.microsoft.com/office/drawing/2014/main" id="{00000000-0008-0000-1700-000020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23</xdr:row>
          <xdr:rowOff>28575</xdr:rowOff>
        </xdr:from>
        <xdr:to>
          <xdr:col>43</xdr:col>
          <xdr:colOff>76200</xdr:colOff>
          <xdr:row>23</xdr:row>
          <xdr:rowOff>209550</xdr:rowOff>
        </xdr:to>
        <xdr:sp macro="" textlink="">
          <xdr:nvSpPr>
            <xdr:cNvPr id="27681" name="Check Box 33" hidden="1">
              <a:extLst>
                <a:ext uri="{63B3BB69-23CF-44E3-9099-C40C66FF867C}">
                  <a14:compatExt spid="_x0000_s27681"/>
                </a:ext>
                <a:ext uri="{FF2B5EF4-FFF2-40B4-BE49-F238E27FC236}">
                  <a16:creationId xmlns:a16="http://schemas.microsoft.com/office/drawing/2014/main" id="{00000000-0008-0000-1700-00002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23</xdr:row>
          <xdr:rowOff>28575</xdr:rowOff>
        </xdr:from>
        <xdr:to>
          <xdr:col>44</xdr:col>
          <xdr:colOff>95250</xdr:colOff>
          <xdr:row>23</xdr:row>
          <xdr:rowOff>209550</xdr:rowOff>
        </xdr:to>
        <xdr:sp macro="" textlink="">
          <xdr:nvSpPr>
            <xdr:cNvPr id="27682" name="Check Box 34" hidden="1">
              <a:extLst>
                <a:ext uri="{63B3BB69-23CF-44E3-9099-C40C66FF867C}">
                  <a14:compatExt spid="_x0000_s27682"/>
                </a:ext>
                <a:ext uri="{FF2B5EF4-FFF2-40B4-BE49-F238E27FC236}">
                  <a16:creationId xmlns:a16="http://schemas.microsoft.com/office/drawing/2014/main" id="{00000000-0008-0000-1700-00002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42</xdr:col>
          <xdr:colOff>95250</xdr:colOff>
          <xdr:row>24</xdr:row>
          <xdr:rowOff>57150</xdr:rowOff>
        </xdr:from>
        <xdr:to>
          <xdr:col>43</xdr:col>
          <xdr:colOff>76200</xdr:colOff>
          <xdr:row>24</xdr:row>
          <xdr:rowOff>238125</xdr:rowOff>
        </xdr:to>
        <xdr:sp macro="" textlink="">
          <xdr:nvSpPr>
            <xdr:cNvPr id="27683" name="Check Box 35" hidden="1">
              <a:extLst>
                <a:ext uri="{63B3BB69-23CF-44E3-9099-C40C66FF867C}">
                  <a14:compatExt spid="_x0000_s27683"/>
                </a:ext>
                <a:ext uri="{FF2B5EF4-FFF2-40B4-BE49-F238E27FC236}">
                  <a16:creationId xmlns:a16="http://schemas.microsoft.com/office/drawing/2014/main" id="{00000000-0008-0000-1700-000023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43</xdr:col>
          <xdr:colOff>285750</xdr:colOff>
          <xdr:row>24</xdr:row>
          <xdr:rowOff>57150</xdr:rowOff>
        </xdr:from>
        <xdr:to>
          <xdr:col>44</xdr:col>
          <xdr:colOff>95250</xdr:colOff>
          <xdr:row>24</xdr:row>
          <xdr:rowOff>238125</xdr:rowOff>
        </xdr:to>
        <xdr:sp macro="" textlink="">
          <xdr:nvSpPr>
            <xdr:cNvPr id="27684" name="Check Box 36" hidden="1">
              <a:extLst>
                <a:ext uri="{63B3BB69-23CF-44E3-9099-C40C66FF867C}">
                  <a14:compatExt spid="_x0000_s27684"/>
                </a:ext>
                <a:ext uri="{FF2B5EF4-FFF2-40B4-BE49-F238E27FC236}">
                  <a16:creationId xmlns:a16="http://schemas.microsoft.com/office/drawing/2014/main" id="{00000000-0008-0000-1700-000024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38</xdr:row>
          <xdr:rowOff>85725</xdr:rowOff>
        </xdr:from>
        <xdr:to>
          <xdr:col>46</xdr:col>
          <xdr:colOff>190500</xdr:colOff>
          <xdr:row>39</xdr:row>
          <xdr:rowOff>66675</xdr:rowOff>
        </xdr:to>
        <xdr:sp macro="" textlink="">
          <xdr:nvSpPr>
            <xdr:cNvPr id="27685" name="Check Box 37" hidden="1">
              <a:extLst>
                <a:ext uri="{63B3BB69-23CF-44E3-9099-C40C66FF867C}">
                  <a14:compatExt spid="_x0000_s27685"/>
                </a:ext>
                <a:ext uri="{FF2B5EF4-FFF2-40B4-BE49-F238E27FC236}">
                  <a16:creationId xmlns:a16="http://schemas.microsoft.com/office/drawing/2014/main" id="{00000000-0008-0000-1700-000025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38</xdr:row>
          <xdr:rowOff>85725</xdr:rowOff>
        </xdr:from>
        <xdr:to>
          <xdr:col>47</xdr:col>
          <xdr:colOff>285750</xdr:colOff>
          <xdr:row>39</xdr:row>
          <xdr:rowOff>66675</xdr:rowOff>
        </xdr:to>
        <xdr:sp macro="" textlink="">
          <xdr:nvSpPr>
            <xdr:cNvPr id="27686" name="Check Box 38" hidden="1">
              <a:extLst>
                <a:ext uri="{63B3BB69-23CF-44E3-9099-C40C66FF867C}">
                  <a14:compatExt spid="_x0000_s27686"/>
                </a:ext>
                <a:ext uri="{FF2B5EF4-FFF2-40B4-BE49-F238E27FC236}">
                  <a16:creationId xmlns:a16="http://schemas.microsoft.com/office/drawing/2014/main" id="{00000000-0008-0000-1700-000026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40</xdr:row>
          <xdr:rowOff>85725</xdr:rowOff>
        </xdr:from>
        <xdr:to>
          <xdr:col>46</xdr:col>
          <xdr:colOff>190500</xdr:colOff>
          <xdr:row>41</xdr:row>
          <xdr:rowOff>66675</xdr:rowOff>
        </xdr:to>
        <xdr:sp macro="" textlink="">
          <xdr:nvSpPr>
            <xdr:cNvPr id="27687" name="Check Box 39" hidden="1">
              <a:extLst>
                <a:ext uri="{63B3BB69-23CF-44E3-9099-C40C66FF867C}">
                  <a14:compatExt spid="_x0000_s27687"/>
                </a:ext>
                <a:ext uri="{FF2B5EF4-FFF2-40B4-BE49-F238E27FC236}">
                  <a16:creationId xmlns:a16="http://schemas.microsoft.com/office/drawing/2014/main" id="{00000000-0008-0000-1700-000027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40</xdr:row>
          <xdr:rowOff>85725</xdr:rowOff>
        </xdr:from>
        <xdr:to>
          <xdr:col>47</xdr:col>
          <xdr:colOff>285750</xdr:colOff>
          <xdr:row>41</xdr:row>
          <xdr:rowOff>66675</xdr:rowOff>
        </xdr:to>
        <xdr:sp macro="" textlink="">
          <xdr:nvSpPr>
            <xdr:cNvPr id="27688" name="Check Box 40" hidden="1">
              <a:extLst>
                <a:ext uri="{63B3BB69-23CF-44E3-9099-C40C66FF867C}">
                  <a14:compatExt spid="_x0000_s27688"/>
                </a:ext>
                <a:ext uri="{FF2B5EF4-FFF2-40B4-BE49-F238E27FC236}">
                  <a16:creationId xmlns:a16="http://schemas.microsoft.com/office/drawing/2014/main" id="{00000000-0008-0000-1700-00002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42</xdr:row>
          <xdr:rowOff>85725</xdr:rowOff>
        </xdr:from>
        <xdr:to>
          <xdr:col>46</xdr:col>
          <xdr:colOff>190500</xdr:colOff>
          <xdr:row>43</xdr:row>
          <xdr:rowOff>66675</xdr:rowOff>
        </xdr:to>
        <xdr:sp macro="" textlink="">
          <xdr:nvSpPr>
            <xdr:cNvPr id="27689" name="Check Box 41" hidden="1">
              <a:extLst>
                <a:ext uri="{63B3BB69-23CF-44E3-9099-C40C66FF867C}">
                  <a14:compatExt spid="_x0000_s27689"/>
                </a:ext>
                <a:ext uri="{FF2B5EF4-FFF2-40B4-BE49-F238E27FC236}">
                  <a16:creationId xmlns:a16="http://schemas.microsoft.com/office/drawing/2014/main" id="{00000000-0008-0000-1700-000029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42</xdr:row>
          <xdr:rowOff>85725</xdr:rowOff>
        </xdr:from>
        <xdr:to>
          <xdr:col>47</xdr:col>
          <xdr:colOff>285750</xdr:colOff>
          <xdr:row>43</xdr:row>
          <xdr:rowOff>66675</xdr:rowOff>
        </xdr:to>
        <xdr:sp macro="" textlink="">
          <xdr:nvSpPr>
            <xdr:cNvPr id="27690" name="Check Box 42" hidden="1">
              <a:extLst>
                <a:ext uri="{63B3BB69-23CF-44E3-9099-C40C66FF867C}">
                  <a14:compatExt spid="_x0000_s27690"/>
                </a:ext>
                <a:ext uri="{FF2B5EF4-FFF2-40B4-BE49-F238E27FC236}">
                  <a16:creationId xmlns:a16="http://schemas.microsoft.com/office/drawing/2014/main" id="{00000000-0008-0000-1700-00002A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44</xdr:row>
          <xdr:rowOff>85725</xdr:rowOff>
        </xdr:from>
        <xdr:to>
          <xdr:col>46</xdr:col>
          <xdr:colOff>190500</xdr:colOff>
          <xdr:row>45</xdr:row>
          <xdr:rowOff>66675</xdr:rowOff>
        </xdr:to>
        <xdr:sp macro="" textlink="">
          <xdr:nvSpPr>
            <xdr:cNvPr id="27691" name="Check Box 43" hidden="1">
              <a:extLst>
                <a:ext uri="{63B3BB69-23CF-44E3-9099-C40C66FF867C}">
                  <a14:compatExt spid="_x0000_s27691"/>
                </a:ext>
                <a:ext uri="{FF2B5EF4-FFF2-40B4-BE49-F238E27FC236}">
                  <a16:creationId xmlns:a16="http://schemas.microsoft.com/office/drawing/2014/main" id="{00000000-0008-0000-1700-00002B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44</xdr:row>
          <xdr:rowOff>85725</xdr:rowOff>
        </xdr:from>
        <xdr:to>
          <xdr:col>47</xdr:col>
          <xdr:colOff>285750</xdr:colOff>
          <xdr:row>45</xdr:row>
          <xdr:rowOff>66675</xdr:rowOff>
        </xdr:to>
        <xdr:sp macro="" textlink="">
          <xdr:nvSpPr>
            <xdr:cNvPr id="27692" name="Check Box 44" hidden="1">
              <a:extLst>
                <a:ext uri="{63B3BB69-23CF-44E3-9099-C40C66FF867C}">
                  <a14:compatExt spid="_x0000_s27692"/>
                </a:ext>
                <a:ext uri="{FF2B5EF4-FFF2-40B4-BE49-F238E27FC236}">
                  <a16:creationId xmlns:a16="http://schemas.microsoft.com/office/drawing/2014/main" id="{00000000-0008-0000-1700-00002C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9525</xdr:colOff>
          <xdr:row>46</xdr:row>
          <xdr:rowOff>85725</xdr:rowOff>
        </xdr:from>
        <xdr:to>
          <xdr:col>46</xdr:col>
          <xdr:colOff>190500</xdr:colOff>
          <xdr:row>47</xdr:row>
          <xdr:rowOff>66675</xdr:rowOff>
        </xdr:to>
        <xdr:sp macro="" textlink="">
          <xdr:nvSpPr>
            <xdr:cNvPr id="27693" name="Check Box 45" hidden="1">
              <a:extLst>
                <a:ext uri="{63B3BB69-23CF-44E3-9099-C40C66FF867C}">
                  <a14:compatExt spid="_x0000_s27693"/>
                </a:ext>
                <a:ext uri="{FF2B5EF4-FFF2-40B4-BE49-F238E27FC236}">
                  <a16:creationId xmlns:a16="http://schemas.microsoft.com/office/drawing/2014/main" id="{00000000-0008-0000-1700-00002D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104775</xdr:colOff>
          <xdr:row>46</xdr:row>
          <xdr:rowOff>85725</xdr:rowOff>
        </xdr:from>
        <xdr:to>
          <xdr:col>47</xdr:col>
          <xdr:colOff>285750</xdr:colOff>
          <xdr:row>47</xdr:row>
          <xdr:rowOff>66675</xdr:rowOff>
        </xdr:to>
        <xdr:sp macro="" textlink="">
          <xdr:nvSpPr>
            <xdr:cNvPr id="27694" name="Check Box 46" hidden="1">
              <a:extLst>
                <a:ext uri="{63B3BB69-23CF-44E3-9099-C40C66FF867C}">
                  <a14:compatExt spid="_x0000_s27694"/>
                </a:ext>
                <a:ext uri="{FF2B5EF4-FFF2-40B4-BE49-F238E27FC236}">
                  <a16:creationId xmlns:a16="http://schemas.microsoft.com/office/drawing/2014/main" id="{00000000-0008-0000-1700-00002E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6</xdr:row>
          <xdr:rowOff>28575</xdr:rowOff>
        </xdr:from>
        <xdr:to>
          <xdr:col>3</xdr:col>
          <xdr:colOff>180975</xdr:colOff>
          <xdr:row>6</xdr:row>
          <xdr:rowOff>209550</xdr:rowOff>
        </xdr:to>
        <xdr:sp macro="" textlink="">
          <xdr:nvSpPr>
            <xdr:cNvPr id="28673" name="Check Box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8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7</xdr:row>
          <xdr:rowOff>114300</xdr:rowOff>
        </xdr:from>
        <xdr:to>
          <xdr:col>3</xdr:col>
          <xdr:colOff>180975</xdr:colOff>
          <xdr:row>8</xdr:row>
          <xdr:rowOff>123825</xdr:rowOff>
        </xdr:to>
        <xdr:sp macro="" textlink="">
          <xdr:nvSpPr>
            <xdr:cNvPr id="28674" name="Check Box 2" hidden="1">
              <a:extLst>
                <a:ext uri="{63B3BB69-23CF-44E3-9099-C40C66FF867C}">
                  <a14:compatExt spid="_x0000_s28674"/>
                </a:ext>
                <a:ext uri="{FF2B5EF4-FFF2-40B4-BE49-F238E27FC236}">
                  <a16:creationId xmlns:a16="http://schemas.microsoft.com/office/drawing/2014/main" id="{00000000-0008-0000-1800-000002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9</xdr:row>
          <xdr:rowOff>19050</xdr:rowOff>
        </xdr:from>
        <xdr:to>
          <xdr:col>3</xdr:col>
          <xdr:colOff>180975</xdr:colOff>
          <xdr:row>9</xdr:row>
          <xdr:rowOff>200025</xdr:rowOff>
        </xdr:to>
        <xdr:sp macro="" textlink="">
          <xdr:nvSpPr>
            <xdr:cNvPr id="28675" name="Check Box 3" hidden="1">
              <a:extLst>
                <a:ext uri="{63B3BB69-23CF-44E3-9099-C40C66FF867C}">
                  <a14:compatExt spid="_x0000_s28675"/>
                </a:ext>
                <a:ext uri="{FF2B5EF4-FFF2-40B4-BE49-F238E27FC236}">
                  <a16:creationId xmlns:a16="http://schemas.microsoft.com/office/drawing/2014/main" id="{00000000-0008-0000-1800-000003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27</xdr:col>
          <xdr:colOff>9525</xdr:colOff>
          <xdr:row>23</xdr:row>
          <xdr:rowOff>38100</xdr:rowOff>
        </xdr:from>
        <xdr:to>
          <xdr:col>28</xdr:col>
          <xdr:colOff>47625</xdr:colOff>
          <xdr:row>23</xdr:row>
          <xdr:rowOff>219075</xdr:rowOff>
        </xdr:to>
        <xdr:sp macro="" textlink="">
          <xdr:nvSpPr>
            <xdr:cNvPr id="28676" name="Check Box 4" hidden="1">
              <a:extLst>
                <a:ext uri="{63B3BB69-23CF-44E3-9099-C40C66FF867C}">
                  <a14:compatExt spid="_x0000_s28676"/>
                </a:ext>
                <a:ext uri="{FF2B5EF4-FFF2-40B4-BE49-F238E27FC236}">
                  <a16:creationId xmlns:a16="http://schemas.microsoft.com/office/drawing/2014/main" id="{00000000-0008-0000-1800-000004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33</xdr:col>
          <xdr:colOff>0</xdr:colOff>
          <xdr:row>23</xdr:row>
          <xdr:rowOff>38100</xdr:rowOff>
        </xdr:from>
        <xdr:to>
          <xdr:col>33</xdr:col>
          <xdr:colOff>180975</xdr:colOff>
          <xdr:row>23</xdr:row>
          <xdr:rowOff>219075</xdr:rowOff>
        </xdr:to>
        <xdr:sp macro="" textlink="">
          <xdr:nvSpPr>
            <xdr:cNvPr id="28677" name="Check Box 5" hidden="1">
              <a:extLst>
                <a:ext uri="{63B3BB69-23CF-44E3-9099-C40C66FF867C}">
                  <a14:compatExt spid="_x0000_s28677"/>
                </a:ext>
                <a:ext uri="{FF2B5EF4-FFF2-40B4-BE49-F238E27FC236}">
                  <a16:creationId xmlns:a16="http://schemas.microsoft.com/office/drawing/2014/main" id="{00000000-0008-0000-1800-000005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45</xdr:row>
          <xdr:rowOff>28575</xdr:rowOff>
        </xdr:from>
        <xdr:to>
          <xdr:col>20</xdr:col>
          <xdr:colOff>9525</xdr:colOff>
          <xdr:row>45</xdr:row>
          <xdr:rowOff>209550</xdr:rowOff>
        </xdr:to>
        <xdr:sp macro="" textlink="">
          <xdr:nvSpPr>
            <xdr:cNvPr id="28678" name="Check Box 6" hidden="1">
              <a:extLst>
                <a:ext uri="{63B3BB69-23CF-44E3-9099-C40C66FF867C}">
                  <a14:compatExt spid="_x0000_s28678"/>
                </a:ext>
                <a:ext uri="{FF2B5EF4-FFF2-40B4-BE49-F238E27FC236}">
                  <a16:creationId xmlns:a16="http://schemas.microsoft.com/office/drawing/2014/main" id="{00000000-0008-0000-1800-000006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45</xdr:row>
          <xdr:rowOff>28575</xdr:rowOff>
        </xdr:from>
        <xdr:to>
          <xdr:col>22</xdr:col>
          <xdr:colOff>228600</xdr:colOff>
          <xdr:row>45</xdr:row>
          <xdr:rowOff>209550</xdr:rowOff>
        </xdr:to>
        <xdr:sp macro="" textlink="">
          <xdr:nvSpPr>
            <xdr:cNvPr id="28679" name="Check Box 7" hidden="1">
              <a:extLst>
                <a:ext uri="{63B3BB69-23CF-44E3-9099-C40C66FF867C}">
                  <a14:compatExt spid="_x0000_s28679"/>
                </a:ext>
                <a:ext uri="{FF2B5EF4-FFF2-40B4-BE49-F238E27FC236}">
                  <a16:creationId xmlns:a16="http://schemas.microsoft.com/office/drawing/2014/main" id="{00000000-0008-0000-1800-000007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46</xdr:row>
          <xdr:rowOff>28575</xdr:rowOff>
        </xdr:from>
        <xdr:to>
          <xdr:col>20</xdr:col>
          <xdr:colOff>9525</xdr:colOff>
          <xdr:row>46</xdr:row>
          <xdr:rowOff>209550</xdr:rowOff>
        </xdr:to>
        <xdr:sp macro="" textlink="">
          <xdr:nvSpPr>
            <xdr:cNvPr id="28680" name="Check Box 8" hidden="1">
              <a:extLst>
                <a:ext uri="{63B3BB69-23CF-44E3-9099-C40C66FF867C}">
                  <a14:compatExt spid="_x0000_s28680"/>
                </a:ext>
                <a:ext uri="{FF2B5EF4-FFF2-40B4-BE49-F238E27FC236}">
                  <a16:creationId xmlns:a16="http://schemas.microsoft.com/office/drawing/2014/main" id="{00000000-0008-0000-1800-000008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46</xdr:row>
          <xdr:rowOff>28575</xdr:rowOff>
        </xdr:from>
        <xdr:to>
          <xdr:col>22</xdr:col>
          <xdr:colOff>228600</xdr:colOff>
          <xdr:row>46</xdr:row>
          <xdr:rowOff>209550</xdr:rowOff>
        </xdr:to>
        <xdr:sp macro="" textlink="">
          <xdr:nvSpPr>
            <xdr:cNvPr id="28681" name="Check Box 9" hidden="1">
              <a:extLst>
                <a:ext uri="{63B3BB69-23CF-44E3-9099-C40C66FF867C}">
                  <a14:compatExt spid="_x0000_s28681"/>
                </a:ext>
                <a:ext uri="{FF2B5EF4-FFF2-40B4-BE49-F238E27FC236}">
                  <a16:creationId xmlns:a16="http://schemas.microsoft.com/office/drawing/2014/main" id="{00000000-0008-0000-1800-000009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18</xdr:col>
          <xdr:colOff>142875</xdr:colOff>
          <xdr:row>47</xdr:row>
          <xdr:rowOff>28575</xdr:rowOff>
        </xdr:from>
        <xdr:to>
          <xdr:col>20</xdr:col>
          <xdr:colOff>9525</xdr:colOff>
          <xdr:row>47</xdr:row>
          <xdr:rowOff>209550</xdr:rowOff>
        </xdr:to>
        <xdr:sp macro="" textlink="">
          <xdr:nvSpPr>
            <xdr:cNvPr id="28682" name="Check Box 10" hidden="1">
              <a:extLst>
                <a:ext uri="{63B3BB69-23CF-44E3-9099-C40C66FF867C}">
                  <a14:compatExt spid="_x0000_s28682"/>
                </a:ext>
                <a:ext uri="{FF2B5EF4-FFF2-40B4-BE49-F238E27FC236}">
                  <a16:creationId xmlns:a16="http://schemas.microsoft.com/office/drawing/2014/main" id="{00000000-0008-0000-1800-00000A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22</xdr:col>
          <xdr:colOff>47625</xdr:colOff>
          <xdr:row>47</xdr:row>
          <xdr:rowOff>28575</xdr:rowOff>
        </xdr:from>
        <xdr:to>
          <xdr:col>22</xdr:col>
          <xdr:colOff>228600</xdr:colOff>
          <xdr:row>47</xdr:row>
          <xdr:rowOff>209550</xdr:rowOff>
        </xdr:to>
        <xdr:sp macro="" textlink="">
          <xdr:nvSpPr>
            <xdr:cNvPr id="28683" name="Check Box 11" hidden="1">
              <a:extLst>
                <a:ext uri="{63B3BB69-23CF-44E3-9099-C40C66FF867C}">
                  <a14:compatExt spid="_x0000_s28683"/>
                </a:ext>
                <a:ext uri="{FF2B5EF4-FFF2-40B4-BE49-F238E27FC236}">
                  <a16:creationId xmlns:a16="http://schemas.microsoft.com/office/drawing/2014/main" id="{00000000-0008-0000-1800-00000B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21</xdr:row>
          <xdr:rowOff>104775</xdr:rowOff>
        </xdr:from>
        <xdr:to>
          <xdr:col>3</xdr:col>
          <xdr:colOff>180975</xdr:colOff>
          <xdr:row>22</xdr:row>
          <xdr:rowOff>57150</xdr:rowOff>
        </xdr:to>
        <xdr:sp macro="" textlink="">
          <xdr:nvSpPr>
            <xdr:cNvPr id="28684" name="Check Box 12" hidden="1">
              <a:extLst>
                <a:ext uri="{63B3BB69-23CF-44E3-9099-C40C66FF867C}">
                  <a14:compatExt spid="_x0000_s28684"/>
                </a:ext>
                <a:ext uri="{FF2B5EF4-FFF2-40B4-BE49-F238E27FC236}">
                  <a16:creationId xmlns:a16="http://schemas.microsoft.com/office/drawing/2014/main" id="{00000000-0008-0000-1800-00000C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22</xdr:row>
          <xdr:rowOff>180975</xdr:rowOff>
        </xdr:from>
        <xdr:to>
          <xdr:col>3</xdr:col>
          <xdr:colOff>180975</xdr:colOff>
          <xdr:row>23</xdr:row>
          <xdr:rowOff>133350</xdr:rowOff>
        </xdr:to>
        <xdr:sp macro="" textlink="">
          <xdr:nvSpPr>
            <xdr:cNvPr id="28685" name="Check Box 13" hidden="1">
              <a:extLst>
                <a:ext uri="{63B3BB69-23CF-44E3-9099-C40C66FF867C}">
                  <a14:compatExt spid="_x0000_s28685"/>
                </a:ext>
                <a:ext uri="{FF2B5EF4-FFF2-40B4-BE49-F238E27FC236}">
                  <a16:creationId xmlns:a16="http://schemas.microsoft.com/office/drawing/2014/main" id="{00000000-0008-0000-1800-00000D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38</xdr:row>
          <xdr:rowOff>28575</xdr:rowOff>
        </xdr:from>
        <xdr:to>
          <xdr:col>3</xdr:col>
          <xdr:colOff>180975</xdr:colOff>
          <xdr:row>38</xdr:row>
          <xdr:rowOff>209550</xdr:rowOff>
        </xdr:to>
        <xdr:sp macro="" textlink="">
          <xdr:nvSpPr>
            <xdr:cNvPr id="28686" name="Check Box 14" hidden="1">
              <a:extLst>
                <a:ext uri="{63B3BB69-23CF-44E3-9099-C40C66FF867C}">
                  <a14:compatExt spid="_x0000_s28686"/>
                </a:ext>
                <a:ext uri="{FF2B5EF4-FFF2-40B4-BE49-F238E27FC236}">
                  <a16:creationId xmlns:a16="http://schemas.microsoft.com/office/drawing/2014/main" id="{00000000-0008-0000-1800-00000E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0</xdr:colOff>
          <xdr:row>39</xdr:row>
          <xdr:rowOff>28575</xdr:rowOff>
        </xdr:from>
        <xdr:to>
          <xdr:col>3</xdr:col>
          <xdr:colOff>180975</xdr:colOff>
          <xdr:row>39</xdr:row>
          <xdr:rowOff>209550</xdr:rowOff>
        </xdr:to>
        <xdr:sp macro="" textlink="">
          <xdr:nvSpPr>
            <xdr:cNvPr id="28687" name="Check Box 15" hidden="1">
              <a:extLst>
                <a:ext uri="{63B3BB69-23CF-44E3-9099-C40C66FF867C}">
                  <a14:compatExt spid="_x0000_s28687"/>
                </a:ext>
                <a:ext uri="{FF2B5EF4-FFF2-40B4-BE49-F238E27FC236}">
                  <a16:creationId xmlns:a16="http://schemas.microsoft.com/office/drawing/2014/main" id="{00000000-0008-0000-1800-00000F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66675</xdr:colOff>
          <xdr:row>27</xdr:row>
          <xdr:rowOff>28575</xdr:rowOff>
        </xdr:from>
        <xdr:to>
          <xdr:col>4</xdr:col>
          <xdr:colOff>47625</xdr:colOff>
          <xdr:row>27</xdr:row>
          <xdr:rowOff>209550</xdr:rowOff>
        </xdr:to>
        <xdr:sp macro="" textlink="">
          <xdr:nvSpPr>
            <xdr:cNvPr id="28688" name="Check Box 16" hidden="1">
              <a:extLst>
                <a:ext uri="{63B3BB69-23CF-44E3-9099-C40C66FF867C}">
                  <a14:compatExt spid="_x0000_s28688"/>
                </a:ext>
                <a:ext uri="{FF2B5EF4-FFF2-40B4-BE49-F238E27FC236}">
                  <a16:creationId xmlns:a16="http://schemas.microsoft.com/office/drawing/2014/main" id="{00000000-0008-0000-1800-000010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552450</xdr:colOff>
          <xdr:row>27</xdr:row>
          <xdr:rowOff>28575</xdr:rowOff>
        </xdr:from>
        <xdr:to>
          <xdr:col>7</xdr:col>
          <xdr:colOff>19050</xdr:colOff>
          <xdr:row>27</xdr:row>
          <xdr:rowOff>209550</xdr:rowOff>
        </xdr:to>
        <xdr:sp macro="" textlink="">
          <xdr:nvSpPr>
            <xdr:cNvPr id="28689" name="Check Box 17" hidden="1">
              <a:extLst>
                <a:ext uri="{63B3BB69-23CF-44E3-9099-C40C66FF867C}">
                  <a14:compatExt spid="_x0000_s28689"/>
                </a:ext>
                <a:ext uri="{FF2B5EF4-FFF2-40B4-BE49-F238E27FC236}">
                  <a16:creationId xmlns:a16="http://schemas.microsoft.com/office/drawing/2014/main" id="{00000000-0008-0000-1800-00001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18</xdr:row>
          <xdr:rowOff>19050</xdr:rowOff>
        </xdr:from>
        <xdr:to>
          <xdr:col>9</xdr:col>
          <xdr:colOff>171450</xdr:colOff>
          <xdr:row>18</xdr:row>
          <xdr:rowOff>200025</xdr:rowOff>
        </xdr:to>
        <xdr:sp macro="" textlink="">
          <xdr:nvSpPr>
            <xdr:cNvPr id="3121" name="Check Box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4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18</xdr:row>
          <xdr:rowOff>19050</xdr:rowOff>
        </xdr:from>
        <xdr:to>
          <xdr:col>15</xdr:col>
          <xdr:colOff>66675</xdr:colOff>
          <xdr:row>18</xdr:row>
          <xdr:rowOff>200025</xdr:rowOff>
        </xdr:to>
        <xdr:sp macro="" textlink="">
          <xdr:nvSpPr>
            <xdr:cNvPr id="3122" name="Check Box 50" hidden="1">
              <a:extLst>
                <a:ext uri="{63B3BB69-23CF-44E3-9099-C40C66FF867C}">
                  <a14:compatExt spid="_x0000_s3122"/>
                </a:ext>
                <a:ext uri="{FF2B5EF4-FFF2-40B4-BE49-F238E27FC236}">
                  <a16:creationId xmlns:a16="http://schemas.microsoft.com/office/drawing/2014/main" id="{00000000-0008-0000-04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19</xdr:row>
          <xdr:rowOff>19050</xdr:rowOff>
        </xdr:from>
        <xdr:to>
          <xdr:col>9</xdr:col>
          <xdr:colOff>171450</xdr:colOff>
          <xdr:row>19</xdr:row>
          <xdr:rowOff>200025</xdr:rowOff>
        </xdr:to>
        <xdr:sp macro="" textlink="">
          <xdr:nvSpPr>
            <xdr:cNvPr id="3123" name="Check Box 51" hidden="1">
              <a:extLst>
                <a:ext uri="{63B3BB69-23CF-44E3-9099-C40C66FF867C}">
                  <a14:compatExt spid="_x0000_s3123"/>
                </a:ext>
                <a:ext uri="{FF2B5EF4-FFF2-40B4-BE49-F238E27FC236}">
                  <a16:creationId xmlns:a16="http://schemas.microsoft.com/office/drawing/2014/main" id="{00000000-0008-0000-04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19</xdr:row>
          <xdr:rowOff>19050</xdr:rowOff>
        </xdr:from>
        <xdr:to>
          <xdr:col>15</xdr:col>
          <xdr:colOff>66675</xdr:colOff>
          <xdr:row>19</xdr:row>
          <xdr:rowOff>200025</xdr:rowOff>
        </xdr:to>
        <xdr:sp macro="" textlink="">
          <xdr:nvSpPr>
            <xdr:cNvPr id="3124" name="Check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4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20</xdr:row>
          <xdr:rowOff>19050</xdr:rowOff>
        </xdr:from>
        <xdr:to>
          <xdr:col>9</xdr:col>
          <xdr:colOff>171450</xdr:colOff>
          <xdr:row>20</xdr:row>
          <xdr:rowOff>200025</xdr:rowOff>
        </xdr:to>
        <xdr:sp macro="" textlink="">
          <xdr:nvSpPr>
            <xdr:cNvPr id="3125" name="Check Box 53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4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20</xdr:row>
          <xdr:rowOff>19050</xdr:rowOff>
        </xdr:from>
        <xdr:to>
          <xdr:col>15</xdr:col>
          <xdr:colOff>66675</xdr:colOff>
          <xdr:row>20</xdr:row>
          <xdr:rowOff>200025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4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76200</xdr:colOff>
          <xdr:row>21</xdr:row>
          <xdr:rowOff>19050</xdr:rowOff>
        </xdr:from>
        <xdr:to>
          <xdr:col>9</xdr:col>
          <xdr:colOff>171450</xdr:colOff>
          <xdr:row>21</xdr:row>
          <xdr:rowOff>200025</xdr:rowOff>
        </xdr:to>
        <xdr:sp macro="" textlink="">
          <xdr:nvSpPr>
            <xdr:cNvPr id="3127" name="Check Box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4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57150</xdr:colOff>
          <xdr:row>21</xdr:row>
          <xdr:rowOff>19050</xdr:rowOff>
        </xdr:from>
        <xdr:to>
          <xdr:col>15</xdr:col>
          <xdr:colOff>66675</xdr:colOff>
          <xdr:row>21</xdr:row>
          <xdr:rowOff>200025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4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18</xdr:row>
          <xdr:rowOff>28575</xdr:rowOff>
        </xdr:from>
        <xdr:to>
          <xdr:col>41</xdr:col>
          <xdr:colOff>95250</xdr:colOff>
          <xdr:row>18</xdr:row>
          <xdr:rowOff>209550</xdr:rowOff>
        </xdr:to>
        <xdr:sp macro="" textlink="">
          <xdr:nvSpPr>
            <xdr:cNvPr id="3129" name="Check Box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4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18</xdr:row>
          <xdr:rowOff>28575</xdr:rowOff>
        </xdr:from>
        <xdr:to>
          <xdr:col>46</xdr:col>
          <xdr:colOff>19050</xdr:colOff>
          <xdr:row>18</xdr:row>
          <xdr:rowOff>209550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4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19</xdr:row>
          <xdr:rowOff>28575</xdr:rowOff>
        </xdr:from>
        <xdr:to>
          <xdr:col>41</xdr:col>
          <xdr:colOff>95250</xdr:colOff>
          <xdr:row>19</xdr:row>
          <xdr:rowOff>209550</xdr:rowOff>
        </xdr:to>
        <xdr:sp macro="" textlink="">
          <xdr:nvSpPr>
            <xdr:cNvPr id="3131" name="Check Box 59" hidden="1">
              <a:extLst>
                <a:ext uri="{63B3BB69-23CF-44E3-9099-C40C66FF867C}">
                  <a14:compatExt spid="_x0000_s3131"/>
                </a:ext>
                <a:ext uri="{FF2B5EF4-FFF2-40B4-BE49-F238E27FC236}">
                  <a16:creationId xmlns:a16="http://schemas.microsoft.com/office/drawing/2014/main" id="{00000000-0008-0000-0400-00003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19</xdr:row>
          <xdr:rowOff>28575</xdr:rowOff>
        </xdr:from>
        <xdr:to>
          <xdr:col>46</xdr:col>
          <xdr:colOff>19050</xdr:colOff>
          <xdr:row>19</xdr:row>
          <xdr:rowOff>209550</xdr:rowOff>
        </xdr:to>
        <xdr:sp macro="" textlink="">
          <xdr:nvSpPr>
            <xdr:cNvPr id="3132" name="Check Box 60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4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57150</xdr:colOff>
          <xdr:row>20</xdr:row>
          <xdr:rowOff>28575</xdr:rowOff>
        </xdr:from>
        <xdr:to>
          <xdr:col>41</xdr:col>
          <xdr:colOff>95250</xdr:colOff>
          <xdr:row>20</xdr:row>
          <xdr:rowOff>209550</xdr:rowOff>
        </xdr:to>
        <xdr:sp macro="" textlink="">
          <xdr:nvSpPr>
            <xdr:cNvPr id="3133" name="Check Box 61" hidden="1">
              <a:extLst>
                <a:ext uri="{63B3BB69-23CF-44E3-9099-C40C66FF867C}">
                  <a14:compatExt spid="_x0000_s3133"/>
                </a:ext>
                <a:ext uri="{FF2B5EF4-FFF2-40B4-BE49-F238E27FC236}">
                  <a16:creationId xmlns:a16="http://schemas.microsoft.com/office/drawing/2014/main" id="{00000000-0008-0000-0400-00003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66675</xdr:colOff>
          <xdr:row>20</xdr:row>
          <xdr:rowOff>28575</xdr:rowOff>
        </xdr:from>
        <xdr:to>
          <xdr:col>46</xdr:col>
          <xdr:colOff>19050</xdr:colOff>
          <xdr:row>20</xdr:row>
          <xdr:rowOff>209550</xdr:rowOff>
        </xdr:to>
        <xdr:sp macro="" textlink="">
          <xdr:nvSpPr>
            <xdr:cNvPr id="3134" name="Check Box 62" hidden="1">
              <a:extLst>
                <a:ext uri="{63B3BB69-23CF-44E3-9099-C40C66FF867C}">
                  <a14:compatExt spid="_x0000_s3134"/>
                </a:ext>
                <a:ext uri="{FF2B5EF4-FFF2-40B4-BE49-F238E27FC236}">
                  <a16:creationId xmlns:a16="http://schemas.microsoft.com/office/drawing/2014/main" id="{00000000-0008-0000-0400-00003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0</xdr:colOff>
          <xdr:row>21</xdr:row>
          <xdr:rowOff>28575</xdr:rowOff>
        </xdr:from>
        <xdr:to>
          <xdr:col>45</xdr:col>
          <xdr:colOff>66675</xdr:colOff>
          <xdr:row>21</xdr:row>
          <xdr:rowOff>209550</xdr:rowOff>
        </xdr:to>
        <xdr:sp macro="" textlink="">
          <xdr:nvSpPr>
            <xdr:cNvPr id="3135" name="Check Box 63" hidden="1">
              <a:extLst>
                <a:ext uri="{63B3BB69-23CF-44E3-9099-C40C66FF867C}">
                  <a14:compatExt spid="_x0000_s3135"/>
                </a:ext>
                <a:ext uri="{FF2B5EF4-FFF2-40B4-BE49-F238E27FC236}">
                  <a16:creationId xmlns:a16="http://schemas.microsoft.com/office/drawing/2014/main" id="{00000000-0008-0000-0400-00003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9525</xdr:colOff>
          <xdr:row>21</xdr:row>
          <xdr:rowOff>28575</xdr:rowOff>
        </xdr:from>
        <xdr:to>
          <xdr:col>47</xdr:col>
          <xdr:colOff>190500</xdr:colOff>
          <xdr:row>21</xdr:row>
          <xdr:rowOff>209550</xdr:rowOff>
        </xdr:to>
        <xdr:sp macro="" textlink="">
          <xdr:nvSpPr>
            <xdr:cNvPr id="3136" name="Check Box 64" hidden="1">
              <a:extLst>
                <a:ext uri="{63B3BB69-23CF-44E3-9099-C40C66FF867C}">
                  <a14:compatExt spid="_x0000_s3136"/>
                </a:ext>
                <a:ext uri="{FF2B5EF4-FFF2-40B4-BE49-F238E27FC236}">
                  <a16:creationId xmlns:a16="http://schemas.microsoft.com/office/drawing/2014/main" id="{00000000-0008-0000-0400-00004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26</xdr:row>
          <xdr:rowOff>47625</xdr:rowOff>
        </xdr:from>
        <xdr:to>
          <xdr:col>10</xdr:col>
          <xdr:colOff>9525</xdr:colOff>
          <xdr:row>26</xdr:row>
          <xdr:rowOff>228600</xdr:rowOff>
        </xdr:to>
        <xdr:sp macro="" textlink="">
          <xdr:nvSpPr>
            <xdr:cNvPr id="3145" name="Check Box 73" hidden="1">
              <a:extLst>
                <a:ext uri="{63B3BB69-23CF-44E3-9099-C40C66FF867C}">
                  <a14:compatExt spid="_x0000_s3145"/>
                </a:ext>
                <a:ext uri="{FF2B5EF4-FFF2-40B4-BE49-F238E27FC236}">
                  <a16:creationId xmlns:a16="http://schemas.microsoft.com/office/drawing/2014/main" id="{00000000-0008-0000-0400-00004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26</xdr:row>
          <xdr:rowOff>47625</xdr:rowOff>
        </xdr:from>
        <xdr:to>
          <xdr:col>15</xdr:col>
          <xdr:colOff>9525</xdr:colOff>
          <xdr:row>26</xdr:row>
          <xdr:rowOff>228600</xdr:rowOff>
        </xdr:to>
        <xdr:sp macro="" textlink="">
          <xdr:nvSpPr>
            <xdr:cNvPr id="3146" name="Check Box 74" hidden="1">
              <a:extLst>
                <a:ext uri="{63B3BB69-23CF-44E3-9099-C40C66FF867C}">
                  <a14:compatExt spid="_x0000_s3146"/>
                </a:ext>
                <a:ext uri="{FF2B5EF4-FFF2-40B4-BE49-F238E27FC236}">
                  <a16:creationId xmlns:a16="http://schemas.microsoft.com/office/drawing/2014/main" id="{00000000-0008-0000-0400-00004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27</xdr:row>
          <xdr:rowOff>180975</xdr:rowOff>
        </xdr:from>
        <xdr:to>
          <xdr:col>10</xdr:col>
          <xdr:colOff>9525</xdr:colOff>
          <xdr:row>28</xdr:row>
          <xdr:rowOff>104775</xdr:rowOff>
        </xdr:to>
        <xdr:sp macro="" textlink="">
          <xdr:nvSpPr>
            <xdr:cNvPr id="3147" name="Check Box 75" hidden="1">
              <a:extLst>
                <a:ext uri="{63B3BB69-23CF-44E3-9099-C40C66FF867C}">
                  <a14:compatExt spid="_x0000_s3147"/>
                </a:ext>
                <a:ext uri="{FF2B5EF4-FFF2-40B4-BE49-F238E27FC236}">
                  <a16:creationId xmlns:a16="http://schemas.microsoft.com/office/drawing/2014/main" id="{00000000-0008-0000-0400-00004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27</xdr:row>
          <xdr:rowOff>180975</xdr:rowOff>
        </xdr:from>
        <xdr:to>
          <xdr:col>15</xdr:col>
          <xdr:colOff>9525</xdr:colOff>
          <xdr:row>28</xdr:row>
          <xdr:rowOff>104775</xdr:rowOff>
        </xdr:to>
        <xdr:sp macro="" textlink="">
          <xdr:nvSpPr>
            <xdr:cNvPr id="3148" name="Check Box 76" hidden="1">
              <a:extLst>
                <a:ext uri="{63B3BB69-23CF-44E3-9099-C40C66FF867C}">
                  <a14:compatExt spid="_x0000_s3148"/>
                </a:ext>
                <a:ext uri="{FF2B5EF4-FFF2-40B4-BE49-F238E27FC236}">
                  <a16:creationId xmlns:a16="http://schemas.microsoft.com/office/drawing/2014/main" id="{00000000-0008-0000-0400-00004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28575</xdr:colOff>
          <xdr:row>29</xdr:row>
          <xdr:rowOff>47625</xdr:rowOff>
        </xdr:from>
        <xdr:to>
          <xdr:col>10</xdr:col>
          <xdr:colOff>9525</xdr:colOff>
          <xdr:row>29</xdr:row>
          <xdr:rowOff>228600</xdr:rowOff>
        </xdr:to>
        <xdr:sp macro="" textlink="">
          <xdr:nvSpPr>
            <xdr:cNvPr id="3149" name="Check Box 77" hidden="1">
              <a:extLst>
                <a:ext uri="{63B3BB69-23CF-44E3-9099-C40C66FF867C}">
                  <a14:compatExt spid="_x0000_s3149"/>
                </a:ext>
                <a:ext uri="{FF2B5EF4-FFF2-40B4-BE49-F238E27FC236}">
                  <a16:creationId xmlns:a16="http://schemas.microsoft.com/office/drawing/2014/main" id="{00000000-0008-0000-0400-00004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29</xdr:row>
          <xdr:rowOff>47625</xdr:rowOff>
        </xdr:from>
        <xdr:to>
          <xdr:col>15</xdr:col>
          <xdr:colOff>9525</xdr:colOff>
          <xdr:row>29</xdr:row>
          <xdr:rowOff>228600</xdr:rowOff>
        </xdr:to>
        <xdr:sp macro="" textlink="">
          <xdr:nvSpPr>
            <xdr:cNvPr id="3150" name="Check Box 78" hidden="1">
              <a:extLst>
                <a:ext uri="{63B3BB69-23CF-44E3-9099-C40C66FF867C}">
                  <a14:compatExt spid="_x0000_s3150"/>
                </a:ext>
                <a:ext uri="{FF2B5EF4-FFF2-40B4-BE49-F238E27FC236}">
                  <a16:creationId xmlns:a16="http://schemas.microsoft.com/office/drawing/2014/main" id="{00000000-0008-0000-0400-00004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152400</xdr:colOff>
          <xdr:row>43</xdr:row>
          <xdr:rowOff>28575</xdr:rowOff>
        </xdr:from>
        <xdr:to>
          <xdr:col>12</xdr:col>
          <xdr:colOff>76200</xdr:colOff>
          <xdr:row>43</xdr:row>
          <xdr:rowOff>209550</xdr:rowOff>
        </xdr:to>
        <xdr:sp macro="" textlink="">
          <xdr:nvSpPr>
            <xdr:cNvPr id="3151" name="Check Box 79" hidden="1">
              <a:extLst>
                <a:ext uri="{63B3BB69-23CF-44E3-9099-C40C66FF867C}">
                  <a14:compatExt spid="_x0000_s3151"/>
                </a:ext>
                <a:ext uri="{FF2B5EF4-FFF2-40B4-BE49-F238E27FC236}">
                  <a16:creationId xmlns:a16="http://schemas.microsoft.com/office/drawing/2014/main" id="{00000000-0008-0000-0400-00004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209550</xdr:colOff>
          <xdr:row>43</xdr:row>
          <xdr:rowOff>28575</xdr:rowOff>
        </xdr:from>
        <xdr:to>
          <xdr:col>18</xdr:col>
          <xdr:colOff>47625</xdr:colOff>
          <xdr:row>43</xdr:row>
          <xdr:rowOff>209550</xdr:rowOff>
        </xdr:to>
        <xdr:sp macro="" textlink="">
          <xdr:nvSpPr>
            <xdr:cNvPr id="3152" name="Check Box 80" hidden="1">
              <a:extLst>
                <a:ext uri="{63B3BB69-23CF-44E3-9099-C40C66FF867C}">
                  <a14:compatExt spid="_x0000_s3152"/>
                </a:ext>
                <a:ext uri="{FF2B5EF4-FFF2-40B4-BE49-F238E27FC236}">
                  <a16:creationId xmlns:a16="http://schemas.microsoft.com/office/drawing/2014/main" id="{00000000-0008-0000-0400-00005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5</xdr:row>
          <xdr:rowOff>47625</xdr:rowOff>
        </xdr:from>
        <xdr:to>
          <xdr:col>5</xdr:col>
          <xdr:colOff>266700</xdr:colOff>
          <xdr:row>5</xdr:row>
          <xdr:rowOff>228600</xdr:rowOff>
        </xdr:to>
        <xdr:sp macro="" textlink="">
          <xdr:nvSpPr>
            <xdr:cNvPr id="29697" name="Check Box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19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5</xdr:row>
          <xdr:rowOff>47625</xdr:rowOff>
        </xdr:from>
        <xdr:to>
          <xdr:col>8</xdr:col>
          <xdr:colOff>342900</xdr:colOff>
          <xdr:row>5</xdr:row>
          <xdr:rowOff>228600</xdr:rowOff>
        </xdr:to>
        <xdr:sp macro="" textlink="">
          <xdr:nvSpPr>
            <xdr:cNvPr id="29698" name="Check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19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6</xdr:row>
          <xdr:rowOff>47625</xdr:rowOff>
        </xdr:from>
        <xdr:to>
          <xdr:col>5</xdr:col>
          <xdr:colOff>266700</xdr:colOff>
          <xdr:row>6</xdr:row>
          <xdr:rowOff>228600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19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6</xdr:row>
          <xdr:rowOff>47625</xdr:rowOff>
        </xdr:from>
        <xdr:to>
          <xdr:col>8</xdr:col>
          <xdr:colOff>342900</xdr:colOff>
          <xdr:row>6</xdr:row>
          <xdr:rowOff>228600</xdr:rowOff>
        </xdr:to>
        <xdr:sp macro="" textlink="">
          <xdr:nvSpPr>
            <xdr:cNvPr id="29700" name="Check Box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19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7</xdr:row>
          <xdr:rowOff>47625</xdr:rowOff>
        </xdr:from>
        <xdr:to>
          <xdr:col>5</xdr:col>
          <xdr:colOff>266700</xdr:colOff>
          <xdr:row>7</xdr:row>
          <xdr:rowOff>228600</xdr:rowOff>
        </xdr:to>
        <xdr:sp macro="" textlink="">
          <xdr:nvSpPr>
            <xdr:cNvPr id="29701" name="Check Box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19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8</xdr:col>
          <xdr:colOff>161925</xdr:colOff>
          <xdr:row>7</xdr:row>
          <xdr:rowOff>47625</xdr:rowOff>
        </xdr:from>
        <xdr:to>
          <xdr:col>8</xdr:col>
          <xdr:colOff>342900</xdr:colOff>
          <xdr:row>7</xdr:row>
          <xdr:rowOff>228600</xdr:rowOff>
        </xdr:to>
        <xdr:sp macro="" textlink="">
          <xdr:nvSpPr>
            <xdr:cNvPr id="29702" name="Check Box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19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12</xdr:row>
          <xdr:rowOff>47625</xdr:rowOff>
        </xdr:from>
        <xdr:to>
          <xdr:col>5</xdr:col>
          <xdr:colOff>266700</xdr:colOff>
          <xdr:row>12</xdr:row>
          <xdr:rowOff>228600</xdr:rowOff>
        </xdr:to>
        <xdr:sp macro="" textlink="">
          <xdr:nvSpPr>
            <xdr:cNvPr id="29703" name="Check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19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13</xdr:row>
          <xdr:rowOff>47625</xdr:rowOff>
        </xdr:from>
        <xdr:to>
          <xdr:col>5</xdr:col>
          <xdr:colOff>266700</xdr:colOff>
          <xdr:row>13</xdr:row>
          <xdr:rowOff>228600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19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15</xdr:row>
          <xdr:rowOff>47625</xdr:rowOff>
        </xdr:from>
        <xdr:to>
          <xdr:col>5</xdr:col>
          <xdr:colOff>266700</xdr:colOff>
          <xdr:row>15</xdr:row>
          <xdr:rowOff>228600</xdr:rowOff>
        </xdr:to>
        <xdr:sp macro="" textlink="">
          <xdr:nvSpPr>
            <xdr:cNvPr id="29705" name="Check Box 9" hidden="1">
              <a:extLst>
                <a:ext uri="{63B3BB69-23CF-44E3-9099-C40C66FF867C}">
                  <a14:compatExt spid="_x0000_s29705"/>
                </a:ext>
                <a:ext uri="{FF2B5EF4-FFF2-40B4-BE49-F238E27FC236}">
                  <a16:creationId xmlns:a16="http://schemas.microsoft.com/office/drawing/2014/main" id="{00000000-0008-0000-1900-00000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16</xdr:row>
          <xdr:rowOff>47625</xdr:rowOff>
        </xdr:from>
        <xdr:to>
          <xdr:col>5</xdr:col>
          <xdr:colOff>266700</xdr:colOff>
          <xdr:row>16</xdr:row>
          <xdr:rowOff>228600</xdr:rowOff>
        </xdr:to>
        <xdr:sp macro="" textlink="">
          <xdr:nvSpPr>
            <xdr:cNvPr id="29706" name="Check Box 10" hidden="1">
              <a:extLst>
                <a:ext uri="{63B3BB69-23CF-44E3-9099-C40C66FF867C}">
                  <a14:compatExt spid="_x0000_s29706"/>
                </a:ext>
                <a:ext uri="{FF2B5EF4-FFF2-40B4-BE49-F238E27FC236}">
                  <a16:creationId xmlns:a16="http://schemas.microsoft.com/office/drawing/2014/main" id="{00000000-0008-0000-1900-00000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17</xdr:row>
          <xdr:rowOff>47625</xdr:rowOff>
        </xdr:from>
        <xdr:to>
          <xdr:col>5</xdr:col>
          <xdr:colOff>266700</xdr:colOff>
          <xdr:row>17</xdr:row>
          <xdr:rowOff>228600</xdr:rowOff>
        </xdr:to>
        <xdr:sp macro="" textlink="">
          <xdr:nvSpPr>
            <xdr:cNvPr id="29707" name="Check Box 11" hidden="1">
              <a:extLst>
                <a:ext uri="{63B3BB69-23CF-44E3-9099-C40C66FF867C}">
                  <a14:compatExt spid="_x0000_s29707"/>
                </a:ext>
                <a:ext uri="{FF2B5EF4-FFF2-40B4-BE49-F238E27FC236}">
                  <a16:creationId xmlns:a16="http://schemas.microsoft.com/office/drawing/2014/main" id="{00000000-0008-0000-1900-00000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5</xdr:col>
          <xdr:colOff>85725</xdr:colOff>
          <xdr:row>18</xdr:row>
          <xdr:rowOff>47625</xdr:rowOff>
        </xdr:from>
        <xdr:to>
          <xdr:col>5</xdr:col>
          <xdr:colOff>266700</xdr:colOff>
          <xdr:row>18</xdr:row>
          <xdr:rowOff>228600</xdr:rowOff>
        </xdr:to>
        <xdr:sp macro="" textlink="">
          <xdr:nvSpPr>
            <xdr:cNvPr id="29708" name="Check Box 12" hidden="1">
              <a:extLst>
                <a:ext uri="{63B3BB69-23CF-44E3-9099-C40C66FF867C}">
                  <a14:compatExt spid="_x0000_s29708"/>
                </a:ext>
                <a:ext uri="{FF2B5EF4-FFF2-40B4-BE49-F238E27FC236}">
                  <a16:creationId xmlns:a16="http://schemas.microsoft.com/office/drawing/2014/main" id="{00000000-0008-0000-1900-00000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133350</xdr:colOff>
          <xdr:row>12</xdr:row>
          <xdr:rowOff>47625</xdr:rowOff>
        </xdr:from>
        <xdr:to>
          <xdr:col>31</xdr:col>
          <xdr:colOff>0</xdr:colOff>
          <xdr:row>12</xdr:row>
          <xdr:rowOff>228600</xdr:rowOff>
        </xdr:to>
        <xdr:sp macro="" textlink="">
          <xdr:nvSpPr>
            <xdr:cNvPr id="29709" name="Check Box 13" hidden="1">
              <a:extLst>
                <a:ext uri="{63B3BB69-23CF-44E3-9099-C40C66FF867C}">
                  <a14:compatExt spid="_x0000_s29709"/>
                </a:ext>
                <a:ext uri="{FF2B5EF4-FFF2-40B4-BE49-F238E27FC236}">
                  <a16:creationId xmlns:a16="http://schemas.microsoft.com/office/drawing/2014/main" id="{00000000-0008-0000-1900-00000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28575</xdr:colOff>
          <xdr:row>12</xdr:row>
          <xdr:rowOff>47625</xdr:rowOff>
        </xdr:from>
        <xdr:to>
          <xdr:col>33</xdr:col>
          <xdr:colOff>123825</xdr:colOff>
          <xdr:row>12</xdr:row>
          <xdr:rowOff>228600</xdr:rowOff>
        </xdr:to>
        <xdr:sp macro="" textlink="">
          <xdr:nvSpPr>
            <xdr:cNvPr id="29710" name="Check Box 14" hidden="1">
              <a:extLst>
                <a:ext uri="{63B3BB69-23CF-44E3-9099-C40C66FF867C}">
                  <a14:compatExt spid="_x0000_s29710"/>
                </a:ext>
                <a:ext uri="{FF2B5EF4-FFF2-40B4-BE49-F238E27FC236}">
                  <a16:creationId xmlns:a16="http://schemas.microsoft.com/office/drawing/2014/main" id="{00000000-0008-0000-1900-00000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133350</xdr:colOff>
          <xdr:row>13</xdr:row>
          <xdr:rowOff>47625</xdr:rowOff>
        </xdr:from>
        <xdr:to>
          <xdr:col>31</xdr:col>
          <xdr:colOff>0</xdr:colOff>
          <xdr:row>13</xdr:row>
          <xdr:rowOff>228600</xdr:rowOff>
        </xdr:to>
        <xdr:sp macro="" textlink="">
          <xdr:nvSpPr>
            <xdr:cNvPr id="29711" name="Check Box 15" hidden="1">
              <a:extLst>
                <a:ext uri="{63B3BB69-23CF-44E3-9099-C40C66FF867C}">
                  <a14:compatExt spid="_x0000_s29711"/>
                </a:ext>
                <a:ext uri="{FF2B5EF4-FFF2-40B4-BE49-F238E27FC236}">
                  <a16:creationId xmlns:a16="http://schemas.microsoft.com/office/drawing/2014/main" id="{00000000-0008-0000-1900-00000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28575</xdr:colOff>
          <xdr:row>13</xdr:row>
          <xdr:rowOff>47625</xdr:rowOff>
        </xdr:from>
        <xdr:to>
          <xdr:col>33</xdr:col>
          <xdr:colOff>123825</xdr:colOff>
          <xdr:row>13</xdr:row>
          <xdr:rowOff>228600</xdr:rowOff>
        </xdr:to>
        <xdr:sp macro="" textlink="">
          <xdr:nvSpPr>
            <xdr:cNvPr id="29712" name="Check Box 16" hidden="1">
              <a:extLst>
                <a:ext uri="{63B3BB69-23CF-44E3-9099-C40C66FF867C}">
                  <a14:compatExt spid="_x0000_s29712"/>
                </a:ext>
                <a:ext uri="{FF2B5EF4-FFF2-40B4-BE49-F238E27FC236}">
                  <a16:creationId xmlns:a16="http://schemas.microsoft.com/office/drawing/2014/main" id="{00000000-0008-0000-1900-00001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133350</xdr:colOff>
          <xdr:row>16</xdr:row>
          <xdr:rowOff>47625</xdr:rowOff>
        </xdr:from>
        <xdr:to>
          <xdr:col>33</xdr:col>
          <xdr:colOff>0</xdr:colOff>
          <xdr:row>16</xdr:row>
          <xdr:rowOff>228600</xdr:rowOff>
        </xdr:to>
        <xdr:sp macro="" textlink="">
          <xdr:nvSpPr>
            <xdr:cNvPr id="29713" name="Check Box 17" hidden="1">
              <a:extLst>
                <a:ext uri="{63B3BB69-23CF-44E3-9099-C40C66FF867C}">
                  <a14:compatExt spid="_x0000_s29713"/>
                </a:ext>
                <a:ext uri="{FF2B5EF4-FFF2-40B4-BE49-F238E27FC236}">
                  <a16:creationId xmlns:a16="http://schemas.microsoft.com/office/drawing/2014/main" id="{00000000-0008-0000-1900-00001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28575</xdr:colOff>
          <xdr:row>16</xdr:row>
          <xdr:rowOff>47625</xdr:rowOff>
        </xdr:from>
        <xdr:to>
          <xdr:col>35</xdr:col>
          <xdr:colOff>209550</xdr:colOff>
          <xdr:row>16</xdr:row>
          <xdr:rowOff>228600</xdr:rowOff>
        </xdr:to>
        <xdr:sp macro="" textlink="">
          <xdr:nvSpPr>
            <xdr:cNvPr id="29714" name="Check Box 18" hidden="1">
              <a:extLst>
                <a:ext uri="{63B3BB69-23CF-44E3-9099-C40C66FF867C}">
                  <a14:compatExt spid="_x0000_s29714"/>
                </a:ext>
                <a:ext uri="{FF2B5EF4-FFF2-40B4-BE49-F238E27FC236}">
                  <a16:creationId xmlns:a16="http://schemas.microsoft.com/office/drawing/2014/main" id="{00000000-0008-0000-1900-00001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17</xdr:row>
          <xdr:rowOff>57150</xdr:rowOff>
        </xdr:from>
        <xdr:to>
          <xdr:col>11</xdr:col>
          <xdr:colOff>104775</xdr:colOff>
          <xdr:row>17</xdr:row>
          <xdr:rowOff>238125</xdr:rowOff>
        </xdr:to>
        <xdr:sp macro="" textlink="">
          <xdr:nvSpPr>
            <xdr:cNvPr id="29715" name="Check Box 19" hidden="1">
              <a:extLst>
                <a:ext uri="{63B3BB69-23CF-44E3-9099-C40C66FF867C}">
                  <a14:compatExt spid="_x0000_s29715"/>
                </a:ext>
                <a:ext uri="{FF2B5EF4-FFF2-40B4-BE49-F238E27FC236}">
                  <a16:creationId xmlns:a16="http://schemas.microsoft.com/office/drawing/2014/main" id="{00000000-0008-0000-1900-00001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180975</xdr:colOff>
          <xdr:row>17</xdr:row>
          <xdr:rowOff>57150</xdr:rowOff>
        </xdr:from>
        <xdr:to>
          <xdr:col>13</xdr:col>
          <xdr:colOff>133350</xdr:colOff>
          <xdr:row>17</xdr:row>
          <xdr:rowOff>238125</xdr:rowOff>
        </xdr:to>
        <xdr:sp macro="" textlink="">
          <xdr:nvSpPr>
            <xdr:cNvPr id="29716" name="Check Box 20" hidden="1">
              <a:extLst>
                <a:ext uri="{63B3BB69-23CF-44E3-9099-C40C66FF867C}">
                  <a14:compatExt spid="_x0000_s29716"/>
                </a:ext>
                <a:ext uri="{FF2B5EF4-FFF2-40B4-BE49-F238E27FC236}">
                  <a16:creationId xmlns:a16="http://schemas.microsoft.com/office/drawing/2014/main" id="{00000000-0008-0000-1900-00001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38100</xdr:colOff>
          <xdr:row>18</xdr:row>
          <xdr:rowOff>47625</xdr:rowOff>
        </xdr:from>
        <xdr:to>
          <xdr:col>18</xdr:col>
          <xdr:colOff>133350</xdr:colOff>
          <xdr:row>18</xdr:row>
          <xdr:rowOff>228600</xdr:rowOff>
        </xdr:to>
        <xdr:sp macro="" textlink="">
          <xdr:nvSpPr>
            <xdr:cNvPr id="29717" name="Check Box 21" hidden="1">
              <a:extLst>
                <a:ext uri="{63B3BB69-23CF-44E3-9099-C40C66FF867C}">
                  <a14:compatExt spid="_x0000_s29717"/>
                </a:ext>
                <a:ext uri="{FF2B5EF4-FFF2-40B4-BE49-F238E27FC236}">
                  <a16:creationId xmlns:a16="http://schemas.microsoft.com/office/drawing/2014/main" id="{00000000-0008-0000-1900-00001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19050</xdr:colOff>
          <xdr:row>18</xdr:row>
          <xdr:rowOff>47625</xdr:rowOff>
        </xdr:from>
        <xdr:to>
          <xdr:col>23</xdr:col>
          <xdr:colOff>114300</xdr:colOff>
          <xdr:row>18</xdr:row>
          <xdr:rowOff>228600</xdr:rowOff>
        </xdr:to>
        <xdr:sp macro="" textlink="">
          <xdr:nvSpPr>
            <xdr:cNvPr id="29718" name="Check Box 22" hidden="1">
              <a:extLst>
                <a:ext uri="{63B3BB69-23CF-44E3-9099-C40C66FF867C}">
                  <a14:compatExt spid="_x0000_s29718"/>
                </a:ext>
                <a:ext uri="{FF2B5EF4-FFF2-40B4-BE49-F238E27FC236}">
                  <a16:creationId xmlns:a16="http://schemas.microsoft.com/office/drawing/2014/main" id="{00000000-0008-0000-1900-00001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66</xdr:row>
          <xdr:rowOff>38100</xdr:rowOff>
        </xdr:from>
        <xdr:to>
          <xdr:col>18</xdr:col>
          <xdr:colOff>28575</xdr:colOff>
          <xdr:row>67</xdr:row>
          <xdr:rowOff>66675</xdr:rowOff>
        </xdr:to>
        <xdr:sp macro="" textlink="">
          <xdr:nvSpPr>
            <xdr:cNvPr id="30721" name="Check Box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1A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67</xdr:row>
          <xdr:rowOff>57150</xdr:rowOff>
        </xdr:from>
        <xdr:to>
          <xdr:col>18</xdr:col>
          <xdr:colOff>28575</xdr:colOff>
          <xdr:row>68</xdr:row>
          <xdr:rowOff>28575</xdr:rowOff>
        </xdr:to>
        <xdr:sp macro="" textlink="">
          <xdr:nvSpPr>
            <xdr:cNvPr id="30722" name="Check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1A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69</xdr:row>
          <xdr:rowOff>38100</xdr:rowOff>
        </xdr:from>
        <xdr:to>
          <xdr:col>18</xdr:col>
          <xdr:colOff>28575</xdr:colOff>
          <xdr:row>70</xdr:row>
          <xdr:rowOff>66675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1A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70</xdr:row>
          <xdr:rowOff>57150</xdr:rowOff>
        </xdr:from>
        <xdr:to>
          <xdr:col>18</xdr:col>
          <xdr:colOff>28575</xdr:colOff>
          <xdr:row>71</xdr:row>
          <xdr:rowOff>28575</xdr:rowOff>
        </xdr:to>
        <xdr:sp macro="" textlink="">
          <xdr:nvSpPr>
            <xdr:cNvPr id="30724" name="Check Box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1A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72</xdr:row>
          <xdr:rowOff>38100</xdr:rowOff>
        </xdr:from>
        <xdr:to>
          <xdr:col>18</xdr:col>
          <xdr:colOff>28575</xdr:colOff>
          <xdr:row>73</xdr:row>
          <xdr:rowOff>9525</xdr:rowOff>
        </xdr:to>
        <xdr:sp macro="" textlink="">
          <xdr:nvSpPr>
            <xdr:cNvPr id="30725" name="Check Box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1A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47625</xdr:colOff>
          <xdr:row>73</xdr:row>
          <xdr:rowOff>0</xdr:rowOff>
        </xdr:from>
        <xdr:to>
          <xdr:col>18</xdr:col>
          <xdr:colOff>28575</xdr:colOff>
          <xdr:row>73</xdr:row>
          <xdr:rowOff>171450</xdr:rowOff>
        </xdr:to>
        <xdr:sp macro="" textlink="">
          <xdr:nvSpPr>
            <xdr:cNvPr id="30726" name="Check Box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1A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10</xdr:row>
          <xdr:rowOff>76200</xdr:rowOff>
        </xdr:from>
        <xdr:to>
          <xdr:col>4</xdr:col>
          <xdr:colOff>276225</xdr:colOff>
          <xdr:row>10</xdr:row>
          <xdr:rowOff>257175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1C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10</xdr:row>
          <xdr:rowOff>76200</xdr:rowOff>
        </xdr:from>
        <xdr:to>
          <xdr:col>11</xdr:col>
          <xdr:colOff>95250</xdr:colOff>
          <xdr:row>10</xdr:row>
          <xdr:rowOff>257175</xdr:rowOff>
        </xdr:to>
        <xdr:sp macro="" textlink="">
          <xdr:nvSpPr>
            <xdr:cNvPr id="31746" name="Check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1C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10</xdr:row>
          <xdr:rowOff>76200</xdr:rowOff>
        </xdr:from>
        <xdr:to>
          <xdr:col>15</xdr:col>
          <xdr:colOff>114300</xdr:colOff>
          <xdr:row>10</xdr:row>
          <xdr:rowOff>257175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1C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10</xdr:row>
          <xdr:rowOff>76200</xdr:rowOff>
        </xdr:from>
        <xdr:to>
          <xdr:col>21</xdr:col>
          <xdr:colOff>419100</xdr:colOff>
          <xdr:row>10</xdr:row>
          <xdr:rowOff>257175</xdr:rowOff>
        </xdr:to>
        <xdr:sp macro="" textlink="">
          <xdr:nvSpPr>
            <xdr:cNvPr id="31748" name="Check Box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1C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11</xdr:row>
          <xdr:rowOff>76200</xdr:rowOff>
        </xdr:from>
        <xdr:to>
          <xdr:col>4</xdr:col>
          <xdr:colOff>276225</xdr:colOff>
          <xdr:row>11</xdr:row>
          <xdr:rowOff>257175</xdr:rowOff>
        </xdr:to>
        <xdr:sp macro="" textlink="">
          <xdr:nvSpPr>
            <xdr:cNvPr id="31749" name="Check Box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1C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12</xdr:row>
          <xdr:rowOff>76200</xdr:rowOff>
        </xdr:from>
        <xdr:to>
          <xdr:col>4</xdr:col>
          <xdr:colOff>276225</xdr:colOff>
          <xdr:row>12</xdr:row>
          <xdr:rowOff>257175</xdr:rowOff>
        </xdr:to>
        <xdr:sp macro="" textlink="">
          <xdr:nvSpPr>
            <xdr:cNvPr id="31750" name="Check Box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1C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12</xdr:row>
          <xdr:rowOff>76200</xdr:rowOff>
        </xdr:from>
        <xdr:to>
          <xdr:col>11</xdr:col>
          <xdr:colOff>95250</xdr:colOff>
          <xdr:row>12</xdr:row>
          <xdr:rowOff>257175</xdr:rowOff>
        </xdr:to>
        <xdr:sp macro="" textlink="">
          <xdr:nvSpPr>
            <xdr:cNvPr id="31751" name="Check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1C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12</xdr:row>
          <xdr:rowOff>76200</xdr:rowOff>
        </xdr:from>
        <xdr:to>
          <xdr:col>15</xdr:col>
          <xdr:colOff>114300</xdr:colOff>
          <xdr:row>12</xdr:row>
          <xdr:rowOff>257175</xdr:rowOff>
        </xdr:to>
        <xdr:sp macro="" textlink="">
          <xdr:nvSpPr>
            <xdr:cNvPr id="31752" name="Check Box 8" hidden="1">
              <a:extLst>
                <a:ext uri="{63B3BB69-23CF-44E3-9099-C40C66FF867C}">
                  <a14:compatExt spid="_x0000_s31752"/>
                </a:ext>
                <a:ext uri="{FF2B5EF4-FFF2-40B4-BE49-F238E27FC236}">
                  <a16:creationId xmlns:a16="http://schemas.microsoft.com/office/drawing/2014/main" id="{00000000-0008-0000-1C00-00000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12</xdr:row>
          <xdr:rowOff>76200</xdr:rowOff>
        </xdr:from>
        <xdr:to>
          <xdr:col>21</xdr:col>
          <xdr:colOff>419100</xdr:colOff>
          <xdr:row>12</xdr:row>
          <xdr:rowOff>257175</xdr:rowOff>
        </xdr:to>
        <xdr:sp macro="" textlink="">
          <xdr:nvSpPr>
            <xdr:cNvPr id="31753" name="Check Box 9" hidden="1">
              <a:extLst>
                <a:ext uri="{63B3BB69-23CF-44E3-9099-C40C66FF867C}">
                  <a14:compatExt spid="_x0000_s31753"/>
                </a:ext>
                <a:ext uri="{FF2B5EF4-FFF2-40B4-BE49-F238E27FC236}">
                  <a16:creationId xmlns:a16="http://schemas.microsoft.com/office/drawing/2014/main" id="{00000000-0008-0000-1C00-00000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13</xdr:row>
          <xdr:rowOff>76200</xdr:rowOff>
        </xdr:from>
        <xdr:to>
          <xdr:col>4</xdr:col>
          <xdr:colOff>276225</xdr:colOff>
          <xdr:row>13</xdr:row>
          <xdr:rowOff>257175</xdr:rowOff>
        </xdr:to>
        <xdr:sp macro="" textlink="">
          <xdr:nvSpPr>
            <xdr:cNvPr id="31754" name="Check Box 10" hidden="1">
              <a:extLst>
                <a:ext uri="{63B3BB69-23CF-44E3-9099-C40C66FF867C}">
                  <a14:compatExt spid="_x0000_s31754"/>
                </a:ext>
                <a:ext uri="{FF2B5EF4-FFF2-40B4-BE49-F238E27FC236}">
                  <a16:creationId xmlns:a16="http://schemas.microsoft.com/office/drawing/2014/main" id="{00000000-0008-0000-1C00-00000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14</xdr:row>
          <xdr:rowOff>76200</xdr:rowOff>
        </xdr:from>
        <xdr:to>
          <xdr:col>4</xdr:col>
          <xdr:colOff>276225</xdr:colOff>
          <xdr:row>14</xdr:row>
          <xdr:rowOff>257175</xdr:rowOff>
        </xdr:to>
        <xdr:sp macro="" textlink="">
          <xdr:nvSpPr>
            <xdr:cNvPr id="31755" name="Check Box 11" hidden="1">
              <a:extLst>
                <a:ext uri="{63B3BB69-23CF-44E3-9099-C40C66FF867C}">
                  <a14:compatExt spid="_x0000_s31755"/>
                </a:ext>
                <a:ext uri="{FF2B5EF4-FFF2-40B4-BE49-F238E27FC236}">
                  <a16:creationId xmlns:a16="http://schemas.microsoft.com/office/drawing/2014/main" id="{00000000-0008-0000-1C00-00000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200025</xdr:colOff>
          <xdr:row>14</xdr:row>
          <xdr:rowOff>76200</xdr:rowOff>
        </xdr:from>
        <xdr:to>
          <xdr:col>11</xdr:col>
          <xdr:colOff>95250</xdr:colOff>
          <xdr:row>14</xdr:row>
          <xdr:rowOff>257175</xdr:rowOff>
        </xdr:to>
        <xdr:sp macro="" textlink="">
          <xdr:nvSpPr>
            <xdr:cNvPr id="31756" name="Check Box 12" hidden="1">
              <a:extLst>
                <a:ext uri="{63B3BB69-23CF-44E3-9099-C40C66FF867C}">
                  <a14:compatExt spid="_x0000_s31756"/>
                </a:ext>
                <a:ext uri="{FF2B5EF4-FFF2-40B4-BE49-F238E27FC236}">
                  <a16:creationId xmlns:a16="http://schemas.microsoft.com/office/drawing/2014/main" id="{00000000-0008-0000-1C00-00000C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</xdr:colOff>
          <xdr:row>14</xdr:row>
          <xdr:rowOff>76200</xdr:rowOff>
        </xdr:from>
        <xdr:to>
          <xdr:col>15</xdr:col>
          <xdr:colOff>114300</xdr:colOff>
          <xdr:row>14</xdr:row>
          <xdr:rowOff>257175</xdr:rowOff>
        </xdr:to>
        <xdr:sp macro="" textlink="">
          <xdr:nvSpPr>
            <xdr:cNvPr id="31757" name="Check Box 13" hidden="1">
              <a:extLst>
                <a:ext uri="{63B3BB69-23CF-44E3-9099-C40C66FF867C}">
                  <a14:compatExt spid="_x0000_s31757"/>
                </a:ext>
                <a:ext uri="{FF2B5EF4-FFF2-40B4-BE49-F238E27FC236}">
                  <a16:creationId xmlns:a16="http://schemas.microsoft.com/office/drawing/2014/main" id="{00000000-0008-0000-1C00-00000D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238125</xdr:colOff>
          <xdr:row>14</xdr:row>
          <xdr:rowOff>76200</xdr:rowOff>
        </xdr:from>
        <xdr:to>
          <xdr:col>21</xdr:col>
          <xdr:colOff>419100</xdr:colOff>
          <xdr:row>14</xdr:row>
          <xdr:rowOff>257175</xdr:rowOff>
        </xdr:to>
        <xdr:sp macro="" textlink="">
          <xdr:nvSpPr>
            <xdr:cNvPr id="31758" name="Check Box 14" hidden="1">
              <a:extLst>
                <a:ext uri="{63B3BB69-23CF-44E3-9099-C40C66FF867C}">
                  <a14:compatExt spid="_x0000_s31758"/>
                </a:ext>
                <a:ext uri="{FF2B5EF4-FFF2-40B4-BE49-F238E27FC236}">
                  <a16:creationId xmlns:a16="http://schemas.microsoft.com/office/drawing/2014/main" id="{00000000-0008-0000-1C00-00000E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95250</xdr:colOff>
          <xdr:row>15</xdr:row>
          <xdr:rowOff>76200</xdr:rowOff>
        </xdr:from>
        <xdr:to>
          <xdr:col>4</xdr:col>
          <xdr:colOff>276225</xdr:colOff>
          <xdr:row>15</xdr:row>
          <xdr:rowOff>257175</xdr:rowOff>
        </xdr:to>
        <xdr:sp macro="" textlink="">
          <xdr:nvSpPr>
            <xdr:cNvPr id="31759" name="Check Box 15" hidden="1">
              <a:extLst>
                <a:ext uri="{63B3BB69-23CF-44E3-9099-C40C66FF867C}">
                  <a14:compatExt spid="_x0000_s31759"/>
                </a:ext>
                <a:ext uri="{FF2B5EF4-FFF2-40B4-BE49-F238E27FC236}">
                  <a16:creationId xmlns:a16="http://schemas.microsoft.com/office/drawing/2014/main" id="{00000000-0008-0000-1C00-00000F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19</xdr:row>
          <xdr:rowOff>85725</xdr:rowOff>
        </xdr:from>
        <xdr:to>
          <xdr:col>16</xdr:col>
          <xdr:colOff>76200</xdr:colOff>
          <xdr:row>19</xdr:row>
          <xdr:rowOff>266700</xdr:rowOff>
        </xdr:to>
        <xdr:sp macro="" textlink="">
          <xdr:nvSpPr>
            <xdr:cNvPr id="31760" name="Check Box 16" hidden="1">
              <a:extLst>
                <a:ext uri="{63B3BB69-23CF-44E3-9099-C40C66FF867C}">
                  <a14:compatExt spid="_x0000_s31760"/>
                </a:ext>
                <a:ext uri="{FF2B5EF4-FFF2-40B4-BE49-F238E27FC236}">
                  <a16:creationId xmlns:a16="http://schemas.microsoft.com/office/drawing/2014/main" id="{00000000-0008-0000-1C00-000010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304800</xdr:colOff>
          <xdr:row>19</xdr:row>
          <xdr:rowOff>85725</xdr:rowOff>
        </xdr:from>
        <xdr:to>
          <xdr:col>20</xdr:col>
          <xdr:colOff>171450</xdr:colOff>
          <xdr:row>19</xdr:row>
          <xdr:rowOff>266700</xdr:rowOff>
        </xdr:to>
        <xdr:sp macro="" textlink="">
          <xdr:nvSpPr>
            <xdr:cNvPr id="31761" name="Check Box 17" hidden="1">
              <a:extLst>
                <a:ext uri="{63B3BB69-23CF-44E3-9099-C40C66FF867C}">
                  <a14:compatExt spid="_x0000_s31761"/>
                </a:ext>
                <a:ext uri="{FF2B5EF4-FFF2-40B4-BE49-F238E27FC236}">
                  <a16:creationId xmlns:a16="http://schemas.microsoft.com/office/drawing/2014/main" id="{00000000-0008-0000-1C00-00001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209550</xdr:colOff>
          <xdr:row>19</xdr:row>
          <xdr:rowOff>85725</xdr:rowOff>
        </xdr:from>
        <xdr:to>
          <xdr:col>22</xdr:col>
          <xdr:colOff>390525</xdr:colOff>
          <xdr:row>19</xdr:row>
          <xdr:rowOff>266700</xdr:rowOff>
        </xdr:to>
        <xdr:sp macro="" textlink="">
          <xdr:nvSpPr>
            <xdr:cNvPr id="31762" name="Check Box 18" hidden="1">
              <a:extLst>
                <a:ext uri="{63B3BB69-23CF-44E3-9099-C40C66FF867C}">
                  <a14:compatExt spid="_x0000_s31762"/>
                </a:ext>
                <a:ext uri="{FF2B5EF4-FFF2-40B4-BE49-F238E27FC236}">
                  <a16:creationId xmlns:a16="http://schemas.microsoft.com/office/drawing/2014/main" id="{00000000-0008-0000-1C00-00001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95250</xdr:colOff>
          <xdr:row>22</xdr:row>
          <xdr:rowOff>76200</xdr:rowOff>
        </xdr:from>
        <xdr:to>
          <xdr:col>16</xdr:col>
          <xdr:colOff>76200</xdr:colOff>
          <xdr:row>22</xdr:row>
          <xdr:rowOff>257175</xdr:rowOff>
        </xdr:to>
        <xdr:sp macro="" textlink="">
          <xdr:nvSpPr>
            <xdr:cNvPr id="31763" name="Check Box 19" hidden="1">
              <a:extLst>
                <a:ext uri="{63B3BB69-23CF-44E3-9099-C40C66FF867C}">
                  <a14:compatExt spid="_x0000_s31763"/>
                </a:ext>
                <a:ext uri="{FF2B5EF4-FFF2-40B4-BE49-F238E27FC236}">
                  <a16:creationId xmlns:a16="http://schemas.microsoft.com/office/drawing/2014/main" id="{00000000-0008-0000-1C00-00001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95250</xdr:colOff>
          <xdr:row>22</xdr:row>
          <xdr:rowOff>76200</xdr:rowOff>
        </xdr:from>
        <xdr:to>
          <xdr:col>19</xdr:col>
          <xdr:colOff>276225</xdr:colOff>
          <xdr:row>22</xdr:row>
          <xdr:rowOff>257175</xdr:rowOff>
        </xdr:to>
        <xdr:sp macro="" textlink="">
          <xdr:nvSpPr>
            <xdr:cNvPr id="31764" name="Check Box 20" hidden="1">
              <a:extLst>
                <a:ext uri="{63B3BB69-23CF-44E3-9099-C40C66FF867C}">
                  <a14:compatExt spid="_x0000_s31764"/>
                </a:ext>
                <a:ext uri="{FF2B5EF4-FFF2-40B4-BE49-F238E27FC236}">
                  <a16:creationId xmlns:a16="http://schemas.microsoft.com/office/drawing/2014/main" id="{00000000-0008-0000-1C00-00001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23</xdr:row>
          <xdr:rowOff>76200</xdr:rowOff>
        </xdr:from>
        <xdr:to>
          <xdr:col>8</xdr:col>
          <xdr:colOff>76200</xdr:colOff>
          <xdr:row>23</xdr:row>
          <xdr:rowOff>257175</xdr:rowOff>
        </xdr:to>
        <xdr:sp macro="" textlink="">
          <xdr:nvSpPr>
            <xdr:cNvPr id="31765" name="Check Box 21" hidden="1">
              <a:extLst>
                <a:ext uri="{63B3BB69-23CF-44E3-9099-C40C66FF867C}">
                  <a14:compatExt spid="_x0000_s31765"/>
                </a:ext>
                <a:ext uri="{FF2B5EF4-FFF2-40B4-BE49-F238E27FC236}">
                  <a16:creationId xmlns:a16="http://schemas.microsoft.com/office/drawing/2014/main" id="{00000000-0008-0000-1C00-00001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24</xdr:row>
          <xdr:rowOff>76200</xdr:rowOff>
        </xdr:from>
        <xdr:to>
          <xdr:col>8</xdr:col>
          <xdr:colOff>76200</xdr:colOff>
          <xdr:row>24</xdr:row>
          <xdr:rowOff>257175</xdr:rowOff>
        </xdr:to>
        <xdr:sp macro="" textlink="">
          <xdr:nvSpPr>
            <xdr:cNvPr id="31766" name="Check Box 22" hidden="1">
              <a:extLst>
                <a:ext uri="{63B3BB69-23CF-44E3-9099-C40C66FF867C}">
                  <a14:compatExt spid="_x0000_s31766"/>
                </a:ext>
                <a:ext uri="{FF2B5EF4-FFF2-40B4-BE49-F238E27FC236}">
                  <a16:creationId xmlns:a16="http://schemas.microsoft.com/office/drawing/2014/main" id="{00000000-0008-0000-1C00-00001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25</xdr:row>
          <xdr:rowOff>76200</xdr:rowOff>
        </xdr:from>
        <xdr:to>
          <xdr:col>8</xdr:col>
          <xdr:colOff>76200</xdr:colOff>
          <xdr:row>25</xdr:row>
          <xdr:rowOff>257175</xdr:rowOff>
        </xdr:to>
        <xdr:sp macro="" textlink="">
          <xdr:nvSpPr>
            <xdr:cNvPr id="31767" name="Check Box 23" hidden="1">
              <a:extLst>
                <a:ext uri="{63B3BB69-23CF-44E3-9099-C40C66FF867C}">
                  <a14:compatExt spid="_x0000_s31767"/>
                </a:ext>
                <a:ext uri="{FF2B5EF4-FFF2-40B4-BE49-F238E27FC236}">
                  <a16:creationId xmlns:a16="http://schemas.microsoft.com/office/drawing/2014/main" id="{00000000-0008-0000-1C00-00001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26</xdr:row>
          <xdr:rowOff>76200</xdr:rowOff>
        </xdr:from>
        <xdr:to>
          <xdr:col>8</xdr:col>
          <xdr:colOff>76200</xdr:colOff>
          <xdr:row>26</xdr:row>
          <xdr:rowOff>257175</xdr:rowOff>
        </xdr:to>
        <xdr:sp macro="" textlink="">
          <xdr:nvSpPr>
            <xdr:cNvPr id="31768" name="Check Box 24" hidden="1">
              <a:extLst>
                <a:ext uri="{63B3BB69-23CF-44E3-9099-C40C66FF867C}">
                  <a14:compatExt spid="_x0000_s31768"/>
                </a:ext>
                <a:ext uri="{FF2B5EF4-FFF2-40B4-BE49-F238E27FC236}">
                  <a16:creationId xmlns:a16="http://schemas.microsoft.com/office/drawing/2014/main" id="{00000000-0008-0000-1C00-000018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27</xdr:row>
          <xdr:rowOff>76200</xdr:rowOff>
        </xdr:from>
        <xdr:to>
          <xdr:col>8</xdr:col>
          <xdr:colOff>76200</xdr:colOff>
          <xdr:row>27</xdr:row>
          <xdr:rowOff>257175</xdr:rowOff>
        </xdr:to>
        <xdr:sp macro="" textlink="">
          <xdr:nvSpPr>
            <xdr:cNvPr id="31769" name="Check Box 25" hidden="1">
              <a:extLst>
                <a:ext uri="{63B3BB69-23CF-44E3-9099-C40C66FF867C}">
                  <a14:compatExt spid="_x0000_s31769"/>
                </a:ext>
                <a:ext uri="{FF2B5EF4-FFF2-40B4-BE49-F238E27FC236}">
                  <a16:creationId xmlns:a16="http://schemas.microsoft.com/office/drawing/2014/main" id="{00000000-0008-0000-1C00-000019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95250</xdr:colOff>
          <xdr:row>28</xdr:row>
          <xdr:rowOff>76200</xdr:rowOff>
        </xdr:from>
        <xdr:to>
          <xdr:col>8</xdr:col>
          <xdr:colOff>76200</xdr:colOff>
          <xdr:row>28</xdr:row>
          <xdr:rowOff>257175</xdr:rowOff>
        </xdr:to>
        <xdr:sp macro="" textlink="">
          <xdr:nvSpPr>
            <xdr:cNvPr id="31770" name="Check Box 26" hidden="1">
              <a:extLst>
                <a:ext uri="{63B3BB69-23CF-44E3-9099-C40C66FF867C}">
                  <a14:compatExt spid="_x0000_s31770"/>
                </a:ext>
                <a:ext uri="{FF2B5EF4-FFF2-40B4-BE49-F238E27FC236}">
                  <a16:creationId xmlns:a16="http://schemas.microsoft.com/office/drawing/2014/main" id="{00000000-0008-0000-1C00-00001A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247650</xdr:colOff>
          <xdr:row>28</xdr:row>
          <xdr:rowOff>76200</xdr:rowOff>
        </xdr:from>
        <xdr:to>
          <xdr:col>11</xdr:col>
          <xdr:colOff>142875</xdr:colOff>
          <xdr:row>28</xdr:row>
          <xdr:rowOff>257175</xdr:rowOff>
        </xdr:to>
        <xdr:sp macro="" textlink="">
          <xdr:nvSpPr>
            <xdr:cNvPr id="31771" name="Check Box 27" hidden="1">
              <a:extLst>
                <a:ext uri="{63B3BB69-23CF-44E3-9099-C40C66FF867C}">
                  <a14:compatExt spid="_x0000_s31771"/>
                </a:ext>
                <a:ext uri="{FF2B5EF4-FFF2-40B4-BE49-F238E27FC236}">
                  <a16:creationId xmlns:a16="http://schemas.microsoft.com/office/drawing/2014/main" id="{00000000-0008-0000-1C00-00001B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5</xdr:row>
          <xdr:rowOff>9525</xdr:rowOff>
        </xdr:from>
        <xdr:to>
          <xdr:col>8</xdr:col>
          <xdr:colOff>314325</xdr:colOff>
          <xdr:row>5</xdr:row>
          <xdr:rowOff>190500</xdr:rowOff>
        </xdr:to>
        <xdr:sp macro="" textlink="">
          <xdr:nvSpPr>
            <xdr:cNvPr id="32769" name="Check Box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1D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5</xdr:row>
          <xdr:rowOff>9525</xdr:rowOff>
        </xdr:from>
        <xdr:to>
          <xdr:col>8</xdr:col>
          <xdr:colOff>762000</xdr:colOff>
          <xdr:row>5</xdr:row>
          <xdr:rowOff>190500</xdr:rowOff>
        </xdr:to>
        <xdr:sp macro="" textlink="">
          <xdr:nvSpPr>
            <xdr:cNvPr id="32770" name="Check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1D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6</xdr:row>
          <xdr:rowOff>9525</xdr:rowOff>
        </xdr:from>
        <xdr:to>
          <xdr:col>8</xdr:col>
          <xdr:colOff>314325</xdr:colOff>
          <xdr:row>6</xdr:row>
          <xdr:rowOff>190500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1D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6</xdr:row>
          <xdr:rowOff>9525</xdr:rowOff>
        </xdr:from>
        <xdr:to>
          <xdr:col>8</xdr:col>
          <xdr:colOff>762000</xdr:colOff>
          <xdr:row>6</xdr:row>
          <xdr:rowOff>190500</xdr:rowOff>
        </xdr:to>
        <xdr:sp macro="" textlink="">
          <xdr:nvSpPr>
            <xdr:cNvPr id="32772" name="Check Box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1D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7</xdr:row>
          <xdr:rowOff>9525</xdr:rowOff>
        </xdr:from>
        <xdr:to>
          <xdr:col>8</xdr:col>
          <xdr:colOff>314325</xdr:colOff>
          <xdr:row>7</xdr:row>
          <xdr:rowOff>190500</xdr:rowOff>
        </xdr:to>
        <xdr:sp macro="" textlink="">
          <xdr:nvSpPr>
            <xdr:cNvPr id="32773" name="Check Box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1D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7</xdr:row>
          <xdr:rowOff>9525</xdr:rowOff>
        </xdr:from>
        <xdr:to>
          <xdr:col>8</xdr:col>
          <xdr:colOff>762000</xdr:colOff>
          <xdr:row>7</xdr:row>
          <xdr:rowOff>190500</xdr:rowOff>
        </xdr:to>
        <xdr:sp macro="" textlink="">
          <xdr:nvSpPr>
            <xdr:cNvPr id="32774" name="Check Box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1D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8</xdr:row>
          <xdr:rowOff>9525</xdr:rowOff>
        </xdr:from>
        <xdr:to>
          <xdr:col>8</xdr:col>
          <xdr:colOff>314325</xdr:colOff>
          <xdr:row>8</xdr:row>
          <xdr:rowOff>190500</xdr:rowOff>
        </xdr:to>
        <xdr:sp macro="" textlink="">
          <xdr:nvSpPr>
            <xdr:cNvPr id="32775" name="Check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1D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8</xdr:row>
          <xdr:rowOff>9525</xdr:rowOff>
        </xdr:from>
        <xdr:to>
          <xdr:col>8</xdr:col>
          <xdr:colOff>762000</xdr:colOff>
          <xdr:row>8</xdr:row>
          <xdr:rowOff>190500</xdr:rowOff>
        </xdr:to>
        <xdr:sp macro="" textlink="">
          <xdr:nvSpPr>
            <xdr:cNvPr id="32776" name="Check Box 8" hidden="1">
              <a:extLst>
                <a:ext uri="{63B3BB69-23CF-44E3-9099-C40C66FF867C}">
                  <a14:compatExt spid="_x0000_s32776"/>
                </a:ext>
                <a:ext uri="{FF2B5EF4-FFF2-40B4-BE49-F238E27FC236}">
                  <a16:creationId xmlns:a16="http://schemas.microsoft.com/office/drawing/2014/main" id="{00000000-0008-0000-1D00-00000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9</xdr:row>
          <xdr:rowOff>9525</xdr:rowOff>
        </xdr:from>
        <xdr:to>
          <xdr:col>8</xdr:col>
          <xdr:colOff>314325</xdr:colOff>
          <xdr:row>9</xdr:row>
          <xdr:rowOff>190500</xdr:rowOff>
        </xdr:to>
        <xdr:sp macro="" textlink="">
          <xdr:nvSpPr>
            <xdr:cNvPr id="32777" name="Check Box 9" hidden="1">
              <a:extLst>
                <a:ext uri="{63B3BB69-23CF-44E3-9099-C40C66FF867C}">
                  <a14:compatExt spid="_x0000_s32777"/>
                </a:ext>
                <a:ext uri="{FF2B5EF4-FFF2-40B4-BE49-F238E27FC236}">
                  <a16:creationId xmlns:a16="http://schemas.microsoft.com/office/drawing/2014/main" id="{00000000-0008-0000-1D00-00000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9</xdr:row>
          <xdr:rowOff>9525</xdr:rowOff>
        </xdr:from>
        <xdr:to>
          <xdr:col>8</xdr:col>
          <xdr:colOff>762000</xdr:colOff>
          <xdr:row>9</xdr:row>
          <xdr:rowOff>190500</xdr:rowOff>
        </xdr:to>
        <xdr:sp macro="" textlink="">
          <xdr:nvSpPr>
            <xdr:cNvPr id="32778" name="Check Box 10" hidden="1">
              <a:extLst>
                <a:ext uri="{63B3BB69-23CF-44E3-9099-C40C66FF867C}">
                  <a14:compatExt spid="_x0000_s32778"/>
                </a:ext>
                <a:ext uri="{FF2B5EF4-FFF2-40B4-BE49-F238E27FC236}">
                  <a16:creationId xmlns:a16="http://schemas.microsoft.com/office/drawing/2014/main" id="{00000000-0008-0000-1D00-00000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10</xdr:row>
          <xdr:rowOff>9525</xdr:rowOff>
        </xdr:from>
        <xdr:to>
          <xdr:col>8</xdr:col>
          <xdr:colOff>314325</xdr:colOff>
          <xdr:row>10</xdr:row>
          <xdr:rowOff>190500</xdr:rowOff>
        </xdr:to>
        <xdr:sp macro="" textlink="">
          <xdr:nvSpPr>
            <xdr:cNvPr id="32779" name="Check Box 11" hidden="1">
              <a:extLst>
                <a:ext uri="{63B3BB69-23CF-44E3-9099-C40C66FF867C}">
                  <a14:compatExt spid="_x0000_s32779"/>
                </a:ext>
                <a:ext uri="{FF2B5EF4-FFF2-40B4-BE49-F238E27FC236}">
                  <a16:creationId xmlns:a16="http://schemas.microsoft.com/office/drawing/2014/main" id="{00000000-0008-0000-1D00-00000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10</xdr:row>
          <xdr:rowOff>9525</xdr:rowOff>
        </xdr:from>
        <xdr:to>
          <xdr:col>8</xdr:col>
          <xdr:colOff>762000</xdr:colOff>
          <xdr:row>10</xdr:row>
          <xdr:rowOff>190500</xdr:rowOff>
        </xdr:to>
        <xdr:sp macro="" textlink="">
          <xdr:nvSpPr>
            <xdr:cNvPr id="32780" name="Check Box 12" hidden="1">
              <a:extLst>
                <a:ext uri="{63B3BB69-23CF-44E3-9099-C40C66FF867C}">
                  <a14:compatExt spid="_x0000_s32780"/>
                </a:ext>
                <a:ext uri="{FF2B5EF4-FFF2-40B4-BE49-F238E27FC236}">
                  <a16:creationId xmlns:a16="http://schemas.microsoft.com/office/drawing/2014/main" id="{00000000-0008-0000-1D00-00000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11</xdr:row>
          <xdr:rowOff>9525</xdr:rowOff>
        </xdr:from>
        <xdr:to>
          <xdr:col>8</xdr:col>
          <xdr:colOff>314325</xdr:colOff>
          <xdr:row>11</xdr:row>
          <xdr:rowOff>190500</xdr:rowOff>
        </xdr:to>
        <xdr:sp macro="" textlink="">
          <xdr:nvSpPr>
            <xdr:cNvPr id="32781" name="Check Box 13" hidden="1">
              <a:extLst>
                <a:ext uri="{63B3BB69-23CF-44E3-9099-C40C66FF867C}">
                  <a14:compatExt spid="_x0000_s32781"/>
                </a:ext>
                <a:ext uri="{FF2B5EF4-FFF2-40B4-BE49-F238E27FC236}">
                  <a16:creationId xmlns:a16="http://schemas.microsoft.com/office/drawing/2014/main" id="{00000000-0008-0000-1D00-00000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11</xdr:row>
          <xdr:rowOff>9525</xdr:rowOff>
        </xdr:from>
        <xdr:to>
          <xdr:col>8</xdr:col>
          <xdr:colOff>762000</xdr:colOff>
          <xdr:row>11</xdr:row>
          <xdr:rowOff>190500</xdr:rowOff>
        </xdr:to>
        <xdr:sp macro="" textlink="">
          <xdr:nvSpPr>
            <xdr:cNvPr id="32782" name="Check Box 14" hidden="1">
              <a:extLst>
                <a:ext uri="{63B3BB69-23CF-44E3-9099-C40C66FF867C}">
                  <a14:compatExt spid="_x0000_s32782"/>
                </a:ext>
                <a:ext uri="{FF2B5EF4-FFF2-40B4-BE49-F238E27FC236}">
                  <a16:creationId xmlns:a16="http://schemas.microsoft.com/office/drawing/2014/main" id="{00000000-0008-0000-1D00-00000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12</xdr:row>
          <xdr:rowOff>9525</xdr:rowOff>
        </xdr:from>
        <xdr:to>
          <xdr:col>8</xdr:col>
          <xdr:colOff>314325</xdr:colOff>
          <xdr:row>12</xdr:row>
          <xdr:rowOff>190500</xdr:rowOff>
        </xdr:to>
        <xdr:sp macro="" textlink="">
          <xdr:nvSpPr>
            <xdr:cNvPr id="32783" name="Check Box 15" hidden="1">
              <a:extLst>
                <a:ext uri="{63B3BB69-23CF-44E3-9099-C40C66FF867C}">
                  <a14:compatExt spid="_x0000_s32783"/>
                </a:ext>
                <a:ext uri="{FF2B5EF4-FFF2-40B4-BE49-F238E27FC236}">
                  <a16:creationId xmlns:a16="http://schemas.microsoft.com/office/drawing/2014/main" id="{00000000-0008-0000-1D00-00000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12</xdr:row>
          <xdr:rowOff>9525</xdr:rowOff>
        </xdr:from>
        <xdr:to>
          <xdr:col>8</xdr:col>
          <xdr:colOff>762000</xdr:colOff>
          <xdr:row>12</xdr:row>
          <xdr:rowOff>190500</xdr:rowOff>
        </xdr:to>
        <xdr:sp macro="" textlink="">
          <xdr:nvSpPr>
            <xdr:cNvPr id="32784" name="Check Box 16" hidden="1">
              <a:extLst>
                <a:ext uri="{63B3BB69-23CF-44E3-9099-C40C66FF867C}">
                  <a14:compatExt spid="_x0000_s32784"/>
                </a:ext>
                <a:ext uri="{FF2B5EF4-FFF2-40B4-BE49-F238E27FC236}">
                  <a16:creationId xmlns:a16="http://schemas.microsoft.com/office/drawing/2014/main" id="{00000000-0008-0000-1D00-00001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13</xdr:row>
          <xdr:rowOff>9525</xdr:rowOff>
        </xdr:from>
        <xdr:to>
          <xdr:col>8</xdr:col>
          <xdr:colOff>314325</xdr:colOff>
          <xdr:row>13</xdr:row>
          <xdr:rowOff>190500</xdr:rowOff>
        </xdr:to>
        <xdr:sp macro="" textlink="">
          <xdr:nvSpPr>
            <xdr:cNvPr id="32785" name="Check Box 17" hidden="1">
              <a:extLst>
                <a:ext uri="{63B3BB69-23CF-44E3-9099-C40C66FF867C}">
                  <a14:compatExt spid="_x0000_s32785"/>
                </a:ext>
                <a:ext uri="{FF2B5EF4-FFF2-40B4-BE49-F238E27FC236}">
                  <a16:creationId xmlns:a16="http://schemas.microsoft.com/office/drawing/2014/main" id="{00000000-0008-0000-1D00-00001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13</xdr:row>
          <xdr:rowOff>9525</xdr:rowOff>
        </xdr:from>
        <xdr:to>
          <xdr:col>8</xdr:col>
          <xdr:colOff>762000</xdr:colOff>
          <xdr:row>13</xdr:row>
          <xdr:rowOff>190500</xdr:rowOff>
        </xdr:to>
        <xdr:sp macro="" textlink="">
          <xdr:nvSpPr>
            <xdr:cNvPr id="32786" name="Check Box 18" hidden="1">
              <a:extLst>
                <a:ext uri="{63B3BB69-23CF-44E3-9099-C40C66FF867C}">
                  <a14:compatExt spid="_x0000_s32786"/>
                </a:ext>
                <a:ext uri="{FF2B5EF4-FFF2-40B4-BE49-F238E27FC236}">
                  <a16:creationId xmlns:a16="http://schemas.microsoft.com/office/drawing/2014/main" id="{00000000-0008-0000-1D00-00001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14</xdr:row>
          <xdr:rowOff>9525</xdr:rowOff>
        </xdr:from>
        <xdr:to>
          <xdr:col>8</xdr:col>
          <xdr:colOff>314325</xdr:colOff>
          <xdr:row>14</xdr:row>
          <xdr:rowOff>190500</xdr:rowOff>
        </xdr:to>
        <xdr:sp macro="" textlink="">
          <xdr:nvSpPr>
            <xdr:cNvPr id="32787" name="Check Box 19" hidden="1">
              <a:extLst>
                <a:ext uri="{63B3BB69-23CF-44E3-9099-C40C66FF867C}">
                  <a14:compatExt spid="_x0000_s32787"/>
                </a:ext>
                <a:ext uri="{FF2B5EF4-FFF2-40B4-BE49-F238E27FC236}">
                  <a16:creationId xmlns:a16="http://schemas.microsoft.com/office/drawing/2014/main" id="{00000000-0008-0000-1D00-00001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14</xdr:row>
          <xdr:rowOff>9525</xdr:rowOff>
        </xdr:from>
        <xdr:to>
          <xdr:col>8</xdr:col>
          <xdr:colOff>762000</xdr:colOff>
          <xdr:row>14</xdr:row>
          <xdr:rowOff>190500</xdr:rowOff>
        </xdr:to>
        <xdr:sp macro="" textlink="">
          <xdr:nvSpPr>
            <xdr:cNvPr id="32788" name="Check Box 20" hidden="1">
              <a:extLst>
                <a:ext uri="{63B3BB69-23CF-44E3-9099-C40C66FF867C}">
                  <a14:compatExt spid="_x0000_s32788"/>
                </a:ext>
                <a:ext uri="{FF2B5EF4-FFF2-40B4-BE49-F238E27FC236}">
                  <a16:creationId xmlns:a16="http://schemas.microsoft.com/office/drawing/2014/main" id="{00000000-0008-0000-1D00-00001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15</xdr:row>
          <xdr:rowOff>9525</xdr:rowOff>
        </xdr:from>
        <xdr:to>
          <xdr:col>8</xdr:col>
          <xdr:colOff>314325</xdr:colOff>
          <xdr:row>15</xdr:row>
          <xdr:rowOff>190500</xdr:rowOff>
        </xdr:to>
        <xdr:sp macro="" textlink="">
          <xdr:nvSpPr>
            <xdr:cNvPr id="32789" name="Check Box 21" hidden="1">
              <a:extLst>
                <a:ext uri="{63B3BB69-23CF-44E3-9099-C40C66FF867C}">
                  <a14:compatExt spid="_x0000_s32789"/>
                </a:ext>
                <a:ext uri="{FF2B5EF4-FFF2-40B4-BE49-F238E27FC236}">
                  <a16:creationId xmlns:a16="http://schemas.microsoft.com/office/drawing/2014/main" id="{00000000-0008-0000-1D00-00001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15</xdr:row>
          <xdr:rowOff>9525</xdr:rowOff>
        </xdr:from>
        <xdr:to>
          <xdr:col>8</xdr:col>
          <xdr:colOff>762000</xdr:colOff>
          <xdr:row>15</xdr:row>
          <xdr:rowOff>190500</xdr:rowOff>
        </xdr:to>
        <xdr:sp macro="" textlink="">
          <xdr:nvSpPr>
            <xdr:cNvPr id="32790" name="Check Box 22" hidden="1">
              <a:extLst>
                <a:ext uri="{63B3BB69-23CF-44E3-9099-C40C66FF867C}">
                  <a14:compatExt spid="_x0000_s32790"/>
                </a:ext>
                <a:ext uri="{FF2B5EF4-FFF2-40B4-BE49-F238E27FC236}">
                  <a16:creationId xmlns:a16="http://schemas.microsoft.com/office/drawing/2014/main" id="{00000000-0008-0000-1D00-00001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16</xdr:row>
          <xdr:rowOff>9525</xdr:rowOff>
        </xdr:from>
        <xdr:to>
          <xdr:col>8</xdr:col>
          <xdr:colOff>314325</xdr:colOff>
          <xdr:row>16</xdr:row>
          <xdr:rowOff>190500</xdr:rowOff>
        </xdr:to>
        <xdr:sp macro="" textlink="">
          <xdr:nvSpPr>
            <xdr:cNvPr id="32791" name="Check Box 23" hidden="1">
              <a:extLst>
                <a:ext uri="{63B3BB69-23CF-44E3-9099-C40C66FF867C}">
                  <a14:compatExt spid="_x0000_s32791"/>
                </a:ext>
                <a:ext uri="{FF2B5EF4-FFF2-40B4-BE49-F238E27FC236}">
                  <a16:creationId xmlns:a16="http://schemas.microsoft.com/office/drawing/2014/main" id="{00000000-0008-0000-1D00-00001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16</xdr:row>
          <xdr:rowOff>9525</xdr:rowOff>
        </xdr:from>
        <xdr:to>
          <xdr:col>8</xdr:col>
          <xdr:colOff>762000</xdr:colOff>
          <xdr:row>16</xdr:row>
          <xdr:rowOff>190500</xdr:rowOff>
        </xdr:to>
        <xdr:sp macro="" textlink="">
          <xdr:nvSpPr>
            <xdr:cNvPr id="32792" name="Check Box 24" hidden="1">
              <a:extLst>
                <a:ext uri="{63B3BB69-23CF-44E3-9099-C40C66FF867C}">
                  <a14:compatExt spid="_x0000_s32792"/>
                </a:ext>
                <a:ext uri="{FF2B5EF4-FFF2-40B4-BE49-F238E27FC236}">
                  <a16:creationId xmlns:a16="http://schemas.microsoft.com/office/drawing/2014/main" id="{00000000-0008-0000-1D00-00001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17</xdr:row>
          <xdr:rowOff>9525</xdr:rowOff>
        </xdr:from>
        <xdr:to>
          <xdr:col>8</xdr:col>
          <xdr:colOff>314325</xdr:colOff>
          <xdr:row>17</xdr:row>
          <xdr:rowOff>190500</xdr:rowOff>
        </xdr:to>
        <xdr:sp macro="" textlink="">
          <xdr:nvSpPr>
            <xdr:cNvPr id="32793" name="Check Box 25" hidden="1">
              <a:extLst>
                <a:ext uri="{63B3BB69-23CF-44E3-9099-C40C66FF867C}">
                  <a14:compatExt spid="_x0000_s32793"/>
                </a:ext>
                <a:ext uri="{FF2B5EF4-FFF2-40B4-BE49-F238E27FC236}">
                  <a16:creationId xmlns:a16="http://schemas.microsoft.com/office/drawing/2014/main" id="{00000000-0008-0000-1D00-00001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17</xdr:row>
          <xdr:rowOff>9525</xdr:rowOff>
        </xdr:from>
        <xdr:to>
          <xdr:col>8</xdr:col>
          <xdr:colOff>762000</xdr:colOff>
          <xdr:row>17</xdr:row>
          <xdr:rowOff>190500</xdr:rowOff>
        </xdr:to>
        <xdr:sp macro="" textlink="">
          <xdr:nvSpPr>
            <xdr:cNvPr id="32794" name="Check Box 26" hidden="1">
              <a:extLst>
                <a:ext uri="{63B3BB69-23CF-44E3-9099-C40C66FF867C}">
                  <a14:compatExt spid="_x0000_s32794"/>
                </a:ext>
                <a:ext uri="{FF2B5EF4-FFF2-40B4-BE49-F238E27FC236}">
                  <a16:creationId xmlns:a16="http://schemas.microsoft.com/office/drawing/2014/main" id="{00000000-0008-0000-1D00-00001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18</xdr:row>
          <xdr:rowOff>9525</xdr:rowOff>
        </xdr:from>
        <xdr:to>
          <xdr:col>8</xdr:col>
          <xdr:colOff>314325</xdr:colOff>
          <xdr:row>18</xdr:row>
          <xdr:rowOff>190500</xdr:rowOff>
        </xdr:to>
        <xdr:sp macro="" textlink="">
          <xdr:nvSpPr>
            <xdr:cNvPr id="32795" name="Check Box 27" hidden="1">
              <a:extLst>
                <a:ext uri="{63B3BB69-23CF-44E3-9099-C40C66FF867C}">
                  <a14:compatExt spid="_x0000_s32795"/>
                </a:ext>
                <a:ext uri="{FF2B5EF4-FFF2-40B4-BE49-F238E27FC236}">
                  <a16:creationId xmlns:a16="http://schemas.microsoft.com/office/drawing/2014/main" id="{00000000-0008-0000-1D00-00001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18</xdr:row>
          <xdr:rowOff>9525</xdr:rowOff>
        </xdr:from>
        <xdr:to>
          <xdr:col>8</xdr:col>
          <xdr:colOff>762000</xdr:colOff>
          <xdr:row>18</xdr:row>
          <xdr:rowOff>190500</xdr:rowOff>
        </xdr:to>
        <xdr:sp macro="" textlink="">
          <xdr:nvSpPr>
            <xdr:cNvPr id="32796" name="Check Box 28" hidden="1">
              <a:extLst>
                <a:ext uri="{63B3BB69-23CF-44E3-9099-C40C66FF867C}">
                  <a14:compatExt spid="_x0000_s32796"/>
                </a:ext>
                <a:ext uri="{FF2B5EF4-FFF2-40B4-BE49-F238E27FC236}">
                  <a16:creationId xmlns:a16="http://schemas.microsoft.com/office/drawing/2014/main" id="{00000000-0008-0000-1D00-00001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19</xdr:row>
          <xdr:rowOff>9525</xdr:rowOff>
        </xdr:from>
        <xdr:to>
          <xdr:col>8</xdr:col>
          <xdr:colOff>314325</xdr:colOff>
          <xdr:row>19</xdr:row>
          <xdr:rowOff>190500</xdr:rowOff>
        </xdr:to>
        <xdr:sp macro="" textlink="">
          <xdr:nvSpPr>
            <xdr:cNvPr id="32797" name="Check Box 29" hidden="1">
              <a:extLst>
                <a:ext uri="{63B3BB69-23CF-44E3-9099-C40C66FF867C}">
                  <a14:compatExt spid="_x0000_s32797"/>
                </a:ext>
                <a:ext uri="{FF2B5EF4-FFF2-40B4-BE49-F238E27FC236}">
                  <a16:creationId xmlns:a16="http://schemas.microsoft.com/office/drawing/2014/main" id="{00000000-0008-0000-1D00-00001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19</xdr:row>
          <xdr:rowOff>9525</xdr:rowOff>
        </xdr:from>
        <xdr:to>
          <xdr:col>8</xdr:col>
          <xdr:colOff>762000</xdr:colOff>
          <xdr:row>19</xdr:row>
          <xdr:rowOff>190500</xdr:rowOff>
        </xdr:to>
        <xdr:sp macro="" textlink="">
          <xdr:nvSpPr>
            <xdr:cNvPr id="32798" name="Check Box 30" hidden="1">
              <a:extLst>
                <a:ext uri="{63B3BB69-23CF-44E3-9099-C40C66FF867C}">
                  <a14:compatExt spid="_x0000_s32798"/>
                </a:ext>
                <a:ext uri="{FF2B5EF4-FFF2-40B4-BE49-F238E27FC236}">
                  <a16:creationId xmlns:a16="http://schemas.microsoft.com/office/drawing/2014/main" id="{00000000-0008-0000-1D00-00001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20</xdr:row>
          <xdr:rowOff>9525</xdr:rowOff>
        </xdr:from>
        <xdr:to>
          <xdr:col>8</xdr:col>
          <xdr:colOff>314325</xdr:colOff>
          <xdr:row>20</xdr:row>
          <xdr:rowOff>190500</xdr:rowOff>
        </xdr:to>
        <xdr:sp macro="" textlink="">
          <xdr:nvSpPr>
            <xdr:cNvPr id="32799" name="Check Box 31" hidden="1">
              <a:extLst>
                <a:ext uri="{63B3BB69-23CF-44E3-9099-C40C66FF867C}">
                  <a14:compatExt spid="_x0000_s32799"/>
                </a:ext>
                <a:ext uri="{FF2B5EF4-FFF2-40B4-BE49-F238E27FC236}">
                  <a16:creationId xmlns:a16="http://schemas.microsoft.com/office/drawing/2014/main" id="{00000000-0008-0000-1D00-00001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20</xdr:row>
          <xdr:rowOff>9525</xdr:rowOff>
        </xdr:from>
        <xdr:to>
          <xdr:col>8</xdr:col>
          <xdr:colOff>762000</xdr:colOff>
          <xdr:row>20</xdr:row>
          <xdr:rowOff>190500</xdr:rowOff>
        </xdr:to>
        <xdr:sp macro="" textlink="">
          <xdr:nvSpPr>
            <xdr:cNvPr id="32800" name="Check Box 32" hidden="1">
              <a:extLst>
                <a:ext uri="{63B3BB69-23CF-44E3-9099-C40C66FF867C}">
                  <a14:compatExt spid="_x0000_s32800"/>
                </a:ext>
                <a:ext uri="{FF2B5EF4-FFF2-40B4-BE49-F238E27FC236}">
                  <a16:creationId xmlns:a16="http://schemas.microsoft.com/office/drawing/2014/main" id="{00000000-0008-0000-1D00-00002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21</xdr:row>
          <xdr:rowOff>9525</xdr:rowOff>
        </xdr:from>
        <xdr:to>
          <xdr:col>8</xdr:col>
          <xdr:colOff>314325</xdr:colOff>
          <xdr:row>21</xdr:row>
          <xdr:rowOff>190500</xdr:rowOff>
        </xdr:to>
        <xdr:sp macro="" textlink="">
          <xdr:nvSpPr>
            <xdr:cNvPr id="32801" name="Check Box 33" hidden="1">
              <a:extLst>
                <a:ext uri="{63B3BB69-23CF-44E3-9099-C40C66FF867C}">
                  <a14:compatExt spid="_x0000_s32801"/>
                </a:ext>
                <a:ext uri="{FF2B5EF4-FFF2-40B4-BE49-F238E27FC236}">
                  <a16:creationId xmlns:a16="http://schemas.microsoft.com/office/drawing/2014/main" id="{00000000-0008-0000-1D00-00002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21</xdr:row>
          <xdr:rowOff>9525</xdr:rowOff>
        </xdr:from>
        <xdr:to>
          <xdr:col>8</xdr:col>
          <xdr:colOff>762000</xdr:colOff>
          <xdr:row>21</xdr:row>
          <xdr:rowOff>190500</xdr:rowOff>
        </xdr:to>
        <xdr:sp macro="" textlink="">
          <xdr:nvSpPr>
            <xdr:cNvPr id="32802" name="Check Box 34" hidden="1">
              <a:extLst>
                <a:ext uri="{63B3BB69-23CF-44E3-9099-C40C66FF867C}">
                  <a14:compatExt spid="_x0000_s32802"/>
                </a:ext>
                <a:ext uri="{FF2B5EF4-FFF2-40B4-BE49-F238E27FC236}">
                  <a16:creationId xmlns:a16="http://schemas.microsoft.com/office/drawing/2014/main" id="{00000000-0008-0000-1D00-00002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22</xdr:row>
          <xdr:rowOff>9525</xdr:rowOff>
        </xdr:from>
        <xdr:to>
          <xdr:col>8</xdr:col>
          <xdr:colOff>314325</xdr:colOff>
          <xdr:row>22</xdr:row>
          <xdr:rowOff>190500</xdr:rowOff>
        </xdr:to>
        <xdr:sp macro="" textlink="">
          <xdr:nvSpPr>
            <xdr:cNvPr id="32803" name="Check Box 35" hidden="1">
              <a:extLst>
                <a:ext uri="{63B3BB69-23CF-44E3-9099-C40C66FF867C}">
                  <a14:compatExt spid="_x0000_s32803"/>
                </a:ext>
                <a:ext uri="{FF2B5EF4-FFF2-40B4-BE49-F238E27FC236}">
                  <a16:creationId xmlns:a16="http://schemas.microsoft.com/office/drawing/2014/main" id="{00000000-0008-0000-1D00-00002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22</xdr:row>
          <xdr:rowOff>9525</xdr:rowOff>
        </xdr:from>
        <xdr:to>
          <xdr:col>8</xdr:col>
          <xdr:colOff>762000</xdr:colOff>
          <xdr:row>22</xdr:row>
          <xdr:rowOff>190500</xdr:rowOff>
        </xdr:to>
        <xdr:sp macro="" textlink="">
          <xdr:nvSpPr>
            <xdr:cNvPr id="32804" name="Check Box 36" hidden="1">
              <a:extLst>
                <a:ext uri="{63B3BB69-23CF-44E3-9099-C40C66FF867C}">
                  <a14:compatExt spid="_x0000_s32804"/>
                </a:ext>
                <a:ext uri="{FF2B5EF4-FFF2-40B4-BE49-F238E27FC236}">
                  <a16:creationId xmlns:a16="http://schemas.microsoft.com/office/drawing/2014/main" id="{00000000-0008-0000-1D00-00002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23</xdr:row>
          <xdr:rowOff>9525</xdr:rowOff>
        </xdr:from>
        <xdr:to>
          <xdr:col>8</xdr:col>
          <xdr:colOff>314325</xdr:colOff>
          <xdr:row>23</xdr:row>
          <xdr:rowOff>190500</xdr:rowOff>
        </xdr:to>
        <xdr:sp macro="" textlink="">
          <xdr:nvSpPr>
            <xdr:cNvPr id="32805" name="Check Box 37" hidden="1">
              <a:extLst>
                <a:ext uri="{63B3BB69-23CF-44E3-9099-C40C66FF867C}">
                  <a14:compatExt spid="_x0000_s32805"/>
                </a:ext>
                <a:ext uri="{FF2B5EF4-FFF2-40B4-BE49-F238E27FC236}">
                  <a16:creationId xmlns:a16="http://schemas.microsoft.com/office/drawing/2014/main" id="{00000000-0008-0000-1D00-00002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23</xdr:row>
          <xdr:rowOff>9525</xdr:rowOff>
        </xdr:from>
        <xdr:to>
          <xdr:col>8</xdr:col>
          <xdr:colOff>762000</xdr:colOff>
          <xdr:row>23</xdr:row>
          <xdr:rowOff>190500</xdr:rowOff>
        </xdr:to>
        <xdr:sp macro="" textlink="">
          <xdr:nvSpPr>
            <xdr:cNvPr id="32806" name="Check Box 38" hidden="1">
              <a:extLst>
                <a:ext uri="{63B3BB69-23CF-44E3-9099-C40C66FF867C}">
                  <a14:compatExt spid="_x0000_s32806"/>
                </a:ext>
                <a:ext uri="{FF2B5EF4-FFF2-40B4-BE49-F238E27FC236}">
                  <a16:creationId xmlns:a16="http://schemas.microsoft.com/office/drawing/2014/main" id="{00000000-0008-0000-1D00-00002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24</xdr:row>
          <xdr:rowOff>9525</xdr:rowOff>
        </xdr:from>
        <xdr:to>
          <xdr:col>8</xdr:col>
          <xdr:colOff>314325</xdr:colOff>
          <xdr:row>24</xdr:row>
          <xdr:rowOff>190500</xdr:rowOff>
        </xdr:to>
        <xdr:sp macro="" textlink="">
          <xdr:nvSpPr>
            <xdr:cNvPr id="32807" name="Check Box 39" hidden="1">
              <a:extLst>
                <a:ext uri="{63B3BB69-23CF-44E3-9099-C40C66FF867C}">
                  <a14:compatExt spid="_x0000_s32807"/>
                </a:ext>
                <a:ext uri="{FF2B5EF4-FFF2-40B4-BE49-F238E27FC236}">
                  <a16:creationId xmlns:a16="http://schemas.microsoft.com/office/drawing/2014/main" id="{00000000-0008-0000-1D00-00002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24</xdr:row>
          <xdr:rowOff>9525</xdr:rowOff>
        </xdr:from>
        <xdr:to>
          <xdr:col>8</xdr:col>
          <xdr:colOff>762000</xdr:colOff>
          <xdr:row>24</xdr:row>
          <xdr:rowOff>190500</xdr:rowOff>
        </xdr:to>
        <xdr:sp macro="" textlink="">
          <xdr:nvSpPr>
            <xdr:cNvPr id="32808" name="Check Box 40" hidden="1">
              <a:extLst>
                <a:ext uri="{63B3BB69-23CF-44E3-9099-C40C66FF867C}">
                  <a14:compatExt spid="_x0000_s32808"/>
                </a:ext>
                <a:ext uri="{FF2B5EF4-FFF2-40B4-BE49-F238E27FC236}">
                  <a16:creationId xmlns:a16="http://schemas.microsoft.com/office/drawing/2014/main" id="{00000000-0008-0000-1D00-00002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25</xdr:row>
          <xdr:rowOff>9525</xdr:rowOff>
        </xdr:from>
        <xdr:to>
          <xdr:col>8</xdr:col>
          <xdr:colOff>314325</xdr:colOff>
          <xdr:row>25</xdr:row>
          <xdr:rowOff>190500</xdr:rowOff>
        </xdr:to>
        <xdr:sp macro="" textlink="">
          <xdr:nvSpPr>
            <xdr:cNvPr id="32809" name="Check Box 41" hidden="1">
              <a:extLst>
                <a:ext uri="{63B3BB69-23CF-44E3-9099-C40C66FF867C}">
                  <a14:compatExt spid="_x0000_s32809"/>
                </a:ext>
                <a:ext uri="{FF2B5EF4-FFF2-40B4-BE49-F238E27FC236}">
                  <a16:creationId xmlns:a16="http://schemas.microsoft.com/office/drawing/2014/main" id="{00000000-0008-0000-1D00-00002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25</xdr:row>
          <xdr:rowOff>9525</xdr:rowOff>
        </xdr:from>
        <xdr:to>
          <xdr:col>8</xdr:col>
          <xdr:colOff>762000</xdr:colOff>
          <xdr:row>25</xdr:row>
          <xdr:rowOff>190500</xdr:rowOff>
        </xdr:to>
        <xdr:sp macro="" textlink="">
          <xdr:nvSpPr>
            <xdr:cNvPr id="32810" name="Check Box 42" hidden="1">
              <a:extLst>
                <a:ext uri="{63B3BB69-23CF-44E3-9099-C40C66FF867C}">
                  <a14:compatExt spid="_x0000_s32810"/>
                </a:ext>
                <a:ext uri="{FF2B5EF4-FFF2-40B4-BE49-F238E27FC236}">
                  <a16:creationId xmlns:a16="http://schemas.microsoft.com/office/drawing/2014/main" id="{00000000-0008-0000-1D00-00002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26</xdr:row>
          <xdr:rowOff>9525</xdr:rowOff>
        </xdr:from>
        <xdr:to>
          <xdr:col>8</xdr:col>
          <xdr:colOff>314325</xdr:colOff>
          <xdr:row>26</xdr:row>
          <xdr:rowOff>190500</xdr:rowOff>
        </xdr:to>
        <xdr:sp macro="" textlink="">
          <xdr:nvSpPr>
            <xdr:cNvPr id="32811" name="Check Box 43" hidden="1">
              <a:extLst>
                <a:ext uri="{63B3BB69-23CF-44E3-9099-C40C66FF867C}">
                  <a14:compatExt spid="_x0000_s32811"/>
                </a:ext>
                <a:ext uri="{FF2B5EF4-FFF2-40B4-BE49-F238E27FC236}">
                  <a16:creationId xmlns:a16="http://schemas.microsoft.com/office/drawing/2014/main" id="{00000000-0008-0000-1D00-00002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26</xdr:row>
          <xdr:rowOff>9525</xdr:rowOff>
        </xdr:from>
        <xdr:to>
          <xdr:col>8</xdr:col>
          <xdr:colOff>762000</xdr:colOff>
          <xdr:row>26</xdr:row>
          <xdr:rowOff>190500</xdr:rowOff>
        </xdr:to>
        <xdr:sp macro="" textlink="">
          <xdr:nvSpPr>
            <xdr:cNvPr id="32812" name="Check Box 44" hidden="1">
              <a:extLst>
                <a:ext uri="{63B3BB69-23CF-44E3-9099-C40C66FF867C}">
                  <a14:compatExt spid="_x0000_s32812"/>
                </a:ext>
                <a:ext uri="{FF2B5EF4-FFF2-40B4-BE49-F238E27FC236}">
                  <a16:creationId xmlns:a16="http://schemas.microsoft.com/office/drawing/2014/main" id="{00000000-0008-0000-1D00-00002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27</xdr:row>
          <xdr:rowOff>9525</xdr:rowOff>
        </xdr:from>
        <xdr:to>
          <xdr:col>8</xdr:col>
          <xdr:colOff>314325</xdr:colOff>
          <xdr:row>27</xdr:row>
          <xdr:rowOff>190500</xdr:rowOff>
        </xdr:to>
        <xdr:sp macro="" textlink="">
          <xdr:nvSpPr>
            <xdr:cNvPr id="32813" name="Check Box 45" hidden="1">
              <a:extLst>
                <a:ext uri="{63B3BB69-23CF-44E3-9099-C40C66FF867C}">
                  <a14:compatExt spid="_x0000_s32813"/>
                </a:ext>
                <a:ext uri="{FF2B5EF4-FFF2-40B4-BE49-F238E27FC236}">
                  <a16:creationId xmlns:a16="http://schemas.microsoft.com/office/drawing/2014/main" id="{00000000-0008-0000-1D00-00002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27</xdr:row>
          <xdr:rowOff>9525</xdr:rowOff>
        </xdr:from>
        <xdr:to>
          <xdr:col>8</xdr:col>
          <xdr:colOff>762000</xdr:colOff>
          <xdr:row>27</xdr:row>
          <xdr:rowOff>190500</xdr:rowOff>
        </xdr:to>
        <xdr:sp macro="" textlink="">
          <xdr:nvSpPr>
            <xdr:cNvPr id="32814" name="Check Box 46" hidden="1">
              <a:extLst>
                <a:ext uri="{63B3BB69-23CF-44E3-9099-C40C66FF867C}">
                  <a14:compatExt spid="_x0000_s32814"/>
                </a:ext>
                <a:ext uri="{FF2B5EF4-FFF2-40B4-BE49-F238E27FC236}">
                  <a16:creationId xmlns:a16="http://schemas.microsoft.com/office/drawing/2014/main" id="{00000000-0008-0000-1D00-00002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28</xdr:row>
          <xdr:rowOff>9525</xdr:rowOff>
        </xdr:from>
        <xdr:to>
          <xdr:col>8</xdr:col>
          <xdr:colOff>314325</xdr:colOff>
          <xdr:row>28</xdr:row>
          <xdr:rowOff>190500</xdr:rowOff>
        </xdr:to>
        <xdr:sp macro="" textlink="">
          <xdr:nvSpPr>
            <xdr:cNvPr id="32815" name="Check Box 47" hidden="1">
              <a:extLst>
                <a:ext uri="{63B3BB69-23CF-44E3-9099-C40C66FF867C}">
                  <a14:compatExt spid="_x0000_s32815"/>
                </a:ext>
                <a:ext uri="{FF2B5EF4-FFF2-40B4-BE49-F238E27FC236}">
                  <a16:creationId xmlns:a16="http://schemas.microsoft.com/office/drawing/2014/main" id="{00000000-0008-0000-1D00-00002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28</xdr:row>
          <xdr:rowOff>9525</xdr:rowOff>
        </xdr:from>
        <xdr:to>
          <xdr:col>8</xdr:col>
          <xdr:colOff>762000</xdr:colOff>
          <xdr:row>28</xdr:row>
          <xdr:rowOff>190500</xdr:rowOff>
        </xdr:to>
        <xdr:sp macro="" textlink="">
          <xdr:nvSpPr>
            <xdr:cNvPr id="32816" name="Check Box 48" hidden="1">
              <a:extLst>
                <a:ext uri="{63B3BB69-23CF-44E3-9099-C40C66FF867C}">
                  <a14:compatExt spid="_x0000_s32816"/>
                </a:ext>
                <a:ext uri="{FF2B5EF4-FFF2-40B4-BE49-F238E27FC236}">
                  <a16:creationId xmlns:a16="http://schemas.microsoft.com/office/drawing/2014/main" id="{00000000-0008-0000-1D00-00003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29</xdr:row>
          <xdr:rowOff>9525</xdr:rowOff>
        </xdr:from>
        <xdr:to>
          <xdr:col>8</xdr:col>
          <xdr:colOff>314325</xdr:colOff>
          <xdr:row>29</xdr:row>
          <xdr:rowOff>190500</xdr:rowOff>
        </xdr:to>
        <xdr:sp macro="" textlink="">
          <xdr:nvSpPr>
            <xdr:cNvPr id="32817" name="Check Box 49" hidden="1">
              <a:extLst>
                <a:ext uri="{63B3BB69-23CF-44E3-9099-C40C66FF867C}">
                  <a14:compatExt spid="_x0000_s32817"/>
                </a:ext>
                <a:ext uri="{FF2B5EF4-FFF2-40B4-BE49-F238E27FC236}">
                  <a16:creationId xmlns:a16="http://schemas.microsoft.com/office/drawing/2014/main" id="{00000000-0008-0000-1D00-00003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29</xdr:row>
          <xdr:rowOff>9525</xdr:rowOff>
        </xdr:from>
        <xdr:to>
          <xdr:col>8</xdr:col>
          <xdr:colOff>762000</xdr:colOff>
          <xdr:row>29</xdr:row>
          <xdr:rowOff>190500</xdr:rowOff>
        </xdr:to>
        <xdr:sp macro="" textlink="">
          <xdr:nvSpPr>
            <xdr:cNvPr id="32818" name="Check Box 50" hidden="1">
              <a:extLst>
                <a:ext uri="{63B3BB69-23CF-44E3-9099-C40C66FF867C}">
                  <a14:compatExt spid="_x0000_s32818"/>
                </a:ext>
                <a:ext uri="{FF2B5EF4-FFF2-40B4-BE49-F238E27FC236}">
                  <a16:creationId xmlns:a16="http://schemas.microsoft.com/office/drawing/2014/main" id="{00000000-0008-0000-1D00-00003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30</xdr:row>
          <xdr:rowOff>9525</xdr:rowOff>
        </xdr:from>
        <xdr:to>
          <xdr:col>8</xdr:col>
          <xdr:colOff>314325</xdr:colOff>
          <xdr:row>30</xdr:row>
          <xdr:rowOff>190500</xdr:rowOff>
        </xdr:to>
        <xdr:sp macro="" textlink="">
          <xdr:nvSpPr>
            <xdr:cNvPr id="32819" name="Check Box 51" hidden="1">
              <a:extLst>
                <a:ext uri="{63B3BB69-23CF-44E3-9099-C40C66FF867C}">
                  <a14:compatExt spid="_x0000_s32819"/>
                </a:ext>
                <a:ext uri="{FF2B5EF4-FFF2-40B4-BE49-F238E27FC236}">
                  <a16:creationId xmlns:a16="http://schemas.microsoft.com/office/drawing/2014/main" id="{00000000-0008-0000-1D00-00003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30</xdr:row>
          <xdr:rowOff>9525</xdr:rowOff>
        </xdr:from>
        <xdr:to>
          <xdr:col>8</xdr:col>
          <xdr:colOff>762000</xdr:colOff>
          <xdr:row>30</xdr:row>
          <xdr:rowOff>190500</xdr:rowOff>
        </xdr:to>
        <xdr:sp macro="" textlink="">
          <xdr:nvSpPr>
            <xdr:cNvPr id="32820" name="Check Box 52" hidden="1">
              <a:extLst>
                <a:ext uri="{63B3BB69-23CF-44E3-9099-C40C66FF867C}">
                  <a14:compatExt spid="_x0000_s32820"/>
                </a:ext>
                <a:ext uri="{FF2B5EF4-FFF2-40B4-BE49-F238E27FC236}">
                  <a16:creationId xmlns:a16="http://schemas.microsoft.com/office/drawing/2014/main" id="{00000000-0008-0000-1D00-00003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31</xdr:row>
          <xdr:rowOff>9525</xdr:rowOff>
        </xdr:from>
        <xdr:to>
          <xdr:col>8</xdr:col>
          <xdr:colOff>314325</xdr:colOff>
          <xdr:row>31</xdr:row>
          <xdr:rowOff>190500</xdr:rowOff>
        </xdr:to>
        <xdr:sp macro="" textlink="">
          <xdr:nvSpPr>
            <xdr:cNvPr id="32821" name="Check Box 53" hidden="1">
              <a:extLst>
                <a:ext uri="{63B3BB69-23CF-44E3-9099-C40C66FF867C}">
                  <a14:compatExt spid="_x0000_s32821"/>
                </a:ext>
                <a:ext uri="{FF2B5EF4-FFF2-40B4-BE49-F238E27FC236}">
                  <a16:creationId xmlns:a16="http://schemas.microsoft.com/office/drawing/2014/main" id="{00000000-0008-0000-1D00-00003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31</xdr:row>
          <xdr:rowOff>9525</xdr:rowOff>
        </xdr:from>
        <xdr:to>
          <xdr:col>8</xdr:col>
          <xdr:colOff>762000</xdr:colOff>
          <xdr:row>31</xdr:row>
          <xdr:rowOff>190500</xdr:rowOff>
        </xdr:to>
        <xdr:sp macro="" textlink="">
          <xdr:nvSpPr>
            <xdr:cNvPr id="32822" name="Check Box 54" hidden="1">
              <a:extLst>
                <a:ext uri="{63B3BB69-23CF-44E3-9099-C40C66FF867C}">
                  <a14:compatExt spid="_x0000_s32822"/>
                </a:ext>
                <a:ext uri="{FF2B5EF4-FFF2-40B4-BE49-F238E27FC236}">
                  <a16:creationId xmlns:a16="http://schemas.microsoft.com/office/drawing/2014/main" id="{00000000-0008-0000-1D00-00003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32</xdr:row>
          <xdr:rowOff>9525</xdr:rowOff>
        </xdr:from>
        <xdr:to>
          <xdr:col>8</xdr:col>
          <xdr:colOff>314325</xdr:colOff>
          <xdr:row>32</xdr:row>
          <xdr:rowOff>190500</xdr:rowOff>
        </xdr:to>
        <xdr:sp macro="" textlink="">
          <xdr:nvSpPr>
            <xdr:cNvPr id="32823" name="Check Box 55" hidden="1">
              <a:extLst>
                <a:ext uri="{63B3BB69-23CF-44E3-9099-C40C66FF867C}">
                  <a14:compatExt spid="_x0000_s32823"/>
                </a:ext>
                <a:ext uri="{FF2B5EF4-FFF2-40B4-BE49-F238E27FC236}">
                  <a16:creationId xmlns:a16="http://schemas.microsoft.com/office/drawing/2014/main" id="{00000000-0008-0000-1D00-00003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32</xdr:row>
          <xdr:rowOff>9525</xdr:rowOff>
        </xdr:from>
        <xdr:to>
          <xdr:col>8</xdr:col>
          <xdr:colOff>762000</xdr:colOff>
          <xdr:row>32</xdr:row>
          <xdr:rowOff>190500</xdr:rowOff>
        </xdr:to>
        <xdr:sp macro="" textlink="">
          <xdr:nvSpPr>
            <xdr:cNvPr id="32824" name="Check Box 56" hidden="1">
              <a:extLst>
                <a:ext uri="{63B3BB69-23CF-44E3-9099-C40C66FF867C}">
                  <a14:compatExt spid="_x0000_s32824"/>
                </a:ext>
                <a:ext uri="{FF2B5EF4-FFF2-40B4-BE49-F238E27FC236}">
                  <a16:creationId xmlns:a16="http://schemas.microsoft.com/office/drawing/2014/main" id="{00000000-0008-0000-1D00-00003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33</xdr:row>
          <xdr:rowOff>9525</xdr:rowOff>
        </xdr:from>
        <xdr:to>
          <xdr:col>8</xdr:col>
          <xdr:colOff>314325</xdr:colOff>
          <xdr:row>33</xdr:row>
          <xdr:rowOff>190500</xdr:rowOff>
        </xdr:to>
        <xdr:sp macro="" textlink="">
          <xdr:nvSpPr>
            <xdr:cNvPr id="32825" name="Check Box 57" hidden="1">
              <a:extLst>
                <a:ext uri="{63B3BB69-23CF-44E3-9099-C40C66FF867C}">
                  <a14:compatExt spid="_x0000_s32825"/>
                </a:ext>
                <a:ext uri="{FF2B5EF4-FFF2-40B4-BE49-F238E27FC236}">
                  <a16:creationId xmlns:a16="http://schemas.microsoft.com/office/drawing/2014/main" id="{00000000-0008-0000-1D00-00003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33</xdr:row>
          <xdr:rowOff>9525</xdr:rowOff>
        </xdr:from>
        <xdr:to>
          <xdr:col>8</xdr:col>
          <xdr:colOff>762000</xdr:colOff>
          <xdr:row>33</xdr:row>
          <xdr:rowOff>190500</xdr:rowOff>
        </xdr:to>
        <xdr:sp macro="" textlink="">
          <xdr:nvSpPr>
            <xdr:cNvPr id="32826" name="Check Box 58" hidden="1">
              <a:extLst>
                <a:ext uri="{63B3BB69-23CF-44E3-9099-C40C66FF867C}">
                  <a14:compatExt spid="_x0000_s32826"/>
                </a:ext>
                <a:ext uri="{FF2B5EF4-FFF2-40B4-BE49-F238E27FC236}">
                  <a16:creationId xmlns:a16="http://schemas.microsoft.com/office/drawing/2014/main" id="{00000000-0008-0000-1D00-00003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34</xdr:row>
          <xdr:rowOff>9525</xdr:rowOff>
        </xdr:from>
        <xdr:to>
          <xdr:col>8</xdr:col>
          <xdr:colOff>314325</xdr:colOff>
          <xdr:row>34</xdr:row>
          <xdr:rowOff>190500</xdr:rowOff>
        </xdr:to>
        <xdr:sp macro="" textlink="">
          <xdr:nvSpPr>
            <xdr:cNvPr id="32827" name="Check Box 59" hidden="1">
              <a:extLst>
                <a:ext uri="{63B3BB69-23CF-44E3-9099-C40C66FF867C}">
                  <a14:compatExt spid="_x0000_s32827"/>
                </a:ext>
                <a:ext uri="{FF2B5EF4-FFF2-40B4-BE49-F238E27FC236}">
                  <a16:creationId xmlns:a16="http://schemas.microsoft.com/office/drawing/2014/main" id="{00000000-0008-0000-1D00-00003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34</xdr:row>
          <xdr:rowOff>9525</xdr:rowOff>
        </xdr:from>
        <xdr:to>
          <xdr:col>8</xdr:col>
          <xdr:colOff>762000</xdr:colOff>
          <xdr:row>34</xdr:row>
          <xdr:rowOff>190500</xdr:rowOff>
        </xdr:to>
        <xdr:sp macro="" textlink="">
          <xdr:nvSpPr>
            <xdr:cNvPr id="32828" name="Check Box 60" hidden="1">
              <a:extLst>
                <a:ext uri="{63B3BB69-23CF-44E3-9099-C40C66FF867C}">
                  <a14:compatExt spid="_x0000_s32828"/>
                </a:ext>
                <a:ext uri="{FF2B5EF4-FFF2-40B4-BE49-F238E27FC236}">
                  <a16:creationId xmlns:a16="http://schemas.microsoft.com/office/drawing/2014/main" id="{00000000-0008-0000-1D00-00003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35</xdr:row>
          <xdr:rowOff>9525</xdr:rowOff>
        </xdr:from>
        <xdr:to>
          <xdr:col>8</xdr:col>
          <xdr:colOff>314325</xdr:colOff>
          <xdr:row>35</xdr:row>
          <xdr:rowOff>190500</xdr:rowOff>
        </xdr:to>
        <xdr:sp macro="" textlink="">
          <xdr:nvSpPr>
            <xdr:cNvPr id="32829" name="Check Box 61" hidden="1">
              <a:extLst>
                <a:ext uri="{63B3BB69-23CF-44E3-9099-C40C66FF867C}">
                  <a14:compatExt spid="_x0000_s32829"/>
                </a:ext>
                <a:ext uri="{FF2B5EF4-FFF2-40B4-BE49-F238E27FC236}">
                  <a16:creationId xmlns:a16="http://schemas.microsoft.com/office/drawing/2014/main" id="{00000000-0008-0000-1D00-00003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35</xdr:row>
          <xdr:rowOff>9525</xdr:rowOff>
        </xdr:from>
        <xdr:to>
          <xdr:col>8</xdr:col>
          <xdr:colOff>762000</xdr:colOff>
          <xdr:row>35</xdr:row>
          <xdr:rowOff>190500</xdr:rowOff>
        </xdr:to>
        <xdr:sp macro="" textlink="">
          <xdr:nvSpPr>
            <xdr:cNvPr id="32830" name="Check Box 62" hidden="1">
              <a:extLst>
                <a:ext uri="{63B3BB69-23CF-44E3-9099-C40C66FF867C}">
                  <a14:compatExt spid="_x0000_s32830"/>
                </a:ext>
                <a:ext uri="{FF2B5EF4-FFF2-40B4-BE49-F238E27FC236}">
                  <a16:creationId xmlns:a16="http://schemas.microsoft.com/office/drawing/2014/main" id="{00000000-0008-0000-1D00-00003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5</xdr:row>
          <xdr:rowOff>9525</xdr:rowOff>
        </xdr:from>
        <xdr:to>
          <xdr:col>15</xdr:col>
          <xdr:colOff>314325</xdr:colOff>
          <xdr:row>5</xdr:row>
          <xdr:rowOff>190500</xdr:rowOff>
        </xdr:to>
        <xdr:sp macro="" textlink="">
          <xdr:nvSpPr>
            <xdr:cNvPr id="32831" name="Check Box 63" hidden="1">
              <a:extLst>
                <a:ext uri="{63B3BB69-23CF-44E3-9099-C40C66FF867C}">
                  <a14:compatExt spid="_x0000_s32831"/>
                </a:ext>
                <a:ext uri="{FF2B5EF4-FFF2-40B4-BE49-F238E27FC236}">
                  <a16:creationId xmlns:a16="http://schemas.microsoft.com/office/drawing/2014/main" id="{00000000-0008-0000-1D00-00003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5</xdr:row>
          <xdr:rowOff>9525</xdr:rowOff>
        </xdr:from>
        <xdr:to>
          <xdr:col>15</xdr:col>
          <xdr:colOff>762000</xdr:colOff>
          <xdr:row>5</xdr:row>
          <xdr:rowOff>190500</xdr:rowOff>
        </xdr:to>
        <xdr:sp macro="" textlink="">
          <xdr:nvSpPr>
            <xdr:cNvPr id="32832" name="Check Box 64" hidden="1">
              <a:extLst>
                <a:ext uri="{63B3BB69-23CF-44E3-9099-C40C66FF867C}">
                  <a14:compatExt spid="_x0000_s32832"/>
                </a:ext>
                <a:ext uri="{FF2B5EF4-FFF2-40B4-BE49-F238E27FC236}">
                  <a16:creationId xmlns:a16="http://schemas.microsoft.com/office/drawing/2014/main" id="{00000000-0008-0000-1D00-00004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6</xdr:row>
          <xdr:rowOff>9525</xdr:rowOff>
        </xdr:from>
        <xdr:to>
          <xdr:col>15</xdr:col>
          <xdr:colOff>314325</xdr:colOff>
          <xdr:row>6</xdr:row>
          <xdr:rowOff>190500</xdr:rowOff>
        </xdr:to>
        <xdr:sp macro="" textlink="">
          <xdr:nvSpPr>
            <xdr:cNvPr id="32833" name="Check Box 65" hidden="1">
              <a:extLst>
                <a:ext uri="{63B3BB69-23CF-44E3-9099-C40C66FF867C}">
                  <a14:compatExt spid="_x0000_s32833"/>
                </a:ext>
                <a:ext uri="{FF2B5EF4-FFF2-40B4-BE49-F238E27FC236}">
                  <a16:creationId xmlns:a16="http://schemas.microsoft.com/office/drawing/2014/main" id="{00000000-0008-0000-1D00-00004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6</xdr:row>
          <xdr:rowOff>9525</xdr:rowOff>
        </xdr:from>
        <xdr:to>
          <xdr:col>15</xdr:col>
          <xdr:colOff>762000</xdr:colOff>
          <xdr:row>6</xdr:row>
          <xdr:rowOff>190500</xdr:rowOff>
        </xdr:to>
        <xdr:sp macro="" textlink="">
          <xdr:nvSpPr>
            <xdr:cNvPr id="32834" name="Check Box 66" hidden="1">
              <a:extLst>
                <a:ext uri="{63B3BB69-23CF-44E3-9099-C40C66FF867C}">
                  <a14:compatExt spid="_x0000_s32834"/>
                </a:ext>
                <a:ext uri="{FF2B5EF4-FFF2-40B4-BE49-F238E27FC236}">
                  <a16:creationId xmlns:a16="http://schemas.microsoft.com/office/drawing/2014/main" id="{00000000-0008-0000-1D00-00004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7</xdr:row>
          <xdr:rowOff>9525</xdr:rowOff>
        </xdr:from>
        <xdr:to>
          <xdr:col>15</xdr:col>
          <xdr:colOff>314325</xdr:colOff>
          <xdr:row>7</xdr:row>
          <xdr:rowOff>190500</xdr:rowOff>
        </xdr:to>
        <xdr:sp macro="" textlink="">
          <xdr:nvSpPr>
            <xdr:cNvPr id="32835" name="Check Box 67" hidden="1">
              <a:extLst>
                <a:ext uri="{63B3BB69-23CF-44E3-9099-C40C66FF867C}">
                  <a14:compatExt spid="_x0000_s32835"/>
                </a:ext>
                <a:ext uri="{FF2B5EF4-FFF2-40B4-BE49-F238E27FC236}">
                  <a16:creationId xmlns:a16="http://schemas.microsoft.com/office/drawing/2014/main" id="{00000000-0008-0000-1D00-00004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7</xdr:row>
          <xdr:rowOff>9525</xdr:rowOff>
        </xdr:from>
        <xdr:to>
          <xdr:col>15</xdr:col>
          <xdr:colOff>762000</xdr:colOff>
          <xdr:row>7</xdr:row>
          <xdr:rowOff>190500</xdr:rowOff>
        </xdr:to>
        <xdr:sp macro="" textlink="">
          <xdr:nvSpPr>
            <xdr:cNvPr id="32836" name="Check Box 68" hidden="1">
              <a:extLst>
                <a:ext uri="{63B3BB69-23CF-44E3-9099-C40C66FF867C}">
                  <a14:compatExt spid="_x0000_s32836"/>
                </a:ext>
                <a:ext uri="{FF2B5EF4-FFF2-40B4-BE49-F238E27FC236}">
                  <a16:creationId xmlns:a16="http://schemas.microsoft.com/office/drawing/2014/main" id="{00000000-0008-0000-1D00-00004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8</xdr:row>
          <xdr:rowOff>9525</xdr:rowOff>
        </xdr:from>
        <xdr:to>
          <xdr:col>15</xdr:col>
          <xdr:colOff>314325</xdr:colOff>
          <xdr:row>8</xdr:row>
          <xdr:rowOff>190500</xdr:rowOff>
        </xdr:to>
        <xdr:sp macro="" textlink="">
          <xdr:nvSpPr>
            <xdr:cNvPr id="32837" name="Check Box 69" hidden="1">
              <a:extLst>
                <a:ext uri="{63B3BB69-23CF-44E3-9099-C40C66FF867C}">
                  <a14:compatExt spid="_x0000_s32837"/>
                </a:ext>
                <a:ext uri="{FF2B5EF4-FFF2-40B4-BE49-F238E27FC236}">
                  <a16:creationId xmlns:a16="http://schemas.microsoft.com/office/drawing/2014/main" id="{00000000-0008-0000-1D00-00004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8</xdr:row>
          <xdr:rowOff>9525</xdr:rowOff>
        </xdr:from>
        <xdr:to>
          <xdr:col>15</xdr:col>
          <xdr:colOff>762000</xdr:colOff>
          <xdr:row>8</xdr:row>
          <xdr:rowOff>190500</xdr:rowOff>
        </xdr:to>
        <xdr:sp macro="" textlink="">
          <xdr:nvSpPr>
            <xdr:cNvPr id="32838" name="Check Box 70" hidden="1">
              <a:extLst>
                <a:ext uri="{63B3BB69-23CF-44E3-9099-C40C66FF867C}">
                  <a14:compatExt spid="_x0000_s32838"/>
                </a:ext>
                <a:ext uri="{FF2B5EF4-FFF2-40B4-BE49-F238E27FC236}">
                  <a16:creationId xmlns:a16="http://schemas.microsoft.com/office/drawing/2014/main" id="{00000000-0008-0000-1D00-00004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9</xdr:row>
          <xdr:rowOff>9525</xdr:rowOff>
        </xdr:from>
        <xdr:to>
          <xdr:col>15</xdr:col>
          <xdr:colOff>314325</xdr:colOff>
          <xdr:row>9</xdr:row>
          <xdr:rowOff>190500</xdr:rowOff>
        </xdr:to>
        <xdr:sp macro="" textlink="">
          <xdr:nvSpPr>
            <xdr:cNvPr id="32839" name="Check Box 71" hidden="1">
              <a:extLst>
                <a:ext uri="{63B3BB69-23CF-44E3-9099-C40C66FF867C}">
                  <a14:compatExt spid="_x0000_s32839"/>
                </a:ext>
                <a:ext uri="{FF2B5EF4-FFF2-40B4-BE49-F238E27FC236}">
                  <a16:creationId xmlns:a16="http://schemas.microsoft.com/office/drawing/2014/main" id="{00000000-0008-0000-1D00-00004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9</xdr:row>
          <xdr:rowOff>9525</xdr:rowOff>
        </xdr:from>
        <xdr:to>
          <xdr:col>15</xdr:col>
          <xdr:colOff>762000</xdr:colOff>
          <xdr:row>9</xdr:row>
          <xdr:rowOff>190500</xdr:rowOff>
        </xdr:to>
        <xdr:sp macro="" textlink="">
          <xdr:nvSpPr>
            <xdr:cNvPr id="32840" name="Check Box 72" hidden="1">
              <a:extLst>
                <a:ext uri="{63B3BB69-23CF-44E3-9099-C40C66FF867C}">
                  <a14:compatExt spid="_x0000_s32840"/>
                </a:ext>
                <a:ext uri="{FF2B5EF4-FFF2-40B4-BE49-F238E27FC236}">
                  <a16:creationId xmlns:a16="http://schemas.microsoft.com/office/drawing/2014/main" id="{00000000-0008-0000-1D00-00004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10</xdr:row>
          <xdr:rowOff>9525</xdr:rowOff>
        </xdr:from>
        <xdr:to>
          <xdr:col>15</xdr:col>
          <xdr:colOff>314325</xdr:colOff>
          <xdr:row>10</xdr:row>
          <xdr:rowOff>190500</xdr:rowOff>
        </xdr:to>
        <xdr:sp macro="" textlink="">
          <xdr:nvSpPr>
            <xdr:cNvPr id="32841" name="Check Box 73" hidden="1">
              <a:extLst>
                <a:ext uri="{63B3BB69-23CF-44E3-9099-C40C66FF867C}">
                  <a14:compatExt spid="_x0000_s32841"/>
                </a:ext>
                <a:ext uri="{FF2B5EF4-FFF2-40B4-BE49-F238E27FC236}">
                  <a16:creationId xmlns:a16="http://schemas.microsoft.com/office/drawing/2014/main" id="{00000000-0008-0000-1D00-00004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10</xdr:row>
          <xdr:rowOff>9525</xdr:rowOff>
        </xdr:from>
        <xdr:to>
          <xdr:col>15</xdr:col>
          <xdr:colOff>762000</xdr:colOff>
          <xdr:row>10</xdr:row>
          <xdr:rowOff>190500</xdr:rowOff>
        </xdr:to>
        <xdr:sp macro="" textlink="">
          <xdr:nvSpPr>
            <xdr:cNvPr id="32842" name="Check Box 74" hidden="1">
              <a:extLst>
                <a:ext uri="{63B3BB69-23CF-44E3-9099-C40C66FF867C}">
                  <a14:compatExt spid="_x0000_s32842"/>
                </a:ext>
                <a:ext uri="{FF2B5EF4-FFF2-40B4-BE49-F238E27FC236}">
                  <a16:creationId xmlns:a16="http://schemas.microsoft.com/office/drawing/2014/main" id="{00000000-0008-0000-1D00-00004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11</xdr:row>
          <xdr:rowOff>9525</xdr:rowOff>
        </xdr:from>
        <xdr:to>
          <xdr:col>15</xdr:col>
          <xdr:colOff>314325</xdr:colOff>
          <xdr:row>11</xdr:row>
          <xdr:rowOff>190500</xdr:rowOff>
        </xdr:to>
        <xdr:sp macro="" textlink="">
          <xdr:nvSpPr>
            <xdr:cNvPr id="32843" name="Check Box 75" hidden="1">
              <a:extLst>
                <a:ext uri="{63B3BB69-23CF-44E3-9099-C40C66FF867C}">
                  <a14:compatExt spid="_x0000_s32843"/>
                </a:ext>
                <a:ext uri="{FF2B5EF4-FFF2-40B4-BE49-F238E27FC236}">
                  <a16:creationId xmlns:a16="http://schemas.microsoft.com/office/drawing/2014/main" id="{00000000-0008-0000-1D00-00004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11</xdr:row>
          <xdr:rowOff>9525</xdr:rowOff>
        </xdr:from>
        <xdr:to>
          <xdr:col>15</xdr:col>
          <xdr:colOff>762000</xdr:colOff>
          <xdr:row>11</xdr:row>
          <xdr:rowOff>190500</xdr:rowOff>
        </xdr:to>
        <xdr:sp macro="" textlink="">
          <xdr:nvSpPr>
            <xdr:cNvPr id="32844" name="Check Box 76" hidden="1">
              <a:extLst>
                <a:ext uri="{63B3BB69-23CF-44E3-9099-C40C66FF867C}">
                  <a14:compatExt spid="_x0000_s32844"/>
                </a:ext>
                <a:ext uri="{FF2B5EF4-FFF2-40B4-BE49-F238E27FC236}">
                  <a16:creationId xmlns:a16="http://schemas.microsoft.com/office/drawing/2014/main" id="{00000000-0008-0000-1D00-00004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12</xdr:row>
          <xdr:rowOff>9525</xdr:rowOff>
        </xdr:from>
        <xdr:to>
          <xdr:col>15</xdr:col>
          <xdr:colOff>314325</xdr:colOff>
          <xdr:row>12</xdr:row>
          <xdr:rowOff>190500</xdr:rowOff>
        </xdr:to>
        <xdr:sp macro="" textlink="">
          <xdr:nvSpPr>
            <xdr:cNvPr id="32845" name="Check Box 77" hidden="1">
              <a:extLst>
                <a:ext uri="{63B3BB69-23CF-44E3-9099-C40C66FF867C}">
                  <a14:compatExt spid="_x0000_s32845"/>
                </a:ext>
                <a:ext uri="{FF2B5EF4-FFF2-40B4-BE49-F238E27FC236}">
                  <a16:creationId xmlns:a16="http://schemas.microsoft.com/office/drawing/2014/main" id="{00000000-0008-0000-1D00-00004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12</xdr:row>
          <xdr:rowOff>9525</xdr:rowOff>
        </xdr:from>
        <xdr:to>
          <xdr:col>15</xdr:col>
          <xdr:colOff>762000</xdr:colOff>
          <xdr:row>12</xdr:row>
          <xdr:rowOff>190500</xdr:rowOff>
        </xdr:to>
        <xdr:sp macro="" textlink="">
          <xdr:nvSpPr>
            <xdr:cNvPr id="32846" name="Check Box 78" hidden="1">
              <a:extLst>
                <a:ext uri="{63B3BB69-23CF-44E3-9099-C40C66FF867C}">
                  <a14:compatExt spid="_x0000_s32846"/>
                </a:ext>
                <a:ext uri="{FF2B5EF4-FFF2-40B4-BE49-F238E27FC236}">
                  <a16:creationId xmlns:a16="http://schemas.microsoft.com/office/drawing/2014/main" id="{00000000-0008-0000-1D00-00004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13</xdr:row>
          <xdr:rowOff>9525</xdr:rowOff>
        </xdr:from>
        <xdr:to>
          <xdr:col>15</xdr:col>
          <xdr:colOff>314325</xdr:colOff>
          <xdr:row>13</xdr:row>
          <xdr:rowOff>190500</xdr:rowOff>
        </xdr:to>
        <xdr:sp macro="" textlink="">
          <xdr:nvSpPr>
            <xdr:cNvPr id="32847" name="Check Box 79" hidden="1">
              <a:extLst>
                <a:ext uri="{63B3BB69-23CF-44E3-9099-C40C66FF867C}">
                  <a14:compatExt spid="_x0000_s32847"/>
                </a:ext>
                <a:ext uri="{FF2B5EF4-FFF2-40B4-BE49-F238E27FC236}">
                  <a16:creationId xmlns:a16="http://schemas.microsoft.com/office/drawing/2014/main" id="{00000000-0008-0000-1D00-00004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13</xdr:row>
          <xdr:rowOff>9525</xdr:rowOff>
        </xdr:from>
        <xdr:to>
          <xdr:col>15</xdr:col>
          <xdr:colOff>762000</xdr:colOff>
          <xdr:row>13</xdr:row>
          <xdr:rowOff>190500</xdr:rowOff>
        </xdr:to>
        <xdr:sp macro="" textlink="">
          <xdr:nvSpPr>
            <xdr:cNvPr id="32848" name="Check Box 80" hidden="1">
              <a:extLst>
                <a:ext uri="{63B3BB69-23CF-44E3-9099-C40C66FF867C}">
                  <a14:compatExt spid="_x0000_s32848"/>
                </a:ext>
                <a:ext uri="{FF2B5EF4-FFF2-40B4-BE49-F238E27FC236}">
                  <a16:creationId xmlns:a16="http://schemas.microsoft.com/office/drawing/2014/main" id="{00000000-0008-0000-1D00-00005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14</xdr:row>
          <xdr:rowOff>9525</xdr:rowOff>
        </xdr:from>
        <xdr:to>
          <xdr:col>15</xdr:col>
          <xdr:colOff>314325</xdr:colOff>
          <xdr:row>14</xdr:row>
          <xdr:rowOff>190500</xdr:rowOff>
        </xdr:to>
        <xdr:sp macro="" textlink="">
          <xdr:nvSpPr>
            <xdr:cNvPr id="32849" name="Check Box 81" hidden="1">
              <a:extLst>
                <a:ext uri="{63B3BB69-23CF-44E3-9099-C40C66FF867C}">
                  <a14:compatExt spid="_x0000_s32849"/>
                </a:ext>
                <a:ext uri="{FF2B5EF4-FFF2-40B4-BE49-F238E27FC236}">
                  <a16:creationId xmlns:a16="http://schemas.microsoft.com/office/drawing/2014/main" id="{00000000-0008-0000-1D00-00005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14</xdr:row>
          <xdr:rowOff>9525</xdr:rowOff>
        </xdr:from>
        <xdr:to>
          <xdr:col>15</xdr:col>
          <xdr:colOff>762000</xdr:colOff>
          <xdr:row>14</xdr:row>
          <xdr:rowOff>190500</xdr:rowOff>
        </xdr:to>
        <xdr:sp macro="" textlink="">
          <xdr:nvSpPr>
            <xdr:cNvPr id="32850" name="Check Box 82" hidden="1">
              <a:extLst>
                <a:ext uri="{63B3BB69-23CF-44E3-9099-C40C66FF867C}">
                  <a14:compatExt spid="_x0000_s32850"/>
                </a:ext>
                <a:ext uri="{FF2B5EF4-FFF2-40B4-BE49-F238E27FC236}">
                  <a16:creationId xmlns:a16="http://schemas.microsoft.com/office/drawing/2014/main" id="{00000000-0008-0000-1D00-00005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15</xdr:row>
          <xdr:rowOff>9525</xdr:rowOff>
        </xdr:from>
        <xdr:to>
          <xdr:col>15</xdr:col>
          <xdr:colOff>314325</xdr:colOff>
          <xdr:row>15</xdr:row>
          <xdr:rowOff>190500</xdr:rowOff>
        </xdr:to>
        <xdr:sp macro="" textlink="">
          <xdr:nvSpPr>
            <xdr:cNvPr id="32851" name="Check Box 83" hidden="1">
              <a:extLst>
                <a:ext uri="{63B3BB69-23CF-44E3-9099-C40C66FF867C}">
                  <a14:compatExt spid="_x0000_s32851"/>
                </a:ext>
                <a:ext uri="{FF2B5EF4-FFF2-40B4-BE49-F238E27FC236}">
                  <a16:creationId xmlns:a16="http://schemas.microsoft.com/office/drawing/2014/main" id="{00000000-0008-0000-1D00-00005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15</xdr:row>
          <xdr:rowOff>9525</xdr:rowOff>
        </xdr:from>
        <xdr:to>
          <xdr:col>15</xdr:col>
          <xdr:colOff>762000</xdr:colOff>
          <xdr:row>15</xdr:row>
          <xdr:rowOff>190500</xdr:rowOff>
        </xdr:to>
        <xdr:sp macro="" textlink="">
          <xdr:nvSpPr>
            <xdr:cNvPr id="32852" name="Check Box 84" hidden="1">
              <a:extLst>
                <a:ext uri="{63B3BB69-23CF-44E3-9099-C40C66FF867C}">
                  <a14:compatExt spid="_x0000_s32852"/>
                </a:ext>
                <a:ext uri="{FF2B5EF4-FFF2-40B4-BE49-F238E27FC236}">
                  <a16:creationId xmlns:a16="http://schemas.microsoft.com/office/drawing/2014/main" id="{00000000-0008-0000-1D00-00005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16</xdr:row>
          <xdr:rowOff>9525</xdr:rowOff>
        </xdr:from>
        <xdr:to>
          <xdr:col>15</xdr:col>
          <xdr:colOff>314325</xdr:colOff>
          <xdr:row>16</xdr:row>
          <xdr:rowOff>190500</xdr:rowOff>
        </xdr:to>
        <xdr:sp macro="" textlink="">
          <xdr:nvSpPr>
            <xdr:cNvPr id="32853" name="Check Box 85" hidden="1">
              <a:extLst>
                <a:ext uri="{63B3BB69-23CF-44E3-9099-C40C66FF867C}">
                  <a14:compatExt spid="_x0000_s32853"/>
                </a:ext>
                <a:ext uri="{FF2B5EF4-FFF2-40B4-BE49-F238E27FC236}">
                  <a16:creationId xmlns:a16="http://schemas.microsoft.com/office/drawing/2014/main" id="{00000000-0008-0000-1D00-00005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16</xdr:row>
          <xdr:rowOff>9525</xdr:rowOff>
        </xdr:from>
        <xdr:to>
          <xdr:col>15</xdr:col>
          <xdr:colOff>762000</xdr:colOff>
          <xdr:row>16</xdr:row>
          <xdr:rowOff>190500</xdr:rowOff>
        </xdr:to>
        <xdr:sp macro="" textlink="">
          <xdr:nvSpPr>
            <xdr:cNvPr id="32854" name="Check Box 86" hidden="1">
              <a:extLst>
                <a:ext uri="{63B3BB69-23CF-44E3-9099-C40C66FF867C}">
                  <a14:compatExt spid="_x0000_s32854"/>
                </a:ext>
                <a:ext uri="{FF2B5EF4-FFF2-40B4-BE49-F238E27FC236}">
                  <a16:creationId xmlns:a16="http://schemas.microsoft.com/office/drawing/2014/main" id="{00000000-0008-0000-1D00-00005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17</xdr:row>
          <xdr:rowOff>9525</xdr:rowOff>
        </xdr:from>
        <xdr:to>
          <xdr:col>15</xdr:col>
          <xdr:colOff>314325</xdr:colOff>
          <xdr:row>17</xdr:row>
          <xdr:rowOff>190500</xdr:rowOff>
        </xdr:to>
        <xdr:sp macro="" textlink="">
          <xdr:nvSpPr>
            <xdr:cNvPr id="32855" name="Check Box 87" hidden="1">
              <a:extLst>
                <a:ext uri="{63B3BB69-23CF-44E3-9099-C40C66FF867C}">
                  <a14:compatExt spid="_x0000_s32855"/>
                </a:ext>
                <a:ext uri="{FF2B5EF4-FFF2-40B4-BE49-F238E27FC236}">
                  <a16:creationId xmlns:a16="http://schemas.microsoft.com/office/drawing/2014/main" id="{00000000-0008-0000-1D00-00005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17</xdr:row>
          <xdr:rowOff>9525</xdr:rowOff>
        </xdr:from>
        <xdr:to>
          <xdr:col>15</xdr:col>
          <xdr:colOff>762000</xdr:colOff>
          <xdr:row>17</xdr:row>
          <xdr:rowOff>190500</xdr:rowOff>
        </xdr:to>
        <xdr:sp macro="" textlink="">
          <xdr:nvSpPr>
            <xdr:cNvPr id="32856" name="Check Box 88" hidden="1">
              <a:extLst>
                <a:ext uri="{63B3BB69-23CF-44E3-9099-C40C66FF867C}">
                  <a14:compatExt spid="_x0000_s32856"/>
                </a:ext>
                <a:ext uri="{FF2B5EF4-FFF2-40B4-BE49-F238E27FC236}">
                  <a16:creationId xmlns:a16="http://schemas.microsoft.com/office/drawing/2014/main" id="{00000000-0008-0000-1D00-00005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18</xdr:row>
          <xdr:rowOff>9525</xdr:rowOff>
        </xdr:from>
        <xdr:to>
          <xdr:col>15</xdr:col>
          <xdr:colOff>314325</xdr:colOff>
          <xdr:row>18</xdr:row>
          <xdr:rowOff>190500</xdr:rowOff>
        </xdr:to>
        <xdr:sp macro="" textlink="">
          <xdr:nvSpPr>
            <xdr:cNvPr id="32857" name="Check Box 89" hidden="1">
              <a:extLst>
                <a:ext uri="{63B3BB69-23CF-44E3-9099-C40C66FF867C}">
                  <a14:compatExt spid="_x0000_s32857"/>
                </a:ext>
                <a:ext uri="{FF2B5EF4-FFF2-40B4-BE49-F238E27FC236}">
                  <a16:creationId xmlns:a16="http://schemas.microsoft.com/office/drawing/2014/main" id="{00000000-0008-0000-1D00-00005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18</xdr:row>
          <xdr:rowOff>9525</xdr:rowOff>
        </xdr:from>
        <xdr:to>
          <xdr:col>15</xdr:col>
          <xdr:colOff>762000</xdr:colOff>
          <xdr:row>18</xdr:row>
          <xdr:rowOff>190500</xdr:rowOff>
        </xdr:to>
        <xdr:sp macro="" textlink="">
          <xdr:nvSpPr>
            <xdr:cNvPr id="32858" name="Check Box 90" hidden="1">
              <a:extLst>
                <a:ext uri="{63B3BB69-23CF-44E3-9099-C40C66FF867C}">
                  <a14:compatExt spid="_x0000_s32858"/>
                </a:ext>
                <a:ext uri="{FF2B5EF4-FFF2-40B4-BE49-F238E27FC236}">
                  <a16:creationId xmlns:a16="http://schemas.microsoft.com/office/drawing/2014/main" id="{00000000-0008-0000-1D00-00005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19</xdr:row>
          <xdr:rowOff>9525</xdr:rowOff>
        </xdr:from>
        <xdr:to>
          <xdr:col>15</xdr:col>
          <xdr:colOff>314325</xdr:colOff>
          <xdr:row>19</xdr:row>
          <xdr:rowOff>190500</xdr:rowOff>
        </xdr:to>
        <xdr:sp macro="" textlink="">
          <xdr:nvSpPr>
            <xdr:cNvPr id="32859" name="Check Box 91" hidden="1">
              <a:extLst>
                <a:ext uri="{63B3BB69-23CF-44E3-9099-C40C66FF867C}">
                  <a14:compatExt spid="_x0000_s32859"/>
                </a:ext>
                <a:ext uri="{FF2B5EF4-FFF2-40B4-BE49-F238E27FC236}">
                  <a16:creationId xmlns:a16="http://schemas.microsoft.com/office/drawing/2014/main" id="{00000000-0008-0000-1D00-00005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19</xdr:row>
          <xdr:rowOff>9525</xdr:rowOff>
        </xdr:from>
        <xdr:to>
          <xdr:col>15</xdr:col>
          <xdr:colOff>762000</xdr:colOff>
          <xdr:row>19</xdr:row>
          <xdr:rowOff>190500</xdr:rowOff>
        </xdr:to>
        <xdr:sp macro="" textlink="">
          <xdr:nvSpPr>
            <xdr:cNvPr id="32860" name="Check Box 92" hidden="1">
              <a:extLst>
                <a:ext uri="{63B3BB69-23CF-44E3-9099-C40C66FF867C}">
                  <a14:compatExt spid="_x0000_s32860"/>
                </a:ext>
                <a:ext uri="{FF2B5EF4-FFF2-40B4-BE49-F238E27FC236}">
                  <a16:creationId xmlns:a16="http://schemas.microsoft.com/office/drawing/2014/main" id="{00000000-0008-0000-1D00-00005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20</xdr:row>
          <xdr:rowOff>9525</xdr:rowOff>
        </xdr:from>
        <xdr:to>
          <xdr:col>15</xdr:col>
          <xdr:colOff>314325</xdr:colOff>
          <xdr:row>20</xdr:row>
          <xdr:rowOff>190500</xdr:rowOff>
        </xdr:to>
        <xdr:sp macro="" textlink="">
          <xdr:nvSpPr>
            <xdr:cNvPr id="32861" name="Check Box 93" hidden="1">
              <a:extLst>
                <a:ext uri="{63B3BB69-23CF-44E3-9099-C40C66FF867C}">
                  <a14:compatExt spid="_x0000_s32861"/>
                </a:ext>
                <a:ext uri="{FF2B5EF4-FFF2-40B4-BE49-F238E27FC236}">
                  <a16:creationId xmlns:a16="http://schemas.microsoft.com/office/drawing/2014/main" id="{00000000-0008-0000-1D00-00005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20</xdr:row>
          <xdr:rowOff>9525</xdr:rowOff>
        </xdr:from>
        <xdr:to>
          <xdr:col>15</xdr:col>
          <xdr:colOff>762000</xdr:colOff>
          <xdr:row>20</xdr:row>
          <xdr:rowOff>190500</xdr:rowOff>
        </xdr:to>
        <xdr:sp macro="" textlink="">
          <xdr:nvSpPr>
            <xdr:cNvPr id="32862" name="Check Box 94" hidden="1">
              <a:extLst>
                <a:ext uri="{63B3BB69-23CF-44E3-9099-C40C66FF867C}">
                  <a14:compatExt spid="_x0000_s32862"/>
                </a:ext>
                <a:ext uri="{FF2B5EF4-FFF2-40B4-BE49-F238E27FC236}">
                  <a16:creationId xmlns:a16="http://schemas.microsoft.com/office/drawing/2014/main" id="{00000000-0008-0000-1D00-00005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21</xdr:row>
          <xdr:rowOff>9525</xdr:rowOff>
        </xdr:from>
        <xdr:to>
          <xdr:col>15</xdr:col>
          <xdr:colOff>314325</xdr:colOff>
          <xdr:row>21</xdr:row>
          <xdr:rowOff>190500</xdr:rowOff>
        </xdr:to>
        <xdr:sp macro="" textlink="">
          <xdr:nvSpPr>
            <xdr:cNvPr id="32863" name="Check Box 95" hidden="1">
              <a:extLst>
                <a:ext uri="{63B3BB69-23CF-44E3-9099-C40C66FF867C}">
                  <a14:compatExt spid="_x0000_s32863"/>
                </a:ext>
                <a:ext uri="{FF2B5EF4-FFF2-40B4-BE49-F238E27FC236}">
                  <a16:creationId xmlns:a16="http://schemas.microsoft.com/office/drawing/2014/main" id="{00000000-0008-0000-1D00-00005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21</xdr:row>
          <xdr:rowOff>9525</xdr:rowOff>
        </xdr:from>
        <xdr:to>
          <xdr:col>15</xdr:col>
          <xdr:colOff>762000</xdr:colOff>
          <xdr:row>21</xdr:row>
          <xdr:rowOff>190500</xdr:rowOff>
        </xdr:to>
        <xdr:sp macro="" textlink="">
          <xdr:nvSpPr>
            <xdr:cNvPr id="32864" name="Check Box 96" hidden="1">
              <a:extLst>
                <a:ext uri="{63B3BB69-23CF-44E3-9099-C40C66FF867C}">
                  <a14:compatExt spid="_x0000_s32864"/>
                </a:ext>
                <a:ext uri="{FF2B5EF4-FFF2-40B4-BE49-F238E27FC236}">
                  <a16:creationId xmlns:a16="http://schemas.microsoft.com/office/drawing/2014/main" id="{00000000-0008-0000-1D00-00006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22</xdr:row>
          <xdr:rowOff>9525</xdr:rowOff>
        </xdr:from>
        <xdr:to>
          <xdr:col>15</xdr:col>
          <xdr:colOff>314325</xdr:colOff>
          <xdr:row>22</xdr:row>
          <xdr:rowOff>190500</xdr:rowOff>
        </xdr:to>
        <xdr:sp macro="" textlink="">
          <xdr:nvSpPr>
            <xdr:cNvPr id="32865" name="Check Box 97" hidden="1">
              <a:extLst>
                <a:ext uri="{63B3BB69-23CF-44E3-9099-C40C66FF867C}">
                  <a14:compatExt spid="_x0000_s32865"/>
                </a:ext>
                <a:ext uri="{FF2B5EF4-FFF2-40B4-BE49-F238E27FC236}">
                  <a16:creationId xmlns:a16="http://schemas.microsoft.com/office/drawing/2014/main" id="{00000000-0008-0000-1D00-00006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22</xdr:row>
          <xdr:rowOff>9525</xdr:rowOff>
        </xdr:from>
        <xdr:to>
          <xdr:col>15</xdr:col>
          <xdr:colOff>762000</xdr:colOff>
          <xdr:row>22</xdr:row>
          <xdr:rowOff>190500</xdr:rowOff>
        </xdr:to>
        <xdr:sp macro="" textlink="">
          <xdr:nvSpPr>
            <xdr:cNvPr id="32866" name="Check Box 98" hidden="1">
              <a:extLst>
                <a:ext uri="{63B3BB69-23CF-44E3-9099-C40C66FF867C}">
                  <a14:compatExt spid="_x0000_s32866"/>
                </a:ext>
                <a:ext uri="{FF2B5EF4-FFF2-40B4-BE49-F238E27FC236}">
                  <a16:creationId xmlns:a16="http://schemas.microsoft.com/office/drawing/2014/main" id="{00000000-0008-0000-1D00-00006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23</xdr:row>
          <xdr:rowOff>9525</xdr:rowOff>
        </xdr:from>
        <xdr:to>
          <xdr:col>15</xdr:col>
          <xdr:colOff>314325</xdr:colOff>
          <xdr:row>23</xdr:row>
          <xdr:rowOff>190500</xdr:rowOff>
        </xdr:to>
        <xdr:sp macro="" textlink="">
          <xdr:nvSpPr>
            <xdr:cNvPr id="32867" name="Check Box 99" hidden="1">
              <a:extLst>
                <a:ext uri="{63B3BB69-23CF-44E3-9099-C40C66FF867C}">
                  <a14:compatExt spid="_x0000_s32867"/>
                </a:ext>
                <a:ext uri="{FF2B5EF4-FFF2-40B4-BE49-F238E27FC236}">
                  <a16:creationId xmlns:a16="http://schemas.microsoft.com/office/drawing/2014/main" id="{00000000-0008-0000-1D00-00006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23</xdr:row>
          <xdr:rowOff>9525</xdr:rowOff>
        </xdr:from>
        <xdr:to>
          <xdr:col>15</xdr:col>
          <xdr:colOff>762000</xdr:colOff>
          <xdr:row>23</xdr:row>
          <xdr:rowOff>190500</xdr:rowOff>
        </xdr:to>
        <xdr:sp macro="" textlink="">
          <xdr:nvSpPr>
            <xdr:cNvPr id="32868" name="Check Box 100" hidden="1">
              <a:extLst>
                <a:ext uri="{63B3BB69-23CF-44E3-9099-C40C66FF867C}">
                  <a14:compatExt spid="_x0000_s32868"/>
                </a:ext>
                <a:ext uri="{FF2B5EF4-FFF2-40B4-BE49-F238E27FC236}">
                  <a16:creationId xmlns:a16="http://schemas.microsoft.com/office/drawing/2014/main" id="{00000000-0008-0000-1D00-00006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24</xdr:row>
          <xdr:rowOff>9525</xdr:rowOff>
        </xdr:from>
        <xdr:to>
          <xdr:col>15</xdr:col>
          <xdr:colOff>314325</xdr:colOff>
          <xdr:row>24</xdr:row>
          <xdr:rowOff>190500</xdr:rowOff>
        </xdr:to>
        <xdr:sp macro="" textlink="">
          <xdr:nvSpPr>
            <xdr:cNvPr id="32869" name="Check Box 101" hidden="1">
              <a:extLst>
                <a:ext uri="{63B3BB69-23CF-44E3-9099-C40C66FF867C}">
                  <a14:compatExt spid="_x0000_s32869"/>
                </a:ext>
                <a:ext uri="{FF2B5EF4-FFF2-40B4-BE49-F238E27FC236}">
                  <a16:creationId xmlns:a16="http://schemas.microsoft.com/office/drawing/2014/main" id="{00000000-0008-0000-1D00-00006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24</xdr:row>
          <xdr:rowOff>9525</xdr:rowOff>
        </xdr:from>
        <xdr:to>
          <xdr:col>15</xdr:col>
          <xdr:colOff>762000</xdr:colOff>
          <xdr:row>24</xdr:row>
          <xdr:rowOff>190500</xdr:rowOff>
        </xdr:to>
        <xdr:sp macro="" textlink="">
          <xdr:nvSpPr>
            <xdr:cNvPr id="32870" name="Check Box 102" hidden="1">
              <a:extLst>
                <a:ext uri="{63B3BB69-23CF-44E3-9099-C40C66FF867C}">
                  <a14:compatExt spid="_x0000_s32870"/>
                </a:ext>
                <a:ext uri="{FF2B5EF4-FFF2-40B4-BE49-F238E27FC236}">
                  <a16:creationId xmlns:a16="http://schemas.microsoft.com/office/drawing/2014/main" id="{00000000-0008-0000-1D00-00006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25</xdr:row>
          <xdr:rowOff>9525</xdr:rowOff>
        </xdr:from>
        <xdr:to>
          <xdr:col>15</xdr:col>
          <xdr:colOff>314325</xdr:colOff>
          <xdr:row>25</xdr:row>
          <xdr:rowOff>190500</xdr:rowOff>
        </xdr:to>
        <xdr:sp macro="" textlink="">
          <xdr:nvSpPr>
            <xdr:cNvPr id="32871" name="Check Box 103" hidden="1">
              <a:extLst>
                <a:ext uri="{63B3BB69-23CF-44E3-9099-C40C66FF867C}">
                  <a14:compatExt spid="_x0000_s32871"/>
                </a:ext>
                <a:ext uri="{FF2B5EF4-FFF2-40B4-BE49-F238E27FC236}">
                  <a16:creationId xmlns:a16="http://schemas.microsoft.com/office/drawing/2014/main" id="{00000000-0008-0000-1D00-00006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25</xdr:row>
          <xdr:rowOff>9525</xdr:rowOff>
        </xdr:from>
        <xdr:to>
          <xdr:col>15</xdr:col>
          <xdr:colOff>762000</xdr:colOff>
          <xdr:row>25</xdr:row>
          <xdr:rowOff>190500</xdr:rowOff>
        </xdr:to>
        <xdr:sp macro="" textlink="">
          <xdr:nvSpPr>
            <xdr:cNvPr id="32872" name="Check Box 104" hidden="1">
              <a:extLst>
                <a:ext uri="{63B3BB69-23CF-44E3-9099-C40C66FF867C}">
                  <a14:compatExt spid="_x0000_s32872"/>
                </a:ext>
                <a:ext uri="{FF2B5EF4-FFF2-40B4-BE49-F238E27FC236}">
                  <a16:creationId xmlns:a16="http://schemas.microsoft.com/office/drawing/2014/main" id="{00000000-0008-0000-1D00-00006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26</xdr:row>
          <xdr:rowOff>9525</xdr:rowOff>
        </xdr:from>
        <xdr:to>
          <xdr:col>15</xdr:col>
          <xdr:colOff>314325</xdr:colOff>
          <xdr:row>26</xdr:row>
          <xdr:rowOff>190500</xdr:rowOff>
        </xdr:to>
        <xdr:sp macro="" textlink="">
          <xdr:nvSpPr>
            <xdr:cNvPr id="32873" name="Check Box 105" hidden="1">
              <a:extLst>
                <a:ext uri="{63B3BB69-23CF-44E3-9099-C40C66FF867C}">
                  <a14:compatExt spid="_x0000_s32873"/>
                </a:ext>
                <a:ext uri="{FF2B5EF4-FFF2-40B4-BE49-F238E27FC236}">
                  <a16:creationId xmlns:a16="http://schemas.microsoft.com/office/drawing/2014/main" id="{00000000-0008-0000-1D00-00006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26</xdr:row>
          <xdr:rowOff>9525</xdr:rowOff>
        </xdr:from>
        <xdr:to>
          <xdr:col>15</xdr:col>
          <xdr:colOff>762000</xdr:colOff>
          <xdr:row>26</xdr:row>
          <xdr:rowOff>190500</xdr:rowOff>
        </xdr:to>
        <xdr:sp macro="" textlink="">
          <xdr:nvSpPr>
            <xdr:cNvPr id="32874" name="Check Box 106" hidden="1">
              <a:extLst>
                <a:ext uri="{63B3BB69-23CF-44E3-9099-C40C66FF867C}">
                  <a14:compatExt spid="_x0000_s32874"/>
                </a:ext>
                <a:ext uri="{FF2B5EF4-FFF2-40B4-BE49-F238E27FC236}">
                  <a16:creationId xmlns:a16="http://schemas.microsoft.com/office/drawing/2014/main" id="{00000000-0008-0000-1D00-00006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27</xdr:row>
          <xdr:rowOff>9525</xdr:rowOff>
        </xdr:from>
        <xdr:to>
          <xdr:col>15</xdr:col>
          <xdr:colOff>314325</xdr:colOff>
          <xdr:row>27</xdr:row>
          <xdr:rowOff>190500</xdr:rowOff>
        </xdr:to>
        <xdr:sp macro="" textlink="">
          <xdr:nvSpPr>
            <xdr:cNvPr id="32875" name="Check Box 107" hidden="1">
              <a:extLst>
                <a:ext uri="{63B3BB69-23CF-44E3-9099-C40C66FF867C}">
                  <a14:compatExt spid="_x0000_s32875"/>
                </a:ext>
                <a:ext uri="{FF2B5EF4-FFF2-40B4-BE49-F238E27FC236}">
                  <a16:creationId xmlns:a16="http://schemas.microsoft.com/office/drawing/2014/main" id="{00000000-0008-0000-1D00-00006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27</xdr:row>
          <xdr:rowOff>9525</xdr:rowOff>
        </xdr:from>
        <xdr:to>
          <xdr:col>15</xdr:col>
          <xdr:colOff>762000</xdr:colOff>
          <xdr:row>27</xdr:row>
          <xdr:rowOff>190500</xdr:rowOff>
        </xdr:to>
        <xdr:sp macro="" textlink="">
          <xdr:nvSpPr>
            <xdr:cNvPr id="32876" name="Check Box 108" hidden="1">
              <a:extLst>
                <a:ext uri="{63B3BB69-23CF-44E3-9099-C40C66FF867C}">
                  <a14:compatExt spid="_x0000_s32876"/>
                </a:ext>
                <a:ext uri="{FF2B5EF4-FFF2-40B4-BE49-F238E27FC236}">
                  <a16:creationId xmlns:a16="http://schemas.microsoft.com/office/drawing/2014/main" id="{00000000-0008-0000-1D00-00006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28</xdr:row>
          <xdr:rowOff>9525</xdr:rowOff>
        </xdr:from>
        <xdr:to>
          <xdr:col>15</xdr:col>
          <xdr:colOff>314325</xdr:colOff>
          <xdr:row>28</xdr:row>
          <xdr:rowOff>190500</xdr:rowOff>
        </xdr:to>
        <xdr:sp macro="" textlink="">
          <xdr:nvSpPr>
            <xdr:cNvPr id="32877" name="Check Box 109" hidden="1">
              <a:extLst>
                <a:ext uri="{63B3BB69-23CF-44E3-9099-C40C66FF867C}">
                  <a14:compatExt spid="_x0000_s32877"/>
                </a:ext>
                <a:ext uri="{FF2B5EF4-FFF2-40B4-BE49-F238E27FC236}">
                  <a16:creationId xmlns:a16="http://schemas.microsoft.com/office/drawing/2014/main" id="{00000000-0008-0000-1D00-00006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28</xdr:row>
          <xdr:rowOff>9525</xdr:rowOff>
        </xdr:from>
        <xdr:to>
          <xdr:col>15</xdr:col>
          <xdr:colOff>762000</xdr:colOff>
          <xdr:row>28</xdr:row>
          <xdr:rowOff>190500</xdr:rowOff>
        </xdr:to>
        <xdr:sp macro="" textlink="">
          <xdr:nvSpPr>
            <xdr:cNvPr id="32878" name="Check Box 110" hidden="1">
              <a:extLst>
                <a:ext uri="{63B3BB69-23CF-44E3-9099-C40C66FF867C}">
                  <a14:compatExt spid="_x0000_s32878"/>
                </a:ext>
                <a:ext uri="{FF2B5EF4-FFF2-40B4-BE49-F238E27FC236}">
                  <a16:creationId xmlns:a16="http://schemas.microsoft.com/office/drawing/2014/main" id="{00000000-0008-0000-1D00-00006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29</xdr:row>
          <xdr:rowOff>9525</xdr:rowOff>
        </xdr:from>
        <xdr:to>
          <xdr:col>15</xdr:col>
          <xdr:colOff>314325</xdr:colOff>
          <xdr:row>29</xdr:row>
          <xdr:rowOff>190500</xdr:rowOff>
        </xdr:to>
        <xdr:sp macro="" textlink="">
          <xdr:nvSpPr>
            <xdr:cNvPr id="32879" name="Check Box 111" hidden="1">
              <a:extLst>
                <a:ext uri="{63B3BB69-23CF-44E3-9099-C40C66FF867C}">
                  <a14:compatExt spid="_x0000_s32879"/>
                </a:ext>
                <a:ext uri="{FF2B5EF4-FFF2-40B4-BE49-F238E27FC236}">
                  <a16:creationId xmlns:a16="http://schemas.microsoft.com/office/drawing/2014/main" id="{00000000-0008-0000-1D00-00006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29</xdr:row>
          <xdr:rowOff>9525</xdr:rowOff>
        </xdr:from>
        <xdr:to>
          <xdr:col>15</xdr:col>
          <xdr:colOff>762000</xdr:colOff>
          <xdr:row>29</xdr:row>
          <xdr:rowOff>190500</xdr:rowOff>
        </xdr:to>
        <xdr:sp macro="" textlink="">
          <xdr:nvSpPr>
            <xdr:cNvPr id="32880" name="Check Box 112" hidden="1">
              <a:extLst>
                <a:ext uri="{63B3BB69-23CF-44E3-9099-C40C66FF867C}">
                  <a14:compatExt spid="_x0000_s32880"/>
                </a:ext>
                <a:ext uri="{FF2B5EF4-FFF2-40B4-BE49-F238E27FC236}">
                  <a16:creationId xmlns:a16="http://schemas.microsoft.com/office/drawing/2014/main" id="{00000000-0008-0000-1D00-00007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30</xdr:row>
          <xdr:rowOff>9525</xdr:rowOff>
        </xdr:from>
        <xdr:to>
          <xdr:col>15</xdr:col>
          <xdr:colOff>314325</xdr:colOff>
          <xdr:row>30</xdr:row>
          <xdr:rowOff>190500</xdr:rowOff>
        </xdr:to>
        <xdr:sp macro="" textlink="">
          <xdr:nvSpPr>
            <xdr:cNvPr id="32881" name="Check Box 113" hidden="1">
              <a:extLst>
                <a:ext uri="{63B3BB69-23CF-44E3-9099-C40C66FF867C}">
                  <a14:compatExt spid="_x0000_s32881"/>
                </a:ext>
                <a:ext uri="{FF2B5EF4-FFF2-40B4-BE49-F238E27FC236}">
                  <a16:creationId xmlns:a16="http://schemas.microsoft.com/office/drawing/2014/main" id="{00000000-0008-0000-1D00-00007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30</xdr:row>
          <xdr:rowOff>9525</xdr:rowOff>
        </xdr:from>
        <xdr:to>
          <xdr:col>15</xdr:col>
          <xdr:colOff>762000</xdr:colOff>
          <xdr:row>30</xdr:row>
          <xdr:rowOff>190500</xdr:rowOff>
        </xdr:to>
        <xdr:sp macro="" textlink="">
          <xdr:nvSpPr>
            <xdr:cNvPr id="32882" name="Check Box 114" hidden="1">
              <a:extLst>
                <a:ext uri="{63B3BB69-23CF-44E3-9099-C40C66FF867C}">
                  <a14:compatExt spid="_x0000_s32882"/>
                </a:ext>
                <a:ext uri="{FF2B5EF4-FFF2-40B4-BE49-F238E27FC236}">
                  <a16:creationId xmlns:a16="http://schemas.microsoft.com/office/drawing/2014/main" id="{00000000-0008-0000-1D00-00007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33</xdr:row>
          <xdr:rowOff>9525</xdr:rowOff>
        </xdr:from>
        <xdr:to>
          <xdr:col>15</xdr:col>
          <xdr:colOff>314325</xdr:colOff>
          <xdr:row>33</xdr:row>
          <xdr:rowOff>190500</xdr:rowOff>
        </xdr:to>
        <xdr:sp macro="" textlink="">
          <xdr:nvSpPr>
            <xdr:cNvPr id="32883" name="Check Box 115" hidden="1">
              <a:extLst>
                <a:ext uri="{63B3BB69-23CF-44E3-9099-C40C66FF867C}">
                  <a14:compatExt spid="_x0000_s32883"/>
                </a:ext>
                <a:ext uri="{FF2B5EF4-FFF2-40B4-BE49-F238E27FC236}">
                  <a16:creationId xmlns:a16="http://schemas.microsoft.com/office/drawing/2014/main" id="{00000000-0008-0000-1D00-00007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33</xdr:row>
          <xdr:rowOff>9525</xdr:rowOff>
        </xdr:from>
        <xdr:to>
          <xdr:col>15</xdr:col>
          <xdr:colOff>762000</xdr:colOff>
          <xdr:row>33</xdr:row>
          <xdr:rowOff>190500</xdr:rowOff>
        </xdr:to>
        <xdr:sp macro="" textlink="">
          <xdr:nvSpPr>
            <xdr:cNvPr id="32884" name="Check Box 116" hidden="1">
              <a:extLst>
                <a:ext uri="{63B3BB69-23CF-44E3-9099-C40C66FF867C}">
                  <a14:compatExt spid="_x0000_s32884"/>
                </a:ext>
                <a:ext uri="{FF2B5EF4-FFF2-40B4-BE49-F238E27FC236}">
                  <a16:creationId xmlns:a16="http://schemas.microsoft.com/office/drawing/2014/main" id="{00000000-0008-0000-1D00-00007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34</xdr:row>
          <xdr:rowOff>9525</xdr:rowOff>
        </xdr:from>
        <xdr:to>
          <xdr:col>15</xdr:col>
          <xdr:colOff>314325</xdr:colOff>
          <xdr:row>34</xdr:row>
          <xdr:rowOff>190500</xdr:rowOff>
        </xdr:to>
        <xdr:sp macro="" textlink="">
          <xdr:nvSpPr>
            <xdr:cNvPr id="32885" name="Check Box 117" hidden="1">
              <a:extLst>
                <a:ext uri="{63B3BB69-23CF-44E3-9099-C40C66FF867C}">
                  <a14:compatExt spid="_x0000_s32885"/>
                </a:ext>
                <a:ext uri="{FF2B5EF4-FFF2-40B4-BE49-F238E27FC236}">
                  <a16:creationId xmlns:a16="http://schemas.microsoft.com/office/drawing/2014/main" id="{00000000-0008-0000-1D00-00007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34</xdr:row>
          <xdr:rowOff>9525</xdr:rowOff>
        </xdr:from>
        <xdr:to>
          <xdr:col>15</xdr:col>
          <xdr:colOff>762000</xdr:colOff>
          <xdr:row>34</xdr:row>
          <xdr:rowOff>190500</xdr:rowOff>
        </xdr:to>
        <xdr:sp macro="" textlink="">
          <xdr:nvSpPr>
            <xdr:cNvPr id="32886" name="Check Box 118" hidden="1">
              <a:extLst>
                <a:ext uri="{63B3BB69-23CF-44E3-9099-C40C66FF867C}">
                  <a14:compatExt spid="_x0000_s32886"/>
                </a:ext>
                <a:ext uri="{FF2B5EF4-FFF2-40B4-BE49-F238E27FC236}">
                  <a16:creationId xmlns:a16="http://schemas.microsoft.com/office/drawing/2014/main" id="{00000000-0008-0000-1D00-00007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35</xdr:row>
          <xdr:rowOff>9525</xdr:rowOff>
        </xdr:from>
        <xdr:to>
          <xdr:col>15</xdr:col>
          <xdr:colOff>314325</xdr:colOff>
          <xdr:row>35</xdr:row>
          <xdr:rowOff>190500</xdr:rowOff>
        </xdr:to>
        <xdr:sp macro="" textlink="">
          <xdr:nvSpPr>
            <xdr:cNvPr id="32887" name="Check Box 119" hidden="1">
              <a:extLst>
                <a:ext uri="{63B3BB69-23CF-44E3-9099-C40C66FF867C}">
                  <a14:compatExt spid="_x0000_s32887"/>
                </a:ext>
                <a:ext uri="{FF2B5EF4-FFF2-40B4-BE49-F238E27FC236}">
                  <a16:creationId xmlns:a16="http://schemas.microsoft.com/office/drawing/2014/main" id="{00000000-0008-0000-1D00-00007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35</xdr:row>
          <xdr:rowOff>9525</xdr:rowOff>
        </xdr:from>
        <xdr:to>
          <xdr:col>15</xdr:col>
          <xdr:colOff>762000</xdr:colOff>
          <xdr:row>35</xdr:row>
          <xdr:rowOff>190500</xdr:rowOff>
        </xdr:to>
        <xdr:sp macro="" textlink="">
          <xdr:nvSpPr>
            <xdr:cNvPr id="32888" name="Check Box 120" hidden="1">
              <a:extLst>
                <a:ext uri="{63B3BB69-23CF-44E3-9099-C40C66FF867C}">
                  <a14:compatExt spid="_x0000_s32888"/>
                </a:ext>
                <a:ext uri="{FF2B5EF4-FFF2-40B4-BE49-F238E27FC236}">
                  <a16:creationId xmlns:a16="http://schemas.microsoft.com/office/drawing/2014/main" id="{00000000-0008-0000-1D00-00007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36</xdr:row>
          <xdr:rowOff>9525</xdr:rowOff>
        </xdr:from>
        <xdr:to>
          <xdr:col>15</xdr:col>
          <xdr:colOff>314325</xdr:colOff>
          <xdr:row>36</xdr:row>
          <xdr:rowOff>190500</xdr:rowOff>
        </xdr:to>
        <xdr:sp macro="" textlink="">
          <xdr:nvSpPr>
            <xdr:cNvPr id="32889" name="Check Box 121" hidden="1">
              <a:extLst>
                <a:ext uri="{63B3BB69-23CF-44E3-9099-C40C66FF867C}">
                  <a14:compatExt spid="_x0000_s32889"/>
                </a:ext>
                <a:ext uri="{FF2B5EF4-FFF2-40B4-BE49-F238E27FC236}">
                  <a16:creationId xmlns:a16="http://schemas.microsoft.com/office/drawing/2014/main" id="{00000000-0008-0000-1D00-00007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36</xdr:row>
          <xdr:rowOff>9525</xdr:rowOff>
        </xdr:from>
        <xdr:to>
          <xdr:col>15</xdr:col>
          <xdr:colOff>762000</xdr:colOff>
          <xdr:row>36</xdr:row>
          <xdr:rowOff>190500</xdr:rowOff>
        </xdr:to>
        <xdr:sp macro="" textlink="">
          <xdr:nvSpPr>
            <xdr:cNvPr id="32890" name="Check Box 122" hidden="1">
              <a:extLst>
                <a:ext uri="{63B3BB69-23CF-44E3-9099-C40C66FF867C}">
                  <a14:compatExt spid="_x0000_s32890"/>
                </a:ext>
                <a:ext uri="{FF2B5EF4-FFF2-40B4-BE49-F238E27FC236}">
                  <a16:creationId xmlns:a16="http://schemas.microsoft.com/office/drawing/2014/main" id="{00000000-0008-0000-1D00-00007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37</xdr:row>
          <xdr:rowOff>9525</xdr:rowOff>
        </xdr:from>
        <xdr:to>
          <xdr:col>15</xdr:col>
          <xdr:colOff>314325</xdr:colOff>
          <xdr:row>37</xdr:row>
          <xdr:rowOff>190500</xdr:rowOff>
        </xdr:to>
        <xdr:sp macro="" textlink="">
          <xdr:nvSpPr>
            <xdr:cNvPr id="32891" name="Check Box 123" hidden="1">
              <a:extLst>
                <a:ext uri="{63B3BB69-23CF-44E3-9099-C40C66FF867C}">
                  <a14:compatExt spid="_x0000_s32891"/>
                </a:ext>
                <a:ext uri="{FF2B5EF4-FFF2-40B4-BE49-F238E27FC236}">
                  <a16:creationId xmlns:a16="http://schemas.microsoft.com/office/drawing/2014/main" id="{00000000-0008-0000-1D00-00007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37</xdr:row>
          <xdr:rowOff>9525</xdr:rowOff>
        </xdr:from>
        <xdr:to>
          <xdr:col>15</xdr:col>
          <xdr:colOff>762000</xdr:colOff>
          <xdr:row>37</xdr:row>
          <xdr:rowOff>190500</xdr:rowOff>
        </xdr:to>
        <xdr:sp macro="" textlink="">
          <xdr:nvSpPr>
            <xdr:cNvPr id="32892" name="Check Box 124" hidden="1">
              <a:extLst>
                <a:ext uri="{63B3BB69-23CF-44E3-9099-C40C66FF867C}">
                  <a14:compatExt spid="_x0000_s32892"/>
                </a:ext>
                <a:ext uri="{FF2B5EF4-FFF2-40B4-BE49-F238E27FC236}">
                  <a16:creationId xmlns:a16="http://schemas.microsoft.com/office/drawing/2014/main" id="{00000000-0008-0000-1D00-00007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38</xdr:row>
          <xdr:rowOff>9525</xdr:rowOff>
        </xdr:from>
        <xdr:to>
          <xdr:col>15</xdr:col>
          <xdr:colOff>314325</xdr:colOff>
          <xdr:row>38</xdr:row>
          <xdr:rowOff>190500</xdr:rowOff>
        </xdr:to>
        <xdr:sp macro="" textlink="">
          <xdr:nvSpPr>
            <xdr:cNvPr id="32893" name="Check Box 125" hidden="1">
              <a:extLst>
                <a:ext uri="{63B3BB69-23CF-44E3-9099-C40C66FF867C}">
                  <a14:compatExt spid="_x0000_s32893"/>
                </a:ext>
                <a:ext uri="{FF2B5EF4-FFF2-40B4-BE49-F238E27FC236}">
                  <a16:creationId xmlns:a16="http://schemas.microsoft.com/office/drawing/2014/main" id="{00000000-0008-0000-1D00-00007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38</xdr:row>
          <xdr:rowOff>9525</xdr:rowOff>
        </xdr:from>
        <xdr:to>
          <xdr:col>15</xdr:col>
          <xdr:colOff>762000</xdr:colOff>
          <xdr:row>38</xdr:row>
          <xdr:rowOff>190500</xdr:rowOff>
        </xdr:to>
        <xdr:sp macro="" textlink="">
          <xdr:nvSpPr>
            <xdr:cNvPr id="32894" name="Check Box 126" hidden="1">
              <a:extLst>
                <a:ext uri="{63B3BB69-23CF-44E3-9099-C40C66FF867C}">
                  <a14:compatExt spid="_x0000_s32894"/>
                </a:ext>
                <a:ext uri="{FF2B5EF4-FFF2-40B4-BE49-F238E27FC236}">
                  <a16:creationId xmlns:a16="http://schemas.microsoft.com/office/drawing/2014/main" id="{00000000-0008-0000-1D00-00007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39</xdr:row>
          <xdr:rowOff>9525</xdr:rowOff>
        </xdr:from>
        <xdr:to>
          <xdr:col>15</xdr:col>
          <xdr:colOff>314325</xdr:colOff>
          <xdr:row>39</xdr:row>
          <xdr:rowOff>190500</xdr:rowOff>
        </xdr:to>
        <xdr:sp macro="" textlink="">
          <xdr:nvSpPr>
            <xdr:cNvPr id="32895" name="Check Box 127" hidden="1">
              <a:extLst>
                <a:ext uri="{63B3BB69-23CF-44E3-9099-C40C66FF867C}">
                  <a14:compatExt spid="_x0000_s32895"/>
                </a:ext>
                <a:ext uri="{FF2B5EF4-FFF2-40B4-BE49-F238E27FC236}">
                  <a16:creationId xmlns:a16="http://schemas.microsoft.com/office/drawing/2014/main" id="{00000000-0008-0000-1D00-00007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39</xdr:row>
          <xdr:rowOff>9525</xdr:rowOff>
        </xdr:from>
        <xdr:to>
          <xdr:col>15</xdr:col>
          <xdr:colOff>762000</xdr:colOff>
          <xdr:row>39</xdr:row>
          <xdr:rowOff>190500</xdr:rowOff>
        </xdr:to>
        <xdr:sp macro="" textlink="">
          <xdr:nvSpPr>
            <xdr:cNvPr id="32896" name="Check Box 128" hidden="1">
              <a:extLst>
                <a:ext uri="{63B3BB69-23CF-44E3-9099-C40C66FF867C}">
                  <a14:compatExt spid="_x0000_s32896"/>
                </a:ext>
                <a:ext uri="{FF2B5EF4-FFF2-40B4-BE49-F238E27FC236}">
                  <a16:creationId xmlns:a16="http://schemas.microsoft.com/office/drawing/2014/main" id="{00000000-0008-0000-1D00-00008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40</xdr:row>
          <xdr:rowOff>9525</xdr:rowOff>
        </xdr:from>
        <xdr:to>
          <xdr:col>15</xdr:col>
          <xdr:colOff>314325</xdr:colOff>
          <xdr:row>40</xdr:row>
          <xdr:rowOff>190500</xdr:rowOff>
        </xdr:to>
        <xdr:sp macro="" textlink="">
          <xdr:nvSpPr>
            <xdr:cNvPr id="32897" name="Check Box 129" hidden="1">
              <a:extLst>
                <a:ext uri="{63B3BB69-23CF-44E3-9099-C40C66FF867C}">
                  <a14:compatExt spid="_x0000_s32897"/>
                </a:ext>
                <a:ext uri="{FF2B5EF4-FFF2-40B4-BE49-F238E27FC236}">
                  <a16:creationId xmlns:a16="http://schemas.microsoft.com/office/drawing/2014/main" id="{00000000-0008-0000-1D00-00008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40</xdr:row>
          <xdr:rowOff>9525</xdr:rowOff>
        </xdr:from>
        <xdr:to>
          <xdr:col>15</xdr:col>
          <xdr:colOff>762000</xdr:colOff>
          <xdr:row>40</xdr:row>
          <xdr:rowOff>190500</xdr:rowOff>
        </xdr:to>
        <xdr:sp macro="" textlink="">
          <xdr:nvSpPr>
            <xdr:cNvPr id="32898" name="Check Box 130" hidden="1">
              <a:extLst>
                <a:ext uri="{63B3BB69-23CF-44E3-9099-C40C66FF867C}">
                  <a14:compatExt spid="_x0000_s32898"/>
                </a:ext>
                <a:ext uri="{FF2B5EF4-FFF2-40B4-BE49-F238E27FC236}">
                  <a16:creationId xmlns:a16="http://schemas.microsoft.com/office/drawing/2014/main" id="{00000000-0008-0000-1D00-00008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41</xdr:row>
          <xdr:rowOff>9525</xdr:rowOff>
        </xdr:from>
        <xdr:to>
          <xdr:col>15</xdr:col>
          <xdr:colOff>314325</xdr:colOff>
          <xdr:row>41</xdr:row>
          <xdr:rowOff>190500</xdr:rowOff>
        </xdr:to>
        <xdr:sp macro="" textlink="">
          <xdr:nvSpPr>
            <xdr:cNvPr id="32899" name="Check Box 131" hidden="1">
              <a:extLst>
                <a:ext uri="{63B3BB69-23CF-44E3-9099-C40C66FF867C}">
                  <a14:compatExt spid="_x0000_s32899"/>
                </a:ext>
                <a:ext uri="{FF2B5EF4-FFF2-40B4-BE49-F238E27FC236}">
                  <a16:creationId xmlns:a16="http://schemas.microsoft.com/office/drawing/2014/main" id="{00000000-0008-0000-1D00-00008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41</xdr:row>
          <xdr:rowOff>9525</xdr:rowOff>
        </xdr:from>
        <xdr:to>
          <xdr:col>15</xdr:col>
          <xdr:colOff>762000</xdr:colOff>
          <xdr:row>41</xdr:row>
          <xdr:rowOff>190500</xdr:rowOff>
        </xdr:to>
        <xdr:sp macro="" textlink="">
          <xdr:nvSpPr>
            <xdr:cNvPr id="32900" name="Check Box 132" hidden="1">
              <a:extLst>
                <a:ext uri="{63B3BB69-23CF-44E3-9099-C40C66FF867C}">
                  <a14:compatExt spid="_x0000_s32900"/>
                </a:ext>
                <a:ext uri="{FF2B5EF4-FFF2-40B4-BE49-F238E27FC236}">
                  <a16:creationId xmlns:a16="http://schemas.microsoft.com/office/drawing/2014/main" id="{00000000-0008-0000-1D00-00008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31</xdr:row>
          <xdr:rowOff>9525</xdr:rowOff>
        </xdr:from>
        <xdr:to>
          <xdr:col>15</xdr:col>
          <xdr:colOff>314325</xdr:colOff>
          <xdr:row>31</xdr:row>
          <xdr:rowOff>190500</xdr:rowOff>
        </xdr:to>
        <xdr:sp macro="" textlink="">
          <xdr:nvSpPr>
            <xdr:cNvPr id="32901" name="Check Box 133" hidden="1">
              <a:extLst>
                <a:ext uri="{63B3BB69-23CF-44E3-9099-C40C66FF867C}">
                  <a14:compatExt spid="_x0000_s32901"/>
                </a:ext>
                <a:ext uri="{FF2B5EF4-FFF2-40B4-BE49-F238E27FC236}">
                  <a16:creationId xmlns:a16="http://schemas.microsoft.com/office/drawing/2014/main" id="{00000000-0008-0000-1D00-00008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31</xdr:row>
          <xdr:rowOff>9525</xdr:rowOff>
        </xdr:from>
        <xdr:to>
          <xdr:col>15</xdr:col>
          <xdr:colOff>762000</xdr:colOff>
          <xdr:row>31</xdr:row>
          <xdr:rowOff>190500</xdr:rowOff>
        </xdr:to>
        <xdr:sp macro="" textlink="">
          <xdr:nvSpPr>
            <xdr:cNvPr id="32902" name="Check Box 134" hidden="1">
              <a:extLst>
                <a:ext uri="{63B3BB69-23CF-44E3-9099-C40C66FF867C}">
                  <a14:compatExt spid="_x0000_s32902"/>
                </a:ext>
                <a:ext uri="{FF2B5EF4-FFF2-40B4-BE49-F238E27FC236}">
                  <a16:creationId xmlns:a16="http://schemas.microsoft.com/office/drawing/2014/main" id="{00000000-0008-0000-1D00-00008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32</xdr:row>
          <xdr:rowOff>9525</xdr:rowOff>
        </xdr:from>
        <xdr:to>
          <xdr:col>15</xdr:col>
          <xdr:colOff>314325</xdr:colOff>
          <xdr:row>32</xdr:row>
          <xdr:rowOff>190500</xdr:rowOff>
        </xdr:to>
        <xdr:sp macro="" textlink="">
          <xdr:nvSpPr>
            <xdr:cNvPr id="32903" name="Check Box 135" hidden="1">
              <a:extLst>
                <a:ext uri="{63B3BB69-23CF-44E3-9099-C40C66FF867C}">
                  <a14:compatExt spid="_x0000_s32903"/>
                </a:ext>
                <a:ext uri="{FF2B5EF4-FFF2-40B4-BE49-F238E27FC236}">
                  <a16:creationId xmlns:a16="http://schemas.microsoft.com/office/drawing/2014/main" id="{00000000-0008-0000-1D00-00008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32</xdr:row>
          <xdr:rowOff>9525</xdr:rowOff>
        </xdr:from>
        <xdr:to>
          <xdr:col>15</xdr:col>
          <xdr:colOff>762000</xdr:colOff>
          <xdr:row>32</xdr:row>
          <xdr:rowOff>190500</xdr:rowOff>
        </xdr:to>
        <xdr:sp macro="" textlink="">
          <xdr:nvSpPr>
            <xdr:cNvPr id="32904" name="Check Box 136" hidden="1">
              <a:extLst>
                <a:ext uri="{63B3BB69-23CF-44E3-9099-C40C66FF867C}">
                  <a14:compatExt spid="_x0000_s32904"/>
                </a:ext>
                <a:ext uri="{FF2B5EF4-FFF2-40B4-BE49-F238E27FC236}">
                  <a16:creationId xmlns:a16="http://schemas.microsoft.com/office/drawing/2014/main" id="{00000000-0008-0000-1D00-000088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36</xdr:row>
          <xdr:rowOff>9525</xdr:rowOff>
        </xdr:from>
        <xdr:to>
          <xdr:col>8</xdr:col>
          <xdr:colOff>314325</xdr:colOff>
          <xdr:row>36</xdr:row>
          <xdr:rowOff>190500</xdr:rowOff>
        </xdr:to>
        <xdr:sp macro="" textlink="">
          <xdr:nvSpPr>
            <xdr:cNvPr id="32905" name="Check Box 137" hidden="1">
              <a:extLst>
                <a:ext uri="{63B3BB69-23CF-44E3-9099-C40C66FF867C}">
                  <a14:compatExt spid="_x0000_s32905"/>
                </a:ext>
                <a:ext uri="{FF2B5EF4-FFF2-40B4-BE49-F238E27FC236}">
                  <a16:creationId xmlns:a16="http://schemas.microsoft.com/office/drawing/2014/main" id="{00000000-0008-0000-1D00-000089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36</xdr:row>
          <xdr:rowOff>9525</xdr:rowOff>
        </xdr:from>
        <xdr:to>
          <xdr:col>8</xdr:col>
          <xdr:colOff>762000</xdr:colOff>
          <xdr:row>36</xdr:row>
          <xdr:rowOff>190500</xdr:rowOff>
        </xdr:to>
        <xdr:sp macro="" textlink="">
          <xdr:nvSpPr>
            <xdr:cNvPr id="32906" name="Check Box 138" hidden="1">
              <a:extLst>
                <a:ext uri="{63B3BB69-23CF-44E3-9099-C40C66FF867C}">
                  <a14:compatExt spid="_x0000_s32906"/>
                </a:ext>
                <a:ext uri="{FF2B5EF4-FFF2-40B4-BE49-F238E27FC236}">
                  <a16:creationId xmlns:a16="http://schemas.microsoft.com/office/drawing/2014/main" id="{00000000-0008-0000-1D00-00008A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37</xdr:row>
          <xdr:rowOff>9525</xdr:rowOff>
        </xdr:from>
        <xdr:to>
          <xdr:col>8</xdr:col>
          <xdr:colOff>314325</xdr:colOff>
          <xdr:row>37</xdr:row>
          <xdr:rowOff>190500</xdr:rowOff>
        </xdr:to>
        <xdr:sp macro="" textlink="">
          <xdr:nvSpPr>
            <xdr:cNvPr id="32907" name="Check Box 139" hidden="1">
              <a:extLst>
                <a:ext uri="{63B3BB69-23CF-44E3-9099-C40C66FF867C}">
                  <a14:compatExt spid="_x0000_s32907"/>
                </a:ext>
                <a:ext uri="{FF2B5EF4-FFF2-40B4-BE49-F238E27FC236}">
                  <a16:creationId xmlns:a16="http://schemas.microsoft.com/office/drawing/2014/main" id="{00000000-0008-0000-1D00-00008B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37</xdr:row>
          <xdr:rowOff>9525</xdr:rowOff>
        </xdr:from>
        <xdr:to>
          <xdr:col>8</xdr:col>
          <xdr:colOff>762000</xdr:colOff>
          <xdr:row>37</xdr:row>
          <xdr:rowOff>190500</xdr:rowOff>
        </xdr:to>
        <xdr:sp macro="" textlink="">
          <xdr:nvSpPr>
            <xdr:cNvPr id="32908" name="Check Box 140" hidden="1">
              <a:extLst>
                <a:ext uri="{63B3BB69-23CF-44E3-9099-C40C66FF867C}">
                  <a14:compatExt spid="_x0000_s32908"/>
                </a:ext>
                <a:ext uri="{FF2B5EF4-FFF2-40B4-BE49-F238E27FC236}">
                  <a16:creationId xmlns:a16="http://schemas.microsoft.com/office/drawing/2014/main" id="{00000000-0008-0000-1D00-00008C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133350</xdr:colOff>
          <xdr:row>38</xdr:row>
          <xdr:rowOff>9525</xdr:rowOff>
        </xdr:from>
        <xdr:to>
          <xdr:col>8</xdr:col>
          <xdr:colOff>314325</xdr:colOff>
          <xdr:row>38</xdr:row>
          <xdr:rowOff>190500</xdr:rowOff>
        </xdr:to>
        <xdr:sp macro="" textlink="">
          <xdr:nvSpPr>
            <xdr:cNvPr id="32909" name="Check Box 141" hidden="1">
              <a:extLst>
                <a:ext uri="{63B3BB69-23CF-44E3-9099-C40C66FF867C}">
                  <a14:compatExt spid="_x0000_s32909"/>
                </a:ext>
                <a:ext uri="{FF2B5EF4-FFF2-40B4-BE49-F238E27FC236}">
                  <a16:creationId xmlns:a16="http://schemas.microsoft.com/office/drawing/2014/main" id="{00000000-0008-0000-1D00-00008D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581025</xdr:colOff>
          <xdr:row>38</xdr:row>
          <xdr:rowOff>9525</xdr:rowOff>
        </xdr:from>
        <xdr:to>
          <xdr:col>8</xdr:col>
          <xdr:colOff>762000</xdr:colOff>
          <xdr:row>38</xdr:row>
          <xdr:rowOff>190500</xdr:rowOff>
        </xdr:to>
        <xdr:sp macro="" textlink="">
          <xdr:nvSpPr>
            <xdr:cNvPr id="32910" name="Check Box 142" hidden="1">
              <a:extLst>
                <a:ext uri="{63B3BB69-23CF-44E3-9099-C40C66FF867C}">
                  <a14:compatExt spid="_x0000_s32910"/>
                </a:ext>
                <a:ext uri="{FF2B5EF4-FFF2-40B4-BE49-F238E27FC236}">
                  <a16:creationId xmlns:a16="http://schemas.microsoft.com/office/drawing/2014/main" id="{00000000-0008-0000-1D00-00008E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42</xdr:row>
          <xdr:rowOff>9525</xdr:rowOff>
        </xdr:from>
        <xdr:to>
          <xdr:col>15</xdr:col>
          <xdr:colOff>314325</xdr:colOff>
          <xdr:row>42</xdr:row>
          <xdr:rowOff>190500</xdr:rowOff>
        </xdr:to>
        <xdr:sp macro="" textlink="">
          <xdr:nvSpPr>
            <xdr:cNvPr id="32911" name="Check Box 143" hidden="1">
              <a:extLst>
                <a:ext uri="{63B3BB69-23CF-44E3-9099-C40C66FF867C}">
                  <a14:compatExt spid="_x0000_s32911"/>
                </a:ext>
                <a:ext uri="{FF2B5EF4-FFF2-40B4-BE49-F238E27FC236}">
                  <a16:creationId xmlns:a16="http://schemas.microsoft.com/office/drawing/2014/main" id="{00000000-0008-0000-1D00-00008F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42</xdr:row>
          <xdr:rowOff>9525</xdr:rowOff>
        </xdr:from>
        <xdr:to>
          <xdr:col>15</xdr:col>
          <xdr:colOff>762000</xdr:colOff>
          <xdr:row>42</xdr:row>
          <xdr:rowOff>190500</xdr:rowOff>
        </xdr:to>
        <xdr:sp macro="" textlink="">
          <xdr:nvSpPr>
            <xdr:cNvPr id="32912" name="Check Box 144" hidden="1">
              <a:extLst>
                <a:ext uri="{63B3BB69-23CF-44E3-9099-C40C66FF867C}">
                  <a14:compatExt spid="_x0000_s32912"/>
                </a:ext>
                <a:ext uri="{FF2B5EF4-FFF2-40B4-BE49-F238E27FC236}">
                  <a16:creationId xmlns:a16="http://schemas.microsoft.com/office/drawing/2014/main" id="{00000000-0008-0000-1D00-000090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133350</xdr:colOff>
          <xdr:row>43</xdr:row>
          <xdr:rowOff>9525</xdr:rowOff>
        </xdr:from>
        <xdr:to>
          <xdr:col>15</xdr:col>
          <xdr:colOff>314325</xdr:colOff>
          <xdr:row>43</xdr:row>
          <xdr:rowOff>190500</xdr:rowOff>
        </xdr:to>
        <xdr:sp macro="" textlink="">
          <xdr:nvSpPr>
            <xdr:cNvPr id="32913" name="Check Box 145" hidden="1">
              <a:extLst>
                <a:ext uri="{63B3BB69-23CF-44E3-9099-C40C66FF867C}">
                  <a14:compatExt spid="_x0000_s32913"/>
                </a:ext>
                <a:ext uri="{FF2B5EF4-FFF2-40B4-BE49-F238E27FC236}">
                  <a16:creationId xmlns:a16="http://schemas.microsoft.com/office/drawing/2014/main" id="{00000000-0008-0000-1D00-00009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581025</xdr:colOff>
          <xdr:row>43</xdr:row>
          <xdr:rowOff>9525</xdr:rowOff>
        </xdr:from>
        <xdr:to>
          <xdr:col>15</xdr:col>
          <xdr:colOff>762000</xdr:colOff>
          <xdr:row>43</xdr:row>
          <xdr:rowOff>190500</xdr:rowOff>
        </xdr:to>
        <xdr:sp macro="" textlink="">
          <xdr:nvSpPr>
            <xdr:cNvPr id="32914" name="Check Box 146" hidden="1">
              <a:extLst>
                <a:ext uri="{63B3BB69-23CF-44E3-9099-C40C66FF867C}">
                  <a14:compatExt spid="_x0000_s32914"/>
                </a:ext>
                <a:ext uri="{FF2B5EF4-FFF2-40B4-BE49-F238E27FC236}">
                  <a16:creationId xmlns:a16="http://schemas.microsoft.com/office/drawing/2014/main" id="{00000000-0008-0000-1D00-00009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14</xdr:row>
          <xdr:rowOff>219075</xdr:rowOff>
        </xdr:from>
        <xdr:to>
          <xdr:col>5</xdr:col>
          <xdr:colOff>76200</xdr:colOff>
          <xdr:row>16</xdr:row>
          <xdr:rowOff>38100</xdr:rowOff>
        </xdr:to>
        <xdr:sp macro="" textlink="">
          <xdr:nvSpPr>
            <xdr:cNvPr id="9244" name="Check Box 28" hidden="1">
              <a:extLst>
                <a:ext uri="{63B3BB69-23CF-44E3-9099-C40C66FF867C}">
                  <a14:compatExt spid="_x0000_s9244"/>
                </a:ext>
                <a:ext uri="{FF2B5EF4-FFF2-40B4-BE49-F238E27FC236}">
                  <a16:creationId xmlns:a16="http://schemas.microsoft.com/office/drawing/2014/main" id="{00000000-0008-0000-0500-00001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16</xdr:row>
          <xdr:rowOff>161925</xdr:rowOff>
        </xdr:from>
        <xdr:to>
          <xdr:col>5</xdr:col>
          <xdr:colOff>76200</xdr:colOff>
          <xdr:row>18</xdr:row>
          <xdr:rowOff>38100</xdr:rowOff>
        </xdr:to>
        <xdr:sp macro="" textlink="">
          <xdr:nvSpPr>
            <xdr:cNvPr id="9245" name="Check Box 29" hidden="1">
              <a:extLst>
                <a:ext uri="{63B3BB69-23CF-44E3-9099-C40C66FF867C}">
                  <a14:compatExt spid="_x0000_s9245"/>
                </a:ext>
                <a:ext uri="{FF2B5EF4-FFF2-40B4-BE49-F238E27FC236}">
                  <a16:creationId xmlns:a16="http://schemas.microsoft.com/office/drawing/2014/main" id="{00000000-0008-0000-0500-00001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15</xdr:row>
          <xdr:rowOff>161925</xdr:rowOff>
        </xdr:from>
        <xdr:to>
          <xdr:col>5</xdr:col>
          <xdr:colOff>76200</xdr:colOff>
          <xdr:row>17</xdr:row>
          <xdr:rowOff>38100</xdr:rowOff>
        </xdr:to>
        <xdr:sp macro="" textlink="">
          <xdr:nvSpPr>
            <xdr:cNvPr id="9246" name="Check Box 30" hidden="1">
              <a:extLst>
                <a:ext uri="{63B3BB69-23CF-44E3-9099-C40C66FF867C}">
                  <a14:compatExt spid="_x0000_s9246"/>
                </a:ext>
                <a:ext uri="{FF2B5EF4-FFF2-40B4-BE49-F238E27FC236}">
                  <a16:creationId xmlns:a16="http://schemas.microsoft.com/office/drawing/2014/main" id="{00000000-0008-0000-0500-00001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17</xdr:row>
          <xdr:rowOff>104775</xdr:rowOff>
        </xdr:from>
        <xdr:to>
          <xdr:col>5</xdr:col>
          <xdr:colOff>76200</xdr:colOff>
          <xdr:row>19</xdr:row>
          <xdr:rowOff>95250</xdr:rowOff>
        </xdr:to>
        <xdr:sp macro="" textlink="">
          <xdr:nvSpPr>
            <xdr:cNvPr id="9247" name="Check Box 31" hidden="1">
              <a:extLst>
                <a:ext uri="{63B3BB69-23CF-44E3-9099-C40C66FF867C}">
                  <a14:compatExt spid="_x0000_s9247"/>
                </a:ext>
                <a:ext uri="{FF2B5EF4-FFF2-40B4-BE49-F238E27FC236}">
                  <a16:creationId xmlns:a16="http://schemas.microsoft.com/office/drawing/2014/main" id="{00000000-0008-0000-0500-00001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19</xdr:row>
          <xdr:rowOff>66675</xdr:rowOff>
        </xdr:from>
        <xdr:to>
          <xdr:col>5</xdr:col>
          <xdr:colOff>76200</xdr:colOff>
          <xdr:row>21</xdr:row>
          <xdr:rowOff>142875</xdr:rowOff>
        </xdr:to>
        <xdr:sp macro="" textlink="">
          <xdr:nvSpPr>
            <xdr:cNvPr id="9248" name="Check Box 32" hidden="1">
              <a:extLst>
                <a:ext uri="{63B3BB69-23CF-44E3-9099-C40C66FF867C}">
                  <a14:compatExt spid="_x0000_s9248"/>
                </a:ext>
                <a:ext uri="{FF2B5EF4-FFF2-40B4-BE49-F238E27FC236}">
                  <a16:creationId xmlns:a16="http://schemas.microsoft.com/office/drawing/2014/main" id="{00000000-0008-0000-0500-00002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18</xdr:row>
          <xdr:rowOff>142875</xdr:rowOff>
        </xdr:from>
        <xdr:to>
          <xdr:col>5</xdr:col>
          <xdr:colOff>76200</xdr:colOff>
          <xdr:row>20</xdr:row>
          <xdr:rowOff>47625</xdr:rowOff>
        </xdr:to>
        <xdr:sp macro="" textlink="">
          <xdr:nvSpPr>
            <xdr:cNvPr id="9249" name="Check Box 33" hidden="1">
              <a:extLst>
                <a:ext uri="{63B3BB69-23CF-44E3-9099-C40C66FF867C}">
                  <a14:compatExt spid="_x0000_s9249"/>
                </a:ext>
                <a:ext uri="{FF2B5EF4-FFF2-40B4-BE49-F238E27FC236}">
                  <a16:creationId xmlns:a16="http://schemas.microsoft.com/office/drawing/2014/main" id="{00000000-0008-0000-0500-00002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20</xdr:row>
          <xdr:rowOff>152400</xdr:rowOff>
        </xdr:from>
        <xdr:to>
          <xdr:col>5</xdr:col>
          <xdr:colOff>76200</xdr:colOff>
          <xdr:row>22</xdr:row>
          <xdr:rowOff>28575</xdr:rowOff>
        </xdr:to>
        <xdr:sp macro="" textlink="">
          <xdr:nvSpPr>
            <xdr:cNvPr id="9250" name="Check Box 34" hidden="1">
              <a:extLst>
                <a:ext uri="{63B3BB69-23CF-44E3-9099-C40C66FF867C}">
                  <a14:compatExt spid="_x0000_s9250"/>
                </a:ext>
                <a:ext uri="{FF2B5EF4-FFF2-40B4-BE49-F238E27FC236}">
                  <a16:creationId xmlns:a16="http://schemas.microsoft.com/office/drawing/2014/main" id="{00000000-0008-0000-0500-00002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22</xdr:row>
          <xdr:rowOff>152400</xdr:rowOff>
        </xdr:from>
        <xdr:to>
          <xdr:col>5</xdr:col>
          <xdr:colOff>76200</xdr:colOff>
          <xdr:row>24</xdr:row>
          <xdr:rowOff>28575</xdr:rowOff>
        </xdr:to>
        <xdr:sp macro="" textlink="">
          <xdr:nvSpPr>
            <xdr:cNvPr id="9251" name="Check Box 35" hidden="1">
              <a:extLst>
                <a:ext uri="{63B3BB69-23CF-44E3-9099-C40C66FF867C}">
                  <a14:compatExt spid="_x0000_s9251"/>
                </a:ext>
                <a:ext uri="{FF2B5EF4-FFF2-40B4-BE49-F238E27FC236}">
                  <a16:creationId xmlns:a16="http://schemas.microsoft.com/office/drawing/2014/main" id="{00000000-0008-0000-0500-00002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21</xdr:row>
          <xdr:rowOff>152400</xdr:rowOff>
        </xdr:from>
        <xdr:to>
          <xdr:col>5</xdr:col>
          <xdr:colOff>76200</xdr:colOff>
          <xdr:row>23</xdr:row>
          <xdr:rowOff>28575</xdr:rowOff>
        </xdr:to>
        <xdr:sp macro="" textlink="">
          <xdr:nvSpPr>
            <xdr:cNvPr id="9252" name="Check Box 36" hidden="1">
              <a:extLst>
                <a:ext uri="{63B3BB69-23CF-44E3-9099-C40C66FF867C}">
                  <a14:compatExt spid="_x0000_s9252"/>
                </a:ext>
                <a:ext uri="{FF2B5EF4-FFF2-40B4-BE49-F238E27FC236}">
                  <a16:creationId xmlns:a16="http://schemas.microsoft.com/office/drawing/2014/main" id="{00000000-0008-0000-0500-00002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23</xdr:row>
          <xdr:rowOff>152400</xdr:rowOff>
        </xdr:from>
        <xdr:to>
          <xdr:col>5</xdr:col>
          <xdr:colOff>76200</xdr:colOff>
          <xdr:row>25</xdr:row>
          <xdr:rowOff>28575</xdr:rowOff>
        </xdr:to>
        <xdr:sp macro="" textlink="">
          <xdr:nvSpPr>
            <xdr:cNvPr id="9253" name="Check Box 37" hidden="1">
              <a:extLst>
                <a:ext uri="{63B3BB69-23CF-44E3-9099-C40C66FF867C}">
                  <a14:compatExt spid="_x0000_s9253"/>
                </a:ext>
                <a:ext uri="{FF2B5EF4-FFF2-40B4-BE49-F238E27FC236}">
                  <a16:creationId xmlns:a16="http://schemas.microsoft.com/office/drawing/2014/main" id="{00000000-0008-0000-0500-00002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14</xdr:row>
          <xdr:rowOff>219075</xdr:rowOff>
        </xdr:from>
        <xdr:to>
          <xdr:col>19</xdr:col>
          <xdr:colOff>95250</xdr:colOff>
          <xdr:row>16</xdr:row>
          <xdr:rowOff>38100</xdr:rowOff>
        </xdr:to>
        <xdr:sp macro="" textlink="">
          <xdr:nvSpPr>
            <xdr:cNvPr id="9254" name="Check Box 38" hidden="1">
              <a:extLst>
                <a:ext uri="{63B3BB69-23CF-44E3-9099-C40C66FF867C}">
                  <a14:compatExt spid="_x0000_s9254"/>
                </a:ext>
                <a:ext uri="{FF2B5EF4-FFF2-40B4-BE49-F238E27FC236}">
                  <a16:creationId xmlns:a16="http://schemas.microsoft.com/office/drawing/2014/main" id="{00000000-0008-0000-0500-00002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15</xdr:row>
          <xdr:rowOff>161925</xdr:rowOff>
        </xdr:from>
        <xdr:to>
          <xdr:col>19</xdr:col>
          <xdr:colOff>95250</xdr:colOff>
          <xdr:row>17</xdr:row>
          <xdr:rowOff>38100</xdr:rowOff>
        </xdr:to>
        <xdr:sp macro="" textlink="">
          <xdr:nvSpPr>
            <xdr:cNvPr id="9255" name="Check Box 39" hidden="1">
              <a:extLst>
                <a:ext uri="{63B3BB69-23CF-44E3-9099-C40C66FF867C}">
                  <a14:compatExt spid="_x0000_s9255"/>
                </a:ext>
                <a:ext uri="{FF2B5EF4-FFF2-40B4-BE49-F238E27FC236}">
                  <a16:creationId xmlns:a16="http://schemas.microsoft.com/office/drawing/2014/main" id="{00000000-0008-0000-0500-00002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17</xdr:row>
          <xdr:rowOff>66675</xdr:rowOff>
        </xdr:from>
        <xdr:to>
          <xdr:col>19</xdr:col>
          <xdr:colOff>95250</xdr:colOff>
          <xdr:row>19</xdr:row>
          <xdr:rowOff>142875</xdr:rowOff>
        </xdr:to>
        <xdr:sp macro="" textlink="">
          <xdr:nvSpPr>
            <xdr:cNvPr id="9256" name="Check Box 40" hidden="1">
              <a:extLst>
                <a:ext uri="{63B3BB69-23CF-44E3-9099-C40C66FF867C}">
                  <a14:compatExt spid="_x0000_s9256"/>
                </a:ext>
                <a:ext uri="{FF2B5EF4-FFF2-40B4-BE49-F238E27FC236}">
                  <a16:creationId xmlns:a16="http://schemas.microsoft.com/office/drawing/2014/main" id="{00000000-0008-0000-0500-000028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18</xdr:row>
          <xdr:rowOff>66675</xdr:rowOff>
        </xdr:from>
        <xdr:to>
          <xdr:col>19</xdr:col>
          <xdr:colOff>95250</xdr:colOff>
          <xdr:row>20</xdr:row>
          <xdr:rowOff>142875</xdr:rowOff>
        </xdr:to>
        <xdr:sp macro="" textlink="">
          <xdr:nvSpPr>
            <xdr:cNvPr id="9257" name="Check Box 41" hidden="1">
              <a:extLst>
                <a:ext uri="{63B3BB69-23CF-44E3-9099-C40C66FF867C}">
                  <a14:compatExt spid="_x0000_s9257"/>
                </a:ext>
                <a:ext uri="{FF2B5EF4-FFF2-40B4-BE49-F238E27FC236}">
                  <a16:creationId xmlns:a16="http://schemas.microsoft.com/office/drawing/2014/main" id="{00000000-0008-0000-0500-000029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16</xdr:row>
          <xdr:rowOff>152400</xdr:rowOff>
        </xdr:from>
        <xdr:to>
          <xdr:col>19</xdr:col>
          <xdr:colOff>95250</xdr:colOff>
          <xdr:row>18</xdr:row>
          <xdr:rowOff>28575</xdr:rowOff>
        </xdr:to>
        <xdr:sp macro="" textlink="">
          <xdr:nvSpPr>
            <xdr:cNvPr id="9258" name="Check Box 42" hidden="1">
              <a:extLst>
                <a:ext uri="{63B3BB69-23CF-44E3-9099-C40C66FF867C}">
                  <a14:compatExt spid="_x0000_s9258"/>
                </a:ext>
                <a:ext uri="{FF2B5EF4-FFF2-40B4-BE49-F238E27FC236}">
                  <a16:creationId xmlns:a16="http://schemas.microsoft.com/office/drawing/2014/main" id="{00000000-0008-0000-0500-00002A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9525</xdr:colOff>
          <xdr:row>19</xdr:row>
          <xdr:rowOff>161925</xdr:rowOff>
        </xdr:from>
        <xdr:to>
          <xdr:col>19</xdr:col>
          <xdr:colOff>95250</xdr:colOff>
          <xdr:row>21</xdr:row>
          <xdr:rowOff>38100</xdr:rowOff>
        </xdr:to>
        <xdr:sp macro="" textlink="">
          <xdr:nvSpPr>
            <xdr:cNvPr id="9259" name="Check Box 43" hidden="1">
              <a:extLst>
                <a:ext uri="{63B3BB69-23CF-44E3-9099-C40C66FF867C}">
                  <a14:compatExt spid="_x0000_s9259"/>
                </a:ext>
                <a:ext uri="{FF2B5EF4-FFF2-40B4-BE49-F238E27FC236}">
                  <a16:creationId xmlns:a16="http://schemas.microsoft.com/office/drawing/2014/main" id="{00000000-0008-0000-0500-00002B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33</xdr:row>
          <xdr:rowOff>0</xdr:rowOff>
        </xdr:from>
        <xdr:to>
          <xdr:col>5</xdr:col>
          <xdr:colOff>47625</xdr:colOff>
          <xdr:row>34</xdr:row>
          <xdr:rowOff>47625</xdr:rowOff>
        </xdr:to>
        <xdr:sp macro="" textlink="">
          <xdr:nvSpPr>
            <xdr:cNvPr id="9260" name="Check Box 44" hidden="1">
              <a:extLst>
                <a:ext uri="{63B3BB69-23CF-44E3-9099-C40C66FF867C}">
                  <a14:compatExt spid="_x0000_s9260"/>
                </a:ext>
                <a:ext uri="{FF2B5EF4-FFF2-40B4-BE49-F238E27FC236}">
                  <a16:creationId xmlns:a16="http://schemas.microsoft.com/office/drawing/2014/main" id="{00000000-0008-0000-0500-00002C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34</xdr:row>
          <xdr:rowOff>0</xdr:rowOff>
        </xdr:from>
        <xdr:to>
          <xdr:col>5</xdr:col>
          <xdr:colOff>47625</xdr:colOff>
          <xdr:row>35</xdr:row>
          <xdr:rowOff>47625</xdr:rowOff>
        </xdr:to>
        <xdr:sp macro="" textlink="">
          <xdr:nvSpPr>
            <xdr:cNvPr id="9261" name="Check Box 45" hidden="1">
              <a:extLst>
                <a:ext uri="{63B3BB69-23CF-44E3-9099-C40C66FF867C}">
                  <a14:compatExt spid="_x0000_s9261"/>
                </a:ext>
                <a:ext uri="{FF2B5EF4-FFF2-40B4-BE49-F238E27FC236}">
                  <a16:creationId xmlns:a16="http://schemas.microsoft.com/office/drawing/2014/main" id="{00000000-0008-0000-0500-00002D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35</xdr:row>
          <xdr:rowOff>0</xdr:rowOff>
        </xdr:from>
        <xdr:to>
          <xdr:col>5</xdr:col>
          <xdr:colOff>47625</xdr:colOff>
          <xdr:row>36</xdr:row>
          <xdr:rowOff>47625</xdr:rowOff>
        </xdr:to>
        <xdr:sp macro="" textlink="">
          <xdr:nvSpPr>
            <xdr:cNvPr id="9262" name="Check Box 46" hidden="1">
              <a:extLst>
                <a:ext uri="{63B3BB69-23CF-44E3-9099-C40C66FF867C}">
                  <a14:compatExt spid="_x0000_s9262"/>
                </a:ext>
                <a:ext uri="{FF2B5EF4-FFF2-40B4-BE49-F238E27FC236}">
                  <a16:creationId xmlns:a16="http://schemas.microsoft.com/office/drawing/2014/main" id="{00000000-0008-0000-0500-00002E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36</xdr:row>
          <xdr:rowOff>0</xdr:rowOff>
        </xdr:from>
        <xdr:to>
          <xdr:col>5</xdr:col>
          <xdr:colOff>47625</xdr:colOff>
          <xdr:row>37</xdr:row>
          <xdr:rowOff>0</xdr:rowOff>
        </xdr:to>
        <xdr:sp macro="" textlink="">
          <xdr:nvSpPr>
            <xdr:cNvPr id="9263" name="Check Box 47" hidden="1">
              <a:extLst>
                <a:ext uri="{63B3BB69-23CF-44E3-9099-C40C66FF867C}">
                  <a14:compatExt spid="_x0000_s9263"/>
                </a:ext>
                <a:ext uri="{FF2B5EF4-FFF2-40B4-BE49-F238E27FC236}">
                  <a16:creationId xmlns:a16="http://schemas.microsoft.com/office/drawing/2014/main" id="{00000000-0008-0000-0500-00002F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38</xdr:row>
          <xdr:rowOff>190500</xdr:rowOff>
        </xdr:from>
        <xdr:to>
          <xdr:col>5</xdr:col>
          <xdr:colOff>47625</xdr:colOff>
          <xdr:row>40</xdr:row>
          <xdr:rowOff>38100</xdr:rowOff>
        </xdr:to>
        <xdr:sp macro="" textlink="">
          <xdr:nvSpPr>
            <xdr:cNvPr id="9264" name="Check Box 48" hidden="1">
              <a:extLst>
                <a:ext uri="{63B3BB69-23CF-44E3-9099-C40C66FF867C}">
                  <a14:compatExt spid="_x0000_s9264"/>
                </a:ext>
                <a:ext uri="{FF2B5EF4-FFF2-40B4-BE49-F238E27FC236}">
                  <a16:creationId xmlns:a16="http://schemas.microsoft.com/office/drawing/2014/main" id="{00000000-0008-0000-0500-000030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39</xdr:row>
          <xdr:rowOff>161925</xdr:rowOff>
        </xdr:from>
        <xdr:to>
          <xdr:col>5</xdr:col>
          <xdr:colOff>47625</xdr:colOff>
          <xdr:row>41</xdr:row>
          <xdr:rowOff>38100</xdr:rowOff>
        </xdr:to>
        <xdr:sp macro="" textlink="">
          <xdr:nvSpPr>
            <xdr:cNvPr id="9265" name="Check Box 49" hidden="1">
              <a:extLst>
                <a:ext uri="{63B3BB69-23CF-44E3-9099-C40C66FF867C}">
                  <a14:compatExt spid="_x0000_s9265"/>
                </a:ext>
                <a:ext uri="{FF2B5EF4-FFF2-40B4-BE49-F238E27FC236}">
                  <a16:creationId xmlns:a16="http://schemas.microsoft.com/office/drawing/2014/main" id="{00000000-0008-0000-0500-00003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40</xdr:row>
          <xdr:rowOff>161925</xdr:rowOff>
        </xdr:from>
        <xdr:to>
          <xdr:col>5</xdr:col>
          <xdr:colOff>47625</xdr:colOff>
          <xdr:row>41</xdr:row>
          <xdr:rowOff>209550</xdr:rowOff>
        </xdr:to>
        <xdr:sp macro="" textlink="">
          <xdr:nvSpPr>
            <xdr:cNvPr id="9266" name="Check Box 50" hidden="1">
              <a:extLst>
                <a:ext uri="{63B3BB69-23CF-44E3-9099-C40C66FF867C}">
                  <a14:compatExt spid="_x0000_s9266"/>
                </a:ext>
                <a:ext uri="{FF2B5EF4-FFF2-40B4-BE49-F238E27FC236}">
                  <a16:creationId xmlns:a16="http://schemas.microsoft.com/office/drawing/2014/main" id="{00000000-0008-0000-0500-00003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38100</xdr:colOff>
          <xdr:row>29</xdr:row>
          <xdr:rowOff>38100</xdr:rowOff>
        </xdr:from>
        <xdr:to>
          <xdr:col>15</xdr:col>
          <xdr:colOff>9525</xdr:colOff>
          <xdr:row>29</xdr:row>
          <xdr:rowOff>257175</xdr:rowOff>
        </xdr:to>
        <xdr:sp macro="" textlink="">
          <xdr:nvSpPr>
            <xdr:cNvPr id="9267" name="Check Box 51" hidden="1">
              <a:extLst>
                <a:ext uri="{63B3BB69-23CF-44E3-9099-C40C66FF867C}">
                  <a14:compatExt spid="_x0000_s9267"/>
                </a:ext>
                <a:ext uri="{FF2B5EF4-FFF2-40B4-BE49-F238E27FC236}">
                  <a16:creationId xmlns:a16="http://schemas.microsoft.com/office/drawing/2014/main" id="{00000000-0008-0000-0500-00003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29</xdr:row>
          <xdr:rowOff>38100</xdr:rowOff>
        </xdr:from>
        <xdr:to>
          <xdr:col>18</xdr:col>
          <xdr:colOff>161925</xdr:colOff>
          <xdr:row>29</xdr:row>
          <xdr:rowOff>257175</xdr:rowOff>
        </xdr:to>
        <xdr:sp macro="" textlink="">
          <xdr:nvSpPr>
            <xdr:cNvPr id="9268" name="Check Box 52" hidden="1">
              <a:extLst>
                <a:ext uri="{63B3BB69-23CF-44E3-9099-C40C66FF867C}">
                  <a14:compatExt spid="_x0000_s9268"/>
                </a:ext>
                <a:ext uri="{FF2B5EF4-FFF2-40B4-BE49-F238E27FC236}">
                  <a16:creationId xmlns:a16="http://schemas.microsoft.com/office/drawing/2014/main" id="{00000000-0008-0000-0500-00003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123825</xdr:colOff>
          <xdr:row>26</xdr:row>
          <xdr:rowOff>95250</xdr:rowOff>
        </xdr:from>
        <xdr:to>
          <xdr:col>37</xdr:col>
          <xdr:colOff>38100</xdr:colOff>
          <xdr:row>26</xdr:row>
          <xdr:rowOff>314325</xdr:rowOff>
        </xdr:to>
        <xdr:sp macro="" textlink="">
          <xdr:nvSpPr>
            <xdr:cNvPr id="9269" name="Check Box 53" hidden="1">
              <a:extLst>
                <a:ext uri="{63B3BB69-23CF-44E3-9099-C40C66FF867C}">
                  <a14:compatExt spid="_x0000_s9269"/>
                </a:ext>
                <a:ext uri="{FF2B5EF4-FFF2-40B4-BE49-F238E27FC236}">
                  <a16:creationId xmlns:a16="http://schemas.microsoft.com/office/drawing/2014/main" id="{00000000-0008-0000-0500-00003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47625</xdr:colOff>
          <xdr:row>26</xdr:row>
          <xdr:rowOff>95250</xdr:rowOff>
        </xdr:from>
        <xdr:to>
          <xdr:col>43</xdr:col>
          <xdr:colOff>333375</xdr:colOff>
          <xdr:row>26</xdr:row>
          <xdr:rowOff>314325</xdr:rowOff>
        </xdr:to>
        <xdr:sp macro="" textlink="">
          <xdr:nvSpPr>
            <xdr:cNvPr id="9270" name="Check Box 54" hidden="1">
              <a:extLst>
                <a:ext uri="{63B3BB69-23CF-44E3-9099-C40C66FF867C}">
                  <a14:compatExt spid="_x0000_s9270"/>
                </a:ext>
                <a:ext uri="{FF2B5EF4-FFF2-40B4-BE49-F238E27FC236}">
                  <a16:creationId xmlns:a16="http://schemas.microsoft.com/office/drawing/2014/main" id="{00000000-0008-0000-0500-00003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22195" name="Line 2">
          <a:extLst>
            <a:ext uri="{FF2B5EF4-FFF2-40B4-BE49-F238E27FC236}">
              <a16:creationId xmlns:a16="http://schemas.microsoft.com/office/drawing/2014/main" id="{00000000-0008-0000-0600-0000B3560000}"/>
            </a:ext>
          </a:extLst>
        </xdr:cNvPr>
        <xdr:cNvSpPr>
          <a:spLocks noChangeShapeType="1"/>
        </xdr:cNvSpPr>
      </xdr:nvSpPr>
      <xdr:spPr bwMode="auto">
        <a:xfrm>
          <a:off x="285750" y="495300"/>
          <a:ext cx="1466850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23219" name="Line 1">
          <a:extLst>
            <a:ext uri="{FF2B5EF4-FFF2-40B4-BE49-F238E27FC236}">
              <a16:creationId xmlns:a16="http://schemas.microsoft.com/office/drawing/2014/main" id="{00000000-0008-0000-0700-0000B35A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5</xdr:col>
      <xdr:colOff>0</xdr:colOff>
      <xdr:row>11</xdr:row>
      <xdr:rowOff>0</xdr:rowOff>
    </xdr:to>
    <xdr:sp macro="" textlink="">
      <xdr:nvSpPr>
        <xdr:cNvPr id="24243" name="Line 1">
          <a:extLst>
            <a:ext uri="{FF2B5EF4-FFF2-40B4-BE49-F238E27FC236}">
              <a16:creationId xmlns:a16="http://schemas.microsoft.com/office/drawing/2014/main" id="{00000000-0008-0000-0800-0000B35E0000}"/>
            </a:ext>
          </a:extLst>
        </xdr:cNvPr>
        <xdr:cNvSpPr>
          <a:spLocks noChangeShapeType="1"/>
        </xdr:cNvSpPr>
      </xdr:nvSpPr>
      <xdr:spPr bwMode="auto">
        <a:xfrm>
          <a:off x="285750" y="514350"/>
          <a:ext cx="1514475" cy="102870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533400</xdr:colOff>
      <xdr:row>7</xdr:row>
      <xdr:rowOff>9525</xdr:rowOff>
    </xdr:from>
    <xdr:ext cx="142875" cy="161925"/>
    <xdr:sp macro="" textlink="">
      <xdr:nvSpPr>
        <xdr:cNvPr id="58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SpPr/>
      </xdr:nvSpPr>
      <xdr:spPr bwMode="auto">
        <a:xfrm>
          <a:off x="25336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7</xdr:row>
      <xdr:rowOff>9525</xdr:rowOff>
    </xdr:from>
    <xdr:ext cx="142875" cy="161925"/>
    <xdr:sp macro="" textlink="">
      <xdr:nvSpPr>
        <xdr:cNvPr id="59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SpPr/>
      </xdr:nvSpPr>
      <xdr:spPr bwMode="auto">
        <a:xfrm>
          <a:off x="20764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10</xdr:row>
      <xdr:rowOff>9525</xdr:rowOff>
    </xdr:from>
    <xdr:ext cx="142875" cy="161925"/>
    <xdr:sp macro="" textlink="">
      <xdr:nvSpPr>
        <xdr:cNvPr id="60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SpPr/>
      </xdr:nvSpPr>
      <xdr:spPr bwMode="auto">
        <a:xfrm>
          <a:off x="25336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10</xdr:row>
      <xdr:rowOff>9525</xdr:rowOff>
    </xdr:from>
    <xdr:ext cx="142875" cy="161925"/>
    <xdr:sp macro="" textlink="">
      <xdr:nvSpPr>
        <xdr:cNvPr id="61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SpPr/>
      </xdr:nvSpPr>
      <xdr:spPr bwMode="auto">
        <a:xfrm>
          <a:off x="20764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13</xdr:row>
      <xdr:rowOff>9525</xdr:rowOff>
    </xdr:from>
    <xdr:ext cx="142875" cy="161925"/>
    <xdr:sp macro="" textlink="">
      <xdr:nvSpPr>
        <xdr:cNvPr id="62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SpPr/>
      </xdr:nvSpPr>
      <xdr:spPr bwMode="auto">
        <a:xfrm>
          <a:off x="25336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13</xdr:row>
      <xdr:rowOff>9525</xdr:rowOff>
    </xdr:from>
    <xdr:ext cx="142875" cy="161925"/>
    <xdr:sp macro="" textlink="">
      <xdr:nvSpPr>
        <xdr:cNvPr id="63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SpPr/>
      </xdr:nvSpPr>
      <xdr:spPr bwMode="auto">
        <a:xfrm>
          <a:off x="20764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16</xdr:row>
      <xdr:rowOff>19050</xdr:rowOff>
    </xdr:from>
    <xdr:ext cx="142875" cy="161925"/>
    <xdr:sp macro="" textlink="">
      <xdr:nvSpPr>
        <xdr:cNvPr id="64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SpPr/>
      </xdr:nvSpPr>
      <xdr:spPr bwMode="auto">
        <a:xfrm>
          <a:off x="25336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16</xdr:row>
      <xdr:rowOff>19050</xdr:rowOff>
    </xdr:from>
    <xdr:ext cx="142875" cy="161925"/>
    <xdr:sp macro="" textlink="">
      <xdr:nvSpPr>
        <xdr:cNvPr id="65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SpPr/>
      </xdr:nvSpPr>
      <xdr:spPr bwMode="auto">
        <a:xfrm>
          <a:off x="20764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19</xdr:row>
      <xdr:rowOff>28575</xdr:rowOff>
    </xdr:from>
    <xdr:ext cx="142875" cy="161925"/>
    <xdr:sp macro="" textlink="">
      <xdr:nvSpPr>
        <xdr:cNvPr id="66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SpPr/>
      </xdr:nvSpPr>
      <xdr:spPr bwMode="auto">
        <a:xfrm>
          <a:off x="25336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19</xdr:row>
      <xdr:rowOff>28575</xdr:rowOff>
    </xdr:from>
    <xdr:ext cx="142875" cy="161925"/>
    <xdr:sp macro="" textlink="">
      <xdr:nvSpPr>
        <xdr:cNvPr id="67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SpPr/>
      </xdr:nvSpPr>
      <xdr:spPr bwMode="auto">
        <a:xfrm>
          <a:off x="20764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22</xdr:row>
      <xdr:rowOff>38100</xdr:rowOff>
    </xdr:from>
    <xdr:ext cx="142875" cy="161925"/>
    <xdr:sp macro="" textlink="">
      <xdr:nvSpPr>
        <xdr:cNvPr id="68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SpPr/>
      </xdr:nvSpPr>
      <xdr:spPr bwMode="auto">
        <a:xfrm>
          <a:off x="25336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22</xdr:row>
      <xdr:rowOff>38100</xdr:rowOff>
    </xdr:from>
    <xdr:ext cx="142875" cy="161925"/>
    <xdr:sp macro="" textlink="">
      <xdr:nvSpPr>
        <xdr:cNvPr id="69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SpPr/>
      </xdr:nvSpPr>
      <xdr:spPr bwMode="auto">
        <a:xfrm>
          <a:off x="20764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25</xdr:row>
      <xdr:rowOff>9525</xdr:rowOff>
    </xdr:from>
    <xdr:ext cx="142875" cy="171450"/>
    <xdr:sp macro="" textlink="">
      <xdr:nvSpPr>
        <xdr:cNvPr id="70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SpPr/>
      </xdr:nvSpPr>
      <xdr:spPr bwMode="auto">
        <a:xfrm>
          <a:off x="25336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25</xdr:row>
      <xdr:rowOff>9525</xdr:rowOff>
    </xdr:from>
    <xdr:ext cx="142875" cy="171450"/>
    <xdr:sp macro="" textlink="">
      <xdr:nvSpPr>
        <xdr:cNvPr id="71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SpPr/>
      </xdr:nvSpPr>
      <xdr:spPr bwMode="auto">
        <a:xfrm>
          <a:off x="20764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28</xdr:row>
      <xdr:rowOff>9525</xdr:rowOff>
    </xdr:from>
    <xdr:ext cx="142875" cy="171450"/>
    <xdr:sp macro="" textlink="">
      <xdr:nvSpPr>
        <xdr:cNvPr id="72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SpPr/>
      </xdr:nvSpPr>
      <xdr:spPr bwMode="auto">
        <a:xfrm>
          <a:off x="25336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28</xdr:row>
      <xdr:rowOff>9525</xdr:rowOff>
    </xdr:from>
    <xdr:ext cx="142875" cy="171450"/>
    <xdr:sp macro="" textlink="">
      <xdr:nvSpPr>
        <xdr:cNvPr id="73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SpPr/>
      </xdr:nvSpPr>
      <xdr:spPr bwMode="auto">
        <a:xfrm>
          <a:off x="20764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31</xdr:row>
      <xdr:rowOff>9525</xdr:rowOff>
    </xdr:from>
    <xdr:ext cx="142875" cy="171450"/>
    <xdr:sp macro="" textlink="">
      <xdr:nvSpPr>
        <xdr:cNvPr id="74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SpPr/>
      </xdr:nvSpPr>
      <xdr:spPr bwMode="auto">
        <a:xfrm>
          <a:off x="25336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31</xdr:row>
      <xdr:rowOff>9525</xdr:rowOff>
    </xdr:from>
    <xdr:ext cx="142875" cy="171450"/>
    <xdr:sp macro="" textlink="">
      <xdr:nvSpPr>
        <xdr:cNvPr id="75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SpPr/>
      </xdr:nvSpPr>
      <xdr:spPr bwMode="auto">
        <a:xfrm>
          <a:off x="20764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34</xdr:row>
      <xdr:rowOff>19050</xdr:rowOff>
    </xdr:from>
    <xdr:ext cx="142875" cy="171450"/>
    <xdr:sp macro="" textlink="">
      <xdr:nvSpPr>
        <xdr:cNvPr id="76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SpPr/>
      </xdr:nvSpPr>
      <xdr:spPr bwMode="auto">
        <a:xfrm>
          <a:off x="25336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34</xdr:row>
      <xdr:rowOff>19050</xdr:rowOff>
    </xdr:from>
    <xdr:ext cx="142875" cy="171450"/>
    <xdr:sp macro="" textlink="">
      <xdr:nvSpPr>
        <xdr:cNvPr id="77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SpPr/>
      </xdr:nvSpPr>
      <xdr:spPr bwMode="auto">
        <a:xfrm>
          <a:off x="20764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37</xdr:row>
      <xdr:rowOff>28575</xdr:rowOff>
    </xdr:from>
    <xdr:ext cx="142875" cy="161925"/>
    <xdr:sp macro="" textlink="">
      <xdr:nvSpPr>
        <xdr:cNvPr id="78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SpPr/>
      </xdr:nvSpPr>
      <xdr:spPr bwMode="auto">
        <a:xfrm>
          <a:off x="25336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37</xdr:row>
      <xdr:rowOff>28575</xdr:rowOff>
    </xdr:from>
    <xdr:ext cx="142875" cy="161925"/>
    <xdr:sp macro="" textlink="">
      <xdr:nvSpPr>
        <xdr:cNvPr id="79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SpPr/>
      </xdr:nvSpPr>
      <xdr:spPr bwMode="auto">
        <a:xfrm>
          <a:off x="20764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40</xdr:row>
      <xdr:rowOff>28575</xdr:rowOff>
    </xdr:from>
    <xdr:ext cx="142875" cy="161925"/>
    <xdr:sp macro="" textlink="">
      <xdr:nvSpPr>
        <xdr:cNvPr id="80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SpPr/>
      </xdr:nvSpPr>
      <xdr:spPr bwMode="auto">
        <a:xfrm>
          <a:off x="25336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40</xdr:row>
      <xdr:rowOff>28575</xdr:rowOff>
    </xdr:from>
    <xdr:ext cx="142875" cy="161925"/>
    <xdr:sp macro="" textlink="">
      <xdr:nvSpPr>
        <xdr:cNvPr id="81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SpPr/>
      </xdr:nvSpPr>
      <xdr:spPr bwMode="auto">
        <a:xfrm>
          <a:off x="20764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43</xdr:row>
      <xdr:rowOff>38100</xdr:rowOff>
    </xdr:from>
    <xdr:ext cx="142875" cy="161925"/>
    <xdr:sp macro="" textlink="">
      <xdr:nvSpPr>
        <xdr:cNvPr id="82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SpPr/>
      </xdr:nvSpPr>
      <xdr:spPr bwMode="auto">
        <a:xfrm>
          <a:off x="25336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43</xdr:row>
      <xdr:rowOff>38100</xdr:rowOff>
    </xdr:from>
    <xdr:ext cx="142875" cy="161925"/>
    <xdr:sp macro="" textlink="">
      <xdr:nvSpPr>
        <xdr:cNvPr id="83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SpPr/>
      </xdr:nvSpPr>
      <xdr:spPr bwMode="auto">
        <a:xfrm>
          <a:off x="20764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46</xdr:row>
      <xdr:rowOff>38100</xdr:rowOff>
    </xdr:from>
    <xdr:ext cx="142875" cy="161925"/>
    <xdr:sp macro="" textlink="">
      <xdr:nvSpPr>
        <xdr:cNvPr id="84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SpPr/>
      </xdr:nvSpPr>
      <xdr:spPr bwMode="auto">
        <a:xfrm>
          <a:off x="25336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46</xdr:row>
      <xdr:rowOff>38100</xdr:rowOff>
    </xdr:from>
    <xdr:ext cx="142875" cy="161925"/>
    <xdr:sp macro="" textlink="">
      <xdr:nvSpPr>
        <xdr:cNvPr id="85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SpPr/>
      </xdr:nvSpPr>
      <xdr:spPr bwMode="auto">
        <a:xfrm>
          <a:off x="20764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7</xdr:row>
      <xdr:rowOff>19050</xdr:rowOff>
    </xdr:from>
    <xdr:ext cx="142875" cy="161925"/>
    <xdr:sp macro="" textlink="">
      <xdr:nvSpPr>
        <xdr:cNvPr id="8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SpPr/>
      </xdr:nvSpPr>
      <xdr:spPr bwMode="auto">
        <a:xfrm>
          <a:off x="25622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7</xdr:row>
      <xdr:rowOff>19050</xdr:rowOff>
    </xdr:from>
    <xdr:ext cx="142875" cy="161925"/>
    <xdr:sp macro="" textlink="">
      <xdr:nvSpPr>
        <xdr:cNvPr id="8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SpPr/>
      </xdr:nvSpPr>
      <xdr:spPr bwMode="auto">
        <a:xfrm>
          <a:off x="2105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10</xdr:row>
      <xdr:rowOff>19050</xdr:rowOff>
    </xdr:from>
    <xdr:ext cx="142875" cy="161925"/>
    <xdr:sp macro="" textlink="">
      <xdr:nvSpPr>
        <xdr:cNvPr id="8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SpPr/>
      </xdr:nvSpPr>
      <xdr:spPr bwMode="auto">
        <a:xfrm>
          <a:off x="25622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1925"/>
    <xdr:sp macro="" textlink="">
      <xdr:nvSpPr>
        <xdr:cNvPr id="8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SpPr/>
      </xdr:nvSpPr>
      <xdr:spPr bwMode="auto">
        <a:xfrm>
          <a:off x="21050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1925"/>
    <xdr:sp macro="" textlink="">
      <xdr:nvSpPr>
        <xdr:cNvPr id="90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SpPr/>
      </xdr:nvSpPr>
      <xdr:spPr bwMode="auto">
        <a:xfrm>
          <a:off x="25622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1925"/>
    <xdr:sp macro="" textlink="">
      <xdr:nvSpPr>
        <xdr:cNvPr id="91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SpPr/>
      </xdr:nvSpPr>
      <xdr:spPr bwMode="auto">
        <a:xfrm>
          <a:off x="21050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28575</xdr:rowOff>
    </xdr:from>
    <xdr:ext cx="142875" cy="161925"/>
    <xdr:sp macro="" textlink="">
      <xdr:nvSpPr>
        <xdr:cNvPr id="92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SpPr/>
      </xdr:nvSpPr>
      <xdr:spPr bwMode="auto">
        <a:xfrm>
          <a:off x="25622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28575</xdr:rowOff>
    </xdr:from>
    <xdr:ext cx="142875" cy="161925"/>
    <xdr:sp macro="" textlink="">
      <xdr:nvSpPr>
        <xdr:cNvPr id="93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SpPr/>
      </xdr:nvSpPr>
      <xdr:spPr bwMode="auto">
        <a:xfrm>
          <a:off x="21050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38100</xdr:rowOff>
    </xdr:from>
    <xdr:ext cx="142875" cy="161925"/>
    <xdr:sp macro="" textlink="">
      <xdr:nvSpPr>
        <xdr:cNvPr id="94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SpPr/>
      </xdr:nvSpPr>
      <xdr:spPr bwMode="auto">
        <a:xfrm>
          <a:off x="25622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38100</xdr:rowOff>
    </xdr:from>
    <xdr:ext cx="142875" cy="161925"/>
    <xdr:sp macro="" textlink="">
      <xdr:nvSpPr>
        <xdr:cNvPr id="95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SpPr/>
      </xdr:nvSpPr>
      <xdr:spPr bwMode="auto">
        <a:xfrm>
          <a:off x="21050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47625</xdr:rowOff>
    </xdr:from>
    <xdr:ext cx="142875" cy="161925"/>
    <xdr:sp macro="" textlink="">
      <xdr:nvSpPr>
        <xdr:cNvPr id="96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SpPr/>
      </xdr:nvSpPr>
      <xdr:spPr bwMode="auto">
        <a:xfrm>
          <a:off x="25622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47625</xdr:rowOff>
    </xdr:from>
    <xdr:ext cx="142875" cy="161925"/>
    <xdr:sp macro="" textlink="">
      <xdr:nvSpPr>
        <xdr:cNvPr id="97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SpPr/>
      </xdr:nvSpPr>
      <xdr:spPr bwMode="auto">
        <a:xfrm>
          <a:off x="21050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71450"/>
    <xdr:sp macro="" textlink="">
      <xdr:nvSpPr>
        <xdr:cNvPr id="98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SpPr/>
      </xdr:nvSpPr>
      <xdr:spPr bwMode="auto">
        <a:xfrm>
          <a:off x="25622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71450"/>
    <xdr:sp macro="" textlink="">
      <xdr:nvSpPr>
        <xdr:cNvPr id="99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SpPr/>
      </xdr:nvSpPr>
      <xdr:spPr bwMode="auto">
        <a:xfrm>
          <a:off x="21050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71450"/>
    <xdr:sp macro="" textlink="">
      <xdr:nvSpPr>
        <xdr:cNvPr id="100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SpPr/>
      </xdr:nvSpPr>
      <xdr:spPr bwMode="auto">
        <a:xfrm>
          <a:off x="25622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71450"/>
    <xdr:sp macro="" textlink="">
      <xdr:nvSpPr>
        <xdr:cNvPr id="101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SpPr/>
      </xdr:nvSpPr>
      <xdr:spPr bwMode="auto">
        <a:xfrm>
          <a:off x="21050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71450"/>
    <xdr:sp macro="" textlink="">
      <xdr:nvSpPr>
        <xdr:cNvPr id="102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900-000066000000}"/>
            </a:ext>
          </a:extLst>
        </xdr:cNvPr>
        <xdr:cNvSpPr/>
      </xdr:nvSpPr>
      <xdr:spPr bwMode="auto">
        <a:xfrm>
          <a:off x="25622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71450"/>
    <xdr:sp macro="" textlink="">
      <xdr:nvSpPr>
        <xdr:cNvPr id="103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SpPr/>
      </xdr:nvSpPr>
      <xdr:spPr bwMode="auto">
        <a:xfrm>
          <a:off x="21050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28575</xdr:rowOff>
    </xdr:from>
    <xdr:ext cx="142875" cy="171450"/>
    <xdr:sp macro="" textlink="">
      <xdr:nvSpPr>
        <xdr:cNvPr id="104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SpPr/>
      </xdr:nvSpPr>
      <xdr:spPr bwMode="auto">
        <a:xfrm>
          <a:off x="25622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28575</xdr:rowOff>
    </xdr:from>
    <xdr:ext cx="142875" cy="171450"/>
    <xdr:sp macro="" textlink="">
      <xdr:nvSpPr>
        <xdr:cNvPr id="105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SpPr/>
      </xdr:nvSpPr>
      <xdr:spPr bwMode="auto">
        <a:xfrm>
          <a:off x="21050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38100</xdr:rowOff>
    </xdr:from>
    <xdr:ext cx="142875" cy="163895"/>
    <xdr:sp macro="" textlink="">
      <xdr:nvSpPr>
        <xdr:cNvPr id="106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SpPr/>
      </xdr:nvSpPr>
      <xdr:spPr bwMode="auto">
        <a:xfrm>
          <a:off x="25622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38100</xdr:rowOff>
    </xdr:from>
    <xdr:ext cx="142875" cy="163895"/>
    <xdr:sp macro="" textlink="">
      <xdr:nvSpPr>
        <xdr:cNvPr id="107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SpPr/>
      </xdr:nvSpPr>
      <xdr:spPr bwMode="auto">
        <a:xfrm>
          <a:off x="21050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38100</xdr:rowOff>
    </xdr:from>
    <xdr:ext cx="142875" cy="159919"/>
    <xdr:sp macro="" textlink="">
      <xdr:nvSpPr>
        <xdr:cNvPr id="108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SpPr/>
      </xdr:nvSpPr>
      <xdr:spPr bwMode="auto">
        <a:xfrm>
          <a:off x="25622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38100</xdr:rowOff>
    </xdr:from>
    <xdr:ext cx="142875" cy="159919"/>
    <xdr:sp macro="" textlink="">
      <xdr:nvSpPr>
        <xdr:cNvPr id="109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SpPr/>
      </xdr:nvSpPr>
      <xdr:spPr bwMode="auto">
        <a:xfrm>
          <a:off x="21050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47625</xdr:rowOff>
    </xdr:from>
    <xdr:ext cx="142875" cy="161925"/>
    <xdr:sp macro="" textlink="">
      <xdr:nvSpPr>
        <xdr:cNvPr id="110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SpPr/>
      </xdr:nvSpPr>
      <xdr:spPr bwMode="auto">
        <a:xfrm>
          <a:off x="25622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47625</xdr:rowOff>
    </xdr:from>
    <xdr:ext cx="142875" cy="161925"/>
    <xdr:sp macro="" textlink="">
      <xdr:nvSpPr>
        <xdr:cNvPr id="111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SpPr/>
      </xdr:nvSpPr>
      <xdr:spPr bwMode="auto">
        <a:xfrm>
          <a:off x="21050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47625</xdr:rowOff>
    </xdr:from>
    <xdr:ext cx="142875" cy="161925"/>
    <xdr:sp macro="" textlink="">
      <xdr:nvSpPr>
        <xdr:cNvPr id="112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SpPr/>
      </xdr:nvSpPr>
      <xdr:spPr bwMode="auto">
        <a:xfrm>
          <a:off x="25622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47625</xdr:rowOff>
    </xdr:from>
    <xdr:ext cx="142875" cy="161925"/>
    <xdr:sp macro="" textlink="">
      <xdr:nvSpPr>
        <xdr:cNvPr id="113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SpPr/>
      </xdr:nvSpPr>
      <xdr:spPr bwMode="auto">
        <a:xfrm>
          <a:off x="21050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9525</xdr:rowOff>
        </xdr:from>
        <xdr:to>
          <xdr:col>6</xdr:col>
          <xdr:colOff>219075</xdr:colOff>
          <xdr:row>8</xdr:row>
          <xdr:rowOff>47625</xdr:rowOff>
        </xdr:to>
        <xdr:sp macro="" textlink="">
          <xdr:nvSpPr>
            <xdr:cNvPr id="4234" name="Check Box 138" hidden="1">
              <a:extLst>
                <a:ext uri="{63B3BB69-23CF-44E3-9099-C40C66FF867C}">
                  <a14:compatExt spid="_x0000_s4234"/>
                </a:ext>
                <a:ext uri="{FF2B5EF4-FFF2-40B4-BE49-F238E27FC236}">
                  <a16:creationId xmlns:a16="http://schemas.microsoft.com/office/drawing/2014/main" id="{00000000-0008-0000-0900-00008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7</xdr:row>
          <xdr:rowOff>9525</xdr:rowOff>
        </xdr:from>
        <xdr:to>
          <xdr:col>6</xdr:col>
          <xdr:colOff>666750</xdr:colOff>
          <xdr:row>8</xdr:row>
          <xdr:rowOff>47625</xdr:rowOff>
        </xdr:to>
        <xdr:sp macro="" textlink="">
          <xdr:nvSpPr>
            <xdr:cNvPr id="4235" name="Check Box 139" hidden="1">
              <a:extLst>
                <a:ext uri="{63B3BB69-23CF-44E3-9099-C40C66FF867C}">
                  <a14:compatExt spid="_x0000_s4235"/>
                </a:ext>
                <a:ext uri="{FF2B5EF4-FFF2-40B4-BE49-F238E27FC236}">
                  <a16:creationId xmlns:a16="http://schemas.microsoft.com/office/drawing/2014/main" id="{00000000-0008-0000-0900-00008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10</xdr:row>
      <xdr:rowOff>19050</xdr:rowOff>
    </xdr:from>
    <xdr:ext cx="142875" cy="164432"/>
    <xdr:sp macro="" textlink="">
      <xdr:nvSpPr>
        <xdr:cNvPr id="11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SpPr/>
      </xdr:nvSpPr>
      <xdr:spPr bwMode="auto">
        <a:xfrm>
          <a:off x="25622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4432"/>
    <xdr:sp macro="" textlink="">
      <xdr:nvSpPr>
        <xdr:cNvPr id="11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SpPr/>
      </xdr:nvSpPr>
      <xdr:spPr bwMode="auto">
        <a:xfrm>
          <a:off x="21050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10</xdr:row>
          <xdr:rowOff>9525</xdr:rowOff>
        </xdr:from>
        <xdr:to>
          <xdr:col>6</xdr:col>
          <xdr:colOff>219075</xdr:colOff>
          <xdr:row>11</xdr:row>
          <xdr:rowOff>47625</xdr:rowOff>
        </xdr:to>
        <xdr:sp macro="" textlink="">
          <xdr:nvSpPr>
            <xdr:cNvPr id="4236" name="Check Box 140" hidden="1">
              <a:extLst>
                <a:ext uri="{63B3BB69-23CF-44E3-9099-C40C66FF867C}">
                  <a14:compatExt spid="_x0000_s4236"/>
                </a:ext>
                <a:ext uri="{FF2B5EF4-FFF2-40B4-BE49-F238E27FC236}">
                  <a16:creationId xmlns:a16="http://schemas.microsoft.com/office/drawing/2014/main" id="{00000000-0008-0000-0900-00008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10</xdr:row>
          <xdr:rowOff>9525</xdr:rowOff>
        </xdr:from>
        <xdr:to>
          <xdr:col>6</xdr:col>
          <xdr:colOff>666750</xdr:colOff>
          <xdr:row>11</xdr:row>
          <xdr:rowOff>47625</xdr:rowOff>
        </xdr:to>
        <xdr:sp macro="" textlink="">
          <xdr:nvSpPr>
            <xdr:cNvPr id="4237" name="Check Box 141" hidden="1">
              <a:extLst>
                <a:ext uri="{63B3BB69-23CF-44E3-9099-C40C66FF867C}">
                  <a14:compatExt spid="_x0000_s4237"/>
                </a:ext>
                <a:ext uri="{FF2B5EF4-FFF2-40B4-BE49-F238E27FC236}">
                  <a16:creationId xmlns:a16="http://schemas.microsoft.com/office/drawing/2014/main" id="{00000000-0008-0000-0900-00008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12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SpPr/>
      </xdr:nvSpPr>
      <xdr:spPr bwMode="auto">
        <a:xfrm>
          <a:off x="25622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12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SpPr/>
      </xdr:nvSpPr>
      <xdr:spPr bwMode="auto">
        <a:xfrm>
          <a:off x="21050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4432"/>
    <xdr:sp macro="" textlink="">
      <xdr:nvSpPr>
        <xdr:cNvPr id="12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SpPr/>
      </xdr:nvSpPr>
      <xdr:spPr bwMode="auto">
        <a:xfrm>
          <a:off x="25622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4432"/>
    <xdr:sp macro="" textlink="">
      <xdr:nvSpPr>
        <xdr:cNvPr id="12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SpPr/>
      </xdr:nvSpPr>
      <xdr:spPr bwMode="auto">
        <a:xfrm>
          <a:off x="21050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13</xdr:row>
          <xdr:rowOff>9525</xdr:rowOff>
        </xdr:from>
        <xdr:to>
          <xdr:col>6</xdr:col>
          <xdr:colOff>219075</xdr:colOff>
          <xdr:row>14</xdr:row>
          <xdr:rowOff>47625</xdr:rowOff>
        </xdr:to>
        <xdr:sp macro="" textlink="">
          <xdr:nvSpPr>
            <xdr:cNvPr id="4238" name="Check Box 142" hidden="1">
              <a:extLst>
                <a:ext uri="{63B3BB69-23CF-44E3-9099-C40C66FF867C}">
                  <a14:compatExt spid="_x0000_s4238"/>
                </a:ext>
                <a:ext uri="{FF2B5EF4-FFF2-40B4-BE49-F238E27FC236}">
                  <a16:creationId xmlns:a16="http://schemas.microsoft.com/office/drawing/2014/main" id="{00000000-0008-0000-0900-00008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13</xdr:row>
          <xdr:rowOff>9525</xdr:rowOff>
        </xdr:from>
        <xdr:to>
          <xdr:col>6</xdr:col>
          <xdr:colOff>666750</xdr:colOff>
          <xdr:row>14</xdr:row>
          <xdr:rowOff>47625</xdr:rowOff>
        </xdr:to>
        <xdr:sp macro="" textlink="">
          <xdr:nvSpPr>
            <xdr:cNvPr id="4239" name="Check Box 143" hidden="1">
              <a:extLst>
                <a:ext uri="{63B3BB69-23CF-44E3-9099-C40C66FF867C}">
                  <a14:compatExt spid="_x0000_s4239"/>
                </a:ext>
                <a:ext uri="{FF2B5EF4-FFF2-40B4-BE49-F238E27FC236}">
                  <a16:creationId xmlns:a16="http://schemas.microsoft.com/office/drawing/2014/main" id="{00000000-0008-0000-0900-00008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16</xdr:row>
      <xdr:rowOff>19050</xdr:rowOff>
    </xdr:from>
    <xdr:ext cx="142875" cy="163568"/>
    <xdr:sp macro="" textlink="">
      <xdr:nvSpPr>
        <xdr:cNvPr id="12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SpPr/>
      </xdr:nvSpPr>
      <xdr:spPr bwMode="auto">
        <a:xfrm>
          <a:off x="25622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3568"/>
    <xdr:sp macro="" textlink="">
      <xdr:nvSpPr>
        <xdr:cNvPr id="12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SpPr/>
      </xdr:nvSpPr>
      <xdr:spPr bwMode="auto">
        <a:xfrm>
          <a:off x="21050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19050</xdr:rowOff>
    </xdr:from>
    <xdr:ext cx="142875" cy="164432"/>
    <xdr:sp macro="" textlink="">
      <xdr:nvSpPr>
        <xdr:cNvPr id="12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SpPr/>
      </xdr:nvSpPr>
      <xdr:spPr bwMode="auto">
        <a:xfrm>
          <a:off x="25622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4432"/>
    <xdr:sp macro="" textlink="">
      <xdr:nvSpPr>
        <xdr:cNvPr id="12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SpPr/>
      </xdr:nvSpPr>
      <xdr:spPr bwMode="auto">
        <a:xfrm>
          <a:off x="21050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</xdr:rowOff>
        </xdr:from>
        <xdr:to>
          <xdr:col>6</xdr:col>
          <xdr:colOff>219075</xdr:colOff>
          <xdr:row>17</xdr:row>
          <xdr:rowOff>47625</xdr:rowOff>
        </xdr:to>
        <xdr:sp macro="" textlink="">
          <xdr:nvSpPr>
            <xdr:cNvPr id="4240" name="Check Box 144" hidden="1">
              <a:extLst>
                <a:ext uri="{63B3BB69-23CF-44E3-9099-C40C66FF867C}">
                  <a14:compatExt spid="_x0000_s4240"/>
                </a:ext>
                <a:ext uri="{FF2B5EF4-FFF2-40B4-BE49-F238E27FC236}">
                  <a16:creationId xmlns:a16="http://schemas.microsoft.com/office/drawing/2014/main" id="{00000000-0008-0000-0900-00009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16</xdr:row>
          <xdr:rowOff>9525</xdr:rowOff>
        </xdr:from>
        <xdr:to>
          <xdr:col>6</xdr:col>
          <xdr:colOff>666750</xdr:colOff>
          <xdr:row>17</xdr:row>
          <xdr:rowOff>47625</xdr:rowOff>
        </xdr:to>
        <xdr:sp macro="" textlink="">
          <xdr:nvSpPr>
            <xdr:cNvPr id="4241" name="Check Box 145" hidden="1">
              <a:extLst>
                <a:ext uri="{63B3BB69-23CF-44E3-9099-C40C66FF867C}">
                  <a14:compatExt spid="_x0000_s4241"/>
                </a:ext>
                <a:ext uri="{FF2B5EF4-FFF2-40B4-BE49-F238E27FC236}">
                  <a16:creationId xmlns:a16="http://schemas.microsoft.com/office/drawing/2014/main" id="{00000000-0008-0000-0900-00009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19</xdr:row>
      <xdr:rowOff>19050</xdr:rowOff>
    </xdr:from>
    <xdr:ext cx="142875" cy="163568"/>
    <xdr:sp macro="" textlink="">
      <xdr:nvSpPr>
        <xdr:cNvPr id="13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SpPr/>
      </xdr:nvSpPr>
      <xdr:spPr bwMode="auto">
        <a:xfrm>
          <a:off x="25622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3568"/>
    <xdr:sp macro="" textlink="">
      <xdr:nvSpPr>
        <xdr:cNvPr id="13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SpPr/>
      </xdr:nvSpPr>
      <xdr:spPr bwMode="auto">
        <a:xfrm>
          <a:off x="21050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19050</xdr:rowOff>
    </xdr:from>
    <xdr:ext cx="142875" cy="164432"/>
    <xdr:sp macro="" textlink="">
      <xdr:nvSpPr>
        <xdr:cNvPr id="13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SpPr/>
      </xdr:nvSpPr>
      <xdr:spPr bwMode="auto">
        <a:xfrm>
          <a:off x="25622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4432"/>
    <xdr:sp macro="" textlink="">
      <xdr:nvSpPr>
        <xdr:cNvPr id="13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SpPr/>
      </xdr:nvSpPr>
      <xdr:spPr bwMode="auto">
        <a:xfrm>
          <a:off x="21050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9525</xdr:rowOff>
        </xdr:from>
        <xdr:to>
          <xdr:col>6</xdr:col>
          <xdr:colOff>219075</xdr:colOff>
          <xdr:row>20</xdr:row>
          <xdr:rowOff>47625</xdr:rowOff>
        </xdr:to>
        <xdr:sp macro="" textlink="">
          <xdr:nvSpPr>
            <xdr:cNvPr id="4242" name="Check Box 146" hidden="1">
              <a:extLst>
                <a:ext uri="{63B3BB69-23CF-44E3-9099-C40C66FF867C}">
                  <a14:compatExt spid="_x0000_s4242"/>
                </a:ext>
                <a:ext uri="{FF2B5EF4-FFF2-40B4-BE49-F238E27FC236}">
                  <a16:creationId xmlns:a16="http://schemas.microsoft.com/office/drawing/2014/main" id="{00000000-0008-0000-0900-00009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19</xdr:row>
          <xdr:rowOff>9525</xdr:rowOff>
        </xdr:from>
        <xdr:to>
          <xdr:col>6</xdr:col>
          <xdr:colOff>666750</xdr:colOff>
          <xdr:row>20</xdr:row>
          <xdr:rowOff>47625</xdr:rowOff>
        </xdr:to>
        <xdr:sp macro="" textlink="">
          <xdr:nvSpPr>
            <xdr:cNvPr id="4243" name="Check Box 147" hidden="1">
              <a:extLst>
                <a:ext uri="{63B3BB69-23CF-44E3-9099-C40C66FF867C}">
                  <a14:compatExt spid="_x0000_s4243"/>
                </a:ext>
                <a:ext uri="{FF2B5EF4-FFF2-40B4-BE49-F238E27FC236}">
                  <a16:creationId xmlns:a16="http://schemas.microsoft.com/office/drawing/2014/main" id="{00000000-0008-0000-0900-00009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22</xdr:row>
      <xdr:rowOff>19050</xdr:rowOff>
    </xdr:from>
    <xdr:ext cx="142875" cy="163568"/>
    <xdr:sp macro="" textlink="">
      <xdr:nvSpPr>
        <xdr:cNvPr id="13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SpPr/>
      </xdr:nvSpPr>
      <xdr:spPr bwMode="auto">
        <a:xfrm>
          <a:off x="25622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3568"/>
    <xdr:sp macro="" textlink="">
      <xdr:nvSpPr>
        <xdr:cNvPr id="13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SpPr/>
      </xdr:nvSpPr>
      <xdr:spPr bwMode="auto">
        <a:xfrm>
          <a:off x="21050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19050</xdr:rowOff>
    </xdr:from>
    <xdr:ext cx="142875" cy="164432"/>
    <xdr:sp macro="" textlink="">
      <xdr:nvSpPr>
        <xdr:cNvPr id="14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SpPr/>
      </xdr:nvSpPr>
      <xdr:spPr bwMode="auto">
        <a:xfrm>
          <a:off x="25622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4432"/>
    <xdr:sp macro="" textlink="">
      <xdr:nvSpPr>
        <xdr:cNvPr id="14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SpPr/>
      </xdr:nvSpPr>
      <xdr:spPr bwMode="auto">
        <a:xfrm>
          <a:off x="21050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9525</xdr:rowOff>
        </xdr:from>
        <xdr:to>
          <xdr:col>6</xdr:col>
          <xdr:colOff>219075</xdr:colOff>
          <xdr:row>23</xdr:row>
          <xdr:rowOff>47625</xdr:rowOff>
        </xdr:to>
        <xdr:sp macro="" textlink="">
          <xdr:nvSpPr>
            <xdr:cNvPr id="4244" name="Check Box 148" hidden="1">
              <a:extLst>
                <a:ext uri="{63B3BB69-23CF-44E3-9099-C40C66FF867C}">
                  <a14:compatExt spid="_x0000_s4244"/>
                </a:ext>
                <a:ext uri="{FF2B5EF4-FFF2-40B4-BE49-F238E27FC236}">
                  <a16:creationId xmlns:a16="http://schemas.microsoft.com/office/drawing/2014/main" id="{00000000-0008-0000-0900-00009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22</xdr:row>
          <xdr:rowOff>9525</xdr:rowOff>
        </xdr:from>
        <xdr:to>
          <xdr:col>6</xdr:col>
          <xdr:colOff>666750</xdr:colOff>
          <xdr:row>23</xdr:row>
          <xdr:rowOff>47625</xdr:rowOff>
        </xdr:to>
        <xdr:sp macro="" textlink="">
          <xdr:nvSpPr>
            <xdr:cNvPr id="4245" name="Check Box 149" hidden="1">
              <a:extLst>
                <a:ext uri="{63B3BB69-23CF-44E3-9099-C40C66FF867C}">
                  <a14:compatExt spid="_x0000_s4245"/>
                </a:ext>
                <a:ext uri="{FF2B5EF4-FFF2-40B4-BE49-F238E27FC236}">
                  <a16:creationId xmlns:a16="http://schemas.microsoft.com/office/drawing/2014/main" id="{00000000-0008-0000-0900-00009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25</xdr:row>
      <xdr:rowOff>19050</xdr:rowOff>
    </xdr:from>
    <xdr:ext cx="142875" cy="163568"/>
    <xdr:sp macro="" textlink="">
      <xdr:nvSpPr>
        <xdr:cNvPr id="14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SpPr/>
      </xdr:nvSpPr>
      <xdr:spPr bwMode="auto">
        <a:xfrm>
          <a:off x="25622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3568"/>
    <xdr:sp macro="" textlink="">
      <xdr:nvSpPr>
        <xdr:cNvPr id="14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SpPr/>
      </xdr:nvSpPr>
      <xdr:spPr bwMode="auto">
        <a:xfrm>
          <a:off x="21050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64432"/>
    <xdr:sp macro="" textlink="">
      <xdr:nvSpPr>
        <xdr:cNvPr id="14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SpPr/>
      </xdr:nvSpPr>
      <xdr:spPr bwMode="auto">
        <a:xfrm>
          <a:off x="25622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4432"/>
    <xdr:sp macro="" textlink="">
      <xdr:nvSpPr>
        <xdr:cNvPr id="14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SpPr/>
      </xdr:nvSpPr>
      <xdr:spPr bwMode="auto">
        <a:xfrm>
          <a:off x="21050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25</xdr:row>
          <xdr:rowOff>9525</xdr:rowOff>
        </xdr:from>
        <xdr:to>
          <xdr:col>6</xdr:col>
          <xdr:colOff>219075</xdr:colOff>
          <xdr:row>26</xdr:row>
          <xdr:rowOff>47625</xdr:rowOff>
        </xdr:to>
        <xdr:sp macro="" textlink="">
          <xdr:nvSpPr>
            <xdr:cNvPr id="4246" name="Check Box 150" hidden="1">
              <a:extLst>
                <a:ext uri="{63B3BB69-23CF-44E3-9099-C40C66FF867C}">
                  <a14:compatExt spid="_x0000_s4246"/>
                </a:ext>
                <a:ext uri="{FF2B5EF4-FFF2-40B4-BE49-F238E27FC236}">
                  <a16:creationId xmlns:a16="http://schemas.microsoft.com/office/drawing/2014/main" id="{00000000-0008-0000-0900-000096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25</xdr:row>
          <xdr:rowOff>9525</xdr:rowOff>
        </xdr:from>
        <xdr:to>
          <xdr:col>6</xdr:col>
          <xdr:colOff>666750</xdr:colOff>
          <xdr:row>26</xdr:row>
          <xdr:rowOff>47625</xdr:rowOff>
        </xdr:to>
        <xdr:sp macro="" textlink="">
          <xdr:nvSpPr>
            <xdr:cNvPr id="4247" name="Check Box 151" hidden="1">
              <a:extLst>
                <a:ext uri="{63B3BB69-23CF-44E3-9099-C40C66FF867C}">
                  <a14:compatExt spid="_x0000_s4247"/>
                </a:ext>
                <a:ext uri="{FF2B5EF4-FFF2-40B4-BE49-F238E27FC236}">
                  <a16:creationId xmlns:a16="http://schemas.microsoft.com/office/drawing/2014/main" id="{00000000-0008-0000-0900-000097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28</xdr:row>
      <xdr:rowOff>19050</xdr:rowOff>
    </xdr:from>
    <xdr:ext cx="142875" cy="163568"/>
    <xdr:sp macro="" textlink="">
      <xdr:nvSpPr>
        <xdr:cNvPr id="15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SpPr/>
      </xdr:nvSpPr>
      <xdr:spPr bwMode="auto">
        <a:xfrm>
          <a:off x="25622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3568"/>
    <xdr:sp macro="" textlink="">
      <xdr:nvSpPr>
        <xdr:cNvPr id="15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SpPr/>
      </xdr:nvSpPr>
      <xdr:spPr bwMode="auto">
        <a:xfrm>
          <a:off x="21050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64432"/>
    <xdr:sp macro="" textlink="">
      <xdr:nvSpPr>
        <xdr:cNvPr id="15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SpPr/>
      </xdr:nvSpPr>
      <xdr:spPr bwMode="auto">
        <a:xfrm>
          <a:off x="25622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4432"/>
    <xdr:sp macro="" textlink="">
      <xdr:nvSpPr>
        <xdr:cNvPr id="15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SpPr/>
      </xdr:nvSpPr>
      <xdr:spPr bwMode="auto">
        <a:xfrm>
          <a:off x="21050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28</xdr:row>
          <xdr:rowOff>9525</xdr:rowOff>
        </xdr:from>
        <xdr:to>
          <xdr:col>6</xdr:col>
          <xdr:colOff>219075</xdr:colOff>
          <xdr:row>29</xdr:row>
          <xdr:rowOff>47625</xdr:rowOff>
        </xdr:to>
        <xdr:sp macro="" textlink="">
          <xdr:nvSpPr>
            <xdr:cNvPr id="4248" name="Check Box 152" hidden="1">
              <a:extLst>
                <a:ext uri="{63B3BB69-23CF-44E3-9099-C40C66FF867C}">
                  <a14:compatExt spid="_x0000_s4248"/>
                </a:ext>
                <a:ext uri="{FF2B5EF4-FFF2-40B4-BE49-F238E27FC236}">
                  <a16:creationId xmlns:a16="http://schemas.microsoft.com/office/drawing/2014/main" id="{00000000-0008-0000-0900-000098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28</xdr:row>
          <xdr:rowOff>9525</xdr:rowOff>
        </xdr:from>
        <xdr:to>
          <xdr:col>6</xdr:col>
          <xdr:colOff>666750</xdr:colOff>
          <xdr:row>29</xdr:row>
          <xdr:rowOff>47625</xdr:rowOff>
        </xdr:to>
        <xdr:sp macro="" textlink="">
          <xdr:nvSpPr>
            <xdr:cNvPr id="4249" name="Check Box 153" hidden="1">
              <a:extLst>
                <a:ext uri="{63B3BB69-23CF-44E3-9099-C40C66FF867C}">
                  <a14:compatExt spid="_x0000_s4249"/>
                </a:ext>
                <a:ext uri="{FF2B5EF4-FFF2-40B4-BE49-F238E27FC236}">
                  <a16:creationId xmlns:a16="http://schemas.microsoft.com/office/drawing/2014/main" id="{00000000-0008-0000-0900-000099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31</xdr:row>
      <xdr:rowOff>19050</xdr:rowOff>
    </xdr:from>
    <xdr:ext cx="142875" cy="163568"/>
    <xdr:sp macro="" textlink="">
      <xdr:nvSpPr>
        <xdr:cNvPr id="15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SpPr/>
      </xdr:nvSpPr>
      <xdr:spPr bwMode="auto">
        <a:xfrm>
          <a:off x="25622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3568"/>
    <xdr:sp macro="" textlink="">
      <xdr:nvSpPr>
        <xdr:cNvPr id="15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SpPr/>
      </xdr:nvSpPr>
      <xdr:spPr bwMode="auto">
        <a:xfrm>
          <a:off x="21050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64432"/>
    <xdr:sp macro="" textlink="">
      <xdr:nvSpPr>
        <xdr:cNvPr id="15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SpPr/>
      </xdr:nvSpPr>
      <xdr:spPr bwMode="auto">
        <a:xfrm>
          <a:off x="25622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4432"/>
    <xdr:sp macro="" textlink="">
      <xdr:nvSpPr>
        <xdr:cNvPr id="15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SpPr/>
      </xdr:nvSpPr>
      <xdr:spPr bwMode="auto">
        <a:xfrm>
          <a:off x="21050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9525</xdr:rowOff>
        </xdr:from>
        <xdr:to>
          <xdr:col>6</xdr:col>
          <xdr:colOff>219075</xdr:colOff>
          <xdr:row>32</xdr:row>
          <xdr:rowOff>47625</xdr:rowOff>
        </xdr:to>
        <xdr:sp macro="" textlink="">
          <xdr:nvSpPr>
            <xdr:cNvPr id="4250" name="Check Box 154" hidden="1">
              <a:extLst>
                <a:ext uri="{63B3BB69-23CF-44E3-9099-C40C66FF867C}">
                  <a14:compatExt spid="_x0000_s4250"/>
                </a:ext>
                <a:ext uri="{FF2B5EF4-FFF2-40B4-BE49-F238E27FC236}">
                  <a16:creationId xmlns:a16="http://schemas.microsoft.com/office/drawing/2014/main" id="{00000000-0008-0000-0900-00009A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31</xdr:row>
          <xdr:rowOff>9525</xdr:rowOff>
        </xdr:from>
        <xdr:to>
          <xdr:col>6</xdr:col>
          <xdr:colOff>666750</xdr:colOff>
          <xdr:row>32</xdr:row>
          <xdr:rowOff>47625</xdr:rowOff>
        </xdr:to>
        <xdr:sp macro="" textlink="">
          <xdr:nvSpPr>
            <xdr:cNvPr id="4251" name="Check Box 155" hidden="1">
              <a:extLst>
                <a:ext uri="{63B3BB69-23CF-44E3-9099-C40C66FF867C}">
                  <a14:compatExt spid="_x0000_s4251"/>
                </a:ext>
                <a:ext uri="{FF2B5EF4-FFF2-40B4-BE49-F238E27FC236}">
                  <a16:creationId xmlns:a16="http://schemas.microsoft.com/office/drawing/2014/main" id="{00000000-0008-0000-0900-00009B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34</xdr:row>
      <xdr:rowOff>19050</xdr:rowOff>
    </xdr:from>
    <xdr:ext cx="142875" cy="163568"/>
    <xdr:sp macro="" textlink="">
      <xdr:nvSpPr>
        <xdr:cNvPr id="16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SpPr/>
      </xdr:nvSpPr>
      <xdr:spPr bwMode="auto">
        <a:xfrm>
          <a:off x="25622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3568"/>
    <xdr:sp macro="" textlink="">
      <xdr:nvSpPr>
        <xdr:cNvPr id="16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SpPr/>
      </xdr:nvSpPr>
      <xdr:spPr bwMode="auto">
        <a:xfrm>
          <a:off x="21050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19050</xdr:rowOff>
    </xdr:from>
    <xdr:ext cx="142875" cy="164432"/>
    <xdr:sp macro="" textlink="">
      <xdr:nvSpPr>
        <xdr:cNvPr id="16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SpPr/>
      </xdr:nvSpPr>
      <xdr:spPr bwMode="auto">
        <a:xfrm>
          <a:off x="25622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4432"/>
    <xdr:sp macro="" textlink="">
      <xdr:nvSpPr>
        <xdr:cNvPr id="16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SpPr/>
      </xdr:nvSpPr>
      <xdr:spPr bwMode="auto">
        <a:xfrm>
          <a:off x="21050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34</xdr:row>
          <xdr:rowOff>9525</xdr:rowOff>
        </xdr:from>
        <xdr:to>
          <xdr:col>6</xdr:col>
          <xdr:colOff>219075</xdr:colOff>
          <xdr:row>35</xdr:row>
          <xdr:rowOff>47625</xdr:rowOff>
        </xdr:to>
        <xdr:sp macro="" textlink="">
          <xdr:nvSpPr>
            <xdr:cNvPr id="4252" name="Check Box 156" hidden="1">
              <a:extLst>
                <a:ext uri="{63B3BB69-23CF-44E3-9099-C40C66FF867C}">
                  <a14:compatExt spid="_x0000_s4252"/>
                </a:ext>
                <a:ext uri="{FF2B5EF4-FFF2-40B4-BE49-F238E27FC236}">
                  <a16:creationId xmlns:a16="http://schemas.microsoft.com/office/drawing/2014/main" id="{00000000-0008-0000-0900-00009C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34</xdr:row>
          <xdr:rowOff>9525</xdr:rowOff>
        </xdr:from>
        <xdr:to>
          <xdr:col>6</xdr:col>
          <xdr:colOff>666750</xdr:colOff>
          <xdr:row>35</xdr:row>
          <xdr:rowOff>47625</xdr:rowOff>
        </xdr:to>
        <xdr:sp macro="" textlink="">
          <xdr:nvSpPr>
            <xdr:cNvPr id="4253" name="Check Box 157" hidden="1">
              <a:extLst>
                <a:ext uri="{63B3BB69-23CF-44E3-9099-C40C66FF867C}">
                  <a14:compatExt spid="_x0000_s4253"/>
                </a:ext>
                <a:ext uri="{FF2B5EF4-FFF2-40B4-BE49-F238E27FC236}">
                  <a16:creationId xmlns:a16="http://schemas.microsoft.com/office/drawing/2014/main" id="{00000000-0008-0000-0900-00009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37</xdr:row>
      <xdr:rowOff>19050</xdr:rowOff>
    </xdr:from>
    <xdr:ext cx="142875" cy="163568"/>
    <xdr:sp macro="" textlink="">
      <xdr:nvSpPr>
        <xdr:cNvPr id="16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SpPr/>
      </xdr:nvSpPr>
      <xdr:spPr bwMode="auto">
        <a:xfrm>
          <a:off x="25622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3568"/>
    <xdr:sp macro="" textlink="">
      <xdr:nvSpPr>
        <xdr:cNvPr id="16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SpPr/>
      </xdr:nvSpPr>
      <xdr:spPr bwMode="auto">
        <a:xfrm>
          <a:off x="21050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19050</xdr:rowOff>
    </xdr:from>
    <xdr:ext cx="142875" cy="164432"/>
    <xdr:sp macro="" textlink="">
      <xdr:nvSpPr>
        <xdr:cNvPr id="17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SpPr/>
      </xdr:nvSpPr>
      <xdr:spPr bwMode="auto">
        <a:xfrm>
          <a:off x="25622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4432"/>
    <xdr:sp macro="" textlink="">
      <xdr:nvSpPr>
        <xdr:cNvPr id="17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SpPr/>
      </xdr:nvSpPr>
      <xdr:spPr bwMode="auto">
        <a:xfrm>
          <a:off x="21050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9525</xdr:rowOff>
        </xdr:from>
        <xdr:to>
          <xdr:col>6</xdr:col>
          <xdr:colOff>219075</xdr:colOff>
          <xdr:row>38</xdr:row>
          <xdr:rowOff>47625</xdr:rowOff>
        </xdr:to>
        <xdr:sp macro="" textlink="">
          <xdr:nvSpPr>
            <xdr:cNvPr id="4254" name="Check Box 158" hidden="1">
              <a:extLst>
                <a:ext uri="{63B3BB69-23CF-44E3-9099-C40C66FF867C}">
                  <a14:compatExt spid="_x0000_s4254"/>
                </a:ext>
                <a:ext uri="{FF2B5EF4-FFF2-40B4-BE49-F238E27FC236}">
                  <a16:creationId xmlns:a16="http://schemas.microsoft.com/office/drawing/2014/main" id="{00000000-0008-0000-0900-00009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37</xdr:row>
          <xdr:rowOff>9525</xdr:rowOff>
        </xdr:from>
        <xdr:to>
          <xdr:col>6</xdr:col>
          <xdr:colOff>666750</xdr:colOff>
          <xdr:row>38</xdr:row>
          <xdr:rowOff>47625</xdr:rowOff>
        </xdr:to>
        <xdr:sp macro="" textlink="">
          <xdr:nvSpPr>
            <xdr:cNvPr id="4255" name="Check Box 159" hidden="1">
              <a:extLst>
                <a:ext uri="{63B3BB69-23CF-44E3-9099-C40C66FF867C}">
                  <a14:compatExt spid="_x0000_s4255"/>
                </a:ext>
                <a:ext uri="{FF2B5EF4-FFF2-40B4-BE49-F238E27FC236}">
                  <a16:creationId xmlns:a16="http://schemas.microsoft.com/office/drawing/2014/main" id="{00000000-0008-0000-0900-00009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40</xdr:row>
      <xdr:rowOff>19050</xdr:rowOff>
    </xdr:from>
    <xdr:ext cx="142875" cy="163568"/>
    <xdr:sp macro="" textlink="">
      <xdr:nvSpPr>
        <xdr:cNvPr id="17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SpPr/>
      </xdr:nvSpPr>
      <xdr:spPr bwMode="auto">
        <a:xfrm>
          <a:off x="25622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3568"/>
    <xdr:sp macro="" textlink="">
      <xdr:nvSpPr>
        <xdr:cNvPr id="17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SpPr/>
      </xdr:nvSpPr>
      <xdr:spPr bwMode="auto">
        <a:xfrm>
          <a:off x="21050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19050</xdr:rowOff>
    </xdr:from>
    <xdr:ext cx="142875" cy="164432"/>
    <xdr:sp macro="" textlink="">
      <xdr:nvSpPr>
        <xdr:cNvPr id="17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SpPr/>
      </xdr:nvSpPr>
      <xdr:spPr bwMode="auto">
        <a:xfrm>
          <a:off x="25622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4432"/>
    <xdr:sp macro="" textlink="">
      <xdr:nvSpPr>
        <xdr:cNvPr id="17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SpPr/>
      </xdr:nvSpPr>
      <xdr:spPr bwMode="auto">
        <a:xfrm>
          <a:off x="21050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</xdr:rowOff>
        </xdr:from>
        <xdr:to>
          <xdr:col>6</xdr:col>
          <xdr:colOff>219075</xdr:colOff>
          <xdr:row>41</xdr:row>
          <xdr:rowOff>47625</xdr:rowOff>
        </xdr:to>
        <xdr:sp macro="" textlink="">
          <xdr:nvSpPr>
            <xdr:cNvPr id="4256" name="Check Box 160" hidden="1">
              <a:extLst>
                <a:ext uri="{63B3BB69-23CF-44E3-9099-C40C66FF867C}">
                  <a14:compatExt spid="_x0000_s4256"/>
                </a:ext>
                <a:ext uri="{FF2B5EF4-FFF2-40B4-BE49-F238E27FC236}">
                  <a16:creationId xmlns:a16="http://schemas.microsoft.com/office/drawing/2014/main" id="{00000000-0008-0000-0900-0000A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40</xdr:row>
          <xdr:rowOff>9525</xdr:rowOff>
        </xdr:from>
        <xdr:to>
          <xdr:col>6</xdr:col>
          <xdr:colOff>666750</xdr:colOff>
          <xdr:row>41</xdr:row>
          <xdr:rowOff>47625</xdr:rowOff>
        </xdr:to>
        <xdr:sp macro="" textlink="">
          <xdr:nvSpPr>
            <xdr:cNvPr id="4257" name="Check Box 161" hidden="1">
              <a:extLst>
                <a:ext uri="{63B3BB69-23CF-44E3-9099-C40C66FF867C}">
                  <a14:compatExt spid="_x0000_s4257"/>
                </a:ext>
                <a:ext uri="{FF2B5EF4-FFF2-40B4-BE49-F238E27FC236}">
                  <a16:creationId xmlns:a16="http://schemas.microsoft.com/office/drawing/2014/main" id="{00000000-0008-0000-0900-0000A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43</xdr:row>
      <xdr:rowOff>19050</xdr:rowOff>
    </xdr:from>
    <xdr:ext cx="142875" cy="163568"/>
    <xdr:sp macro="" textlink="">
      <xdr:nvSpPr>
        <xdr:cNvPr id="18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SpPr/>
      </xdr:nvSpPr>
      <xdr:spPr bwMode="auto">
        <a:xfrm>
          <a:off x="25622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3568"/>
    <xdr:sp macro="" textlink="">
      <xdr:nvSpPr>
        <xdr:cNvPr id="18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SpPr/>
      </xdr:nvSpPr>
      <xdr:spPr bwMode="auto">
        <a:xfrm>
          <a:off x="21050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19050</xdr:rowOff>
    </xdr:from>
    <xdr:ext cx="142875" cy="164432"/>
    <xdr:sp macro="" textlink="">
      <xdr:nvSpPr>
        <xdr:cNvPr id="18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SpPr/>
      </xdr:nvSpPr>
      <xdr:spPr bwMode="auto">
        <a:xfrm>
          <a:off x="25622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4432"/>
    <xdr:sp macro="" textlink="">
      <xdr:nvSpPr>
        <xdr:cNvPr id="18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SpPr/>
      </xdr:nvSpPr>
      <xdr:spPr bwMode="auto">
        <a:xfrm>
          <a:off x="21050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43</xdr:row>
          <xdr:rowOff>9525</xdr:rowOff>
        </xdr:from>
        <xdr:to>
          <xdr:col>6</xdr:col>
          <xdr:colOff>219075</xdr:colOff>
          <xdr:row>44</xdr:row>
          <xdr:rowOff>47625</xdr:rowOff>
        </xdr:to>
        <xdr:sp macro="" textlink="">
          <xdr:nvSpPr>
            <xdr:cNvPr id="4258" name="Check Box 162" hidden="1">
              <a:extLst>
                <a:ext uri="{63B3BB69-23CF-44E3-9099-C40C66FF867C}">
                  <a14:compatExt spid="_x0000_s4258"/>
                </a:ext>
                <a:ext uri="{FF2B5EF4-FFF2-40B4-BE49-F238E27FC236}">
                  <a16:creationId xmlns:a16="http://schemas.microsoft.com/office/drawing/2014/main" id="{00000000-0008-0000-0900-0000A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43</xdr:row>
          <xdr:rowOff>9525</xdr:rowOff>
        </xdr:from>
        <xdr:to>
          <xdr:col>6</xdr:col>
          <xdr:colOff>666750</xdr:colOff>
          <xdr:row>44</xdr:row>
          <xdr:rowOff>47625</xdr:rowOff>
        </xdr:to>
        <xdr:sp macro="" textlink="">
          <xdr:nvSpPr>
            <xdr:cNvPr id="4259" name="Check Box 163" hidden="1">
              <a:extLst>
                <a:ext uri="{63B3BB69-23CF-44E3-9099-C40C66FF867C}">
                  <a14:compatExt spid="_x0000_s4259"/>
                </a:ext>
                <a:ext uri="{FF2B5EF4-FFF2-40B4-BE49-F238E27FC236}">
                  <a16:creationId xmlns:a16="http://schemas.microsoft.com/office/drawing/2014/main" id="{00000000-0008-0000-0900-0000A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46</xdr:row>
      <xdr:rowOff>19050</xdr:rowOff>
    </xdr:from>
    <xdr:ext cx="142875" cy="163568"/>
    <xdr:sp macro="" textlink="">
      <xdr:nvSpPr>
        <xdr:cNvPr id="18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SpPr/>
      </xdr:nvSpPr>
      <xdr:spPr bwMode="auto">
        <a:xfrm>
          <a:off x="25622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3568"/>
    <xdr:sp macro="" textlink="">
      <xdr:nvSpPr>
        <xdr:cNvPr id="18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900-0000BB000000}"/>
            </a:ext>
          </a:extLst>
        </xdr:cNvPr>
        <xdr:cNvSpPr/>
      </xdr:nvSpPr>
      <xdr:spPr bwMode="auto">
        <a:xfrm>
          <a:off x="21050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19050</xdr:rowOff>
    </xdr:from>
    <xdr:ext cx="142875" cy="164432"/>
    <xdr:sp macro="" textlink="">
      <xdr:nvSpPr>
        <xdr:cNvPr id="18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900-0000BC000000}"/>
            </a:ext>
          </a:extLst>
        </xdr:cNvPr>
        <xdr:cNvSpPr/>
      </xdr:nvSpPr>
      <xdr:spPr bwMode="auto">
        <a:xfrm>
          <a:off x="25622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4432"/>
    <xdr:sp macro="" textlink="">
      <xdr:nvSpPr>
        <xdr:cNvPr id="18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900-0000BD000000}"/>
            </a:ext>
          </a:extLst>
        </xdr:cNvPr>
        <xdr:cNvSpPr/>
      </xdr:nvSpPr>
      <xdr:spPr bwMode="auto">
        <a:xfrm>
          <a:off x="21050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46</xdr:row>
          <xdr:rowOff>9525</xdr:rowOff>
        </xdr:from>
        <xdr:to>
          <xdr:col>6</xdr:col>
          <xdr:colOff>219075</xdr:colOff>
          <xdr:row>47</xdr:row>
          <xdr:rowOff>47625</xdr:rowOff>
        </xdr:to>
        <xdr:sp macro="" textlink="">
          <xdr:nvSpPr>
            <xdr:cNvPr id="4260" name="Check Box 164" hidden="1">
              <a:extLst>
                <a:ext uri="{63B3BB69-23CF-44E3-9099-C40C66FF867C}">
                  <a14:compatExt spid="_x0000_s4260"/>
                </a:ext>
                <a:ext uri="{FF2B5EF4-FFF2-40B4-BE49-F238E27FC236}">
                  <a16:creationId xmlns:a16="http://schemas.microsoft.com/office/drawing/2014/main" id="{00000000-0008-0000-0900-0000A4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46</xdr:row>
          <xdr:rowOff>9525</xdr:rowOff>
        </xdr:from>
        <xdr:to>
          <xdr:col>6</xdr:col>
          <xdr:colOff>666750</xdr:colOff>
          <xdr:row>47</xdr:row>
          <xdr:rowOff>47625</xdr:rowOff>
        </xdr:to>
        <xdr:sp macro="" textlink="">
          <xdr:nvSpPr>
            <xdr:cNvPr id="4261" name="Check Box 165" hidden="1">
              <a:extLst>
                <a:ext uri="{63B3BB69-23CF-44E3-9099-C40C66FF867C}">
                  <a14:compatExt spid="_x0000_s4261"/>
                </a:ext>
                <a:ext uri="{FF2B5EF4-FFF2-40B4-BE49-F238E27FC236}">
                  <a16:creationId xmlns:a16="http://schemas.microsoft.com/office/drawing/2014/main" id="{00000000-0008-0000-0900-0000A5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533400</xdr:colOff>
      <xdr:row>7</xdr:row>
      <xdr:rowOff>9525</xdr:rowOff>
    </xdr:from>
    <xdr:ext cx="142875" cy="161925"/>
    <xdr:sp macro="" textlink="">
      <xdr:nvSpPr>
        <xdr:cNvPr id="30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SpPr/>
      </xdr:nvSpPr>
      <xdr:spPr bwMode="auto">
        <a:xfrm>
          <a:off x="25336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7</xdr:row>
      <xdr:rowOff>9525</xdr:rowOff>
    </xdr:from>
    <xdr:ext cx="142875" cy="161925"/>
    <xdr:sp macro="" textlink="">
      <xdr:nvSpPr>
        <xdr:cNvPr id="31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SpPr/>
      </xdr:nvSpPr>
      <xdr:spPr bwMode="auto">
        <a:xfrm>
          <a:off x="20764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10</xdr:row>
      <xdr:rowOff>9525</xdr:rowOff>
    </xdr:from>
    <xdr:ext cx="142875" cy="161925"/>
    <xdr:sp macro="" textlink="">
      <xdr:nvSpPr>
        <xdr:cNvPr id="32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SpPr/>
      </xdr:nvSpPr>
      <xdr:spPr bwMode="auto">
        <a:xfrm>
          <a:off x="25336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10</xdr:row>
      <xdr:rowOff>9525</xdr:rowOff>
    </xdr:from>
    <xdr:ext cx="142875" cy="161925"/>
    <xdr:sp macro="" textlink="">
      <xdr:nvSpPr>
        <xdr:cNvPr id="33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SpPr/>
      </xdr:nvSpPr>
      <xdr:spPr bwMode="auto">
        <a:xfrm>
          <a:off x="20764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13</xdr:row>
      <xdr:rowOff>9525</xdr:rowOff>
    </xdr:from>
    <xdr:ext cx="142875" cy="161925"/>
    <xdr:sp macro="" textlink="">
      <xdr:nvSpPr>
        <xdr:cNvPr id="34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SpPr/>
      </xdr:nvSpPr>
      <xdr:spPr bwMode="auto">
        <a:xfrm>
          <a:off x="25336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13</xdr:row>
      <xdr:rowOff>9525</xdr:rowOff>
    </xdr:from>
    <xdr:ext cx="142875" cy="161925"/>
    <xdr:sp macro="" textlink="">
      <xdr:nvSpPr>
        <xdr:cNvPr id="35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SpPr/>
      </xdr:nvSpPr>
      <xdr:spPr bwMode="auto">
        <a:xfrm>
          <a:off x="20764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16</xdr:row>
      <xdr:rowOff>19050</xdr:rowOff>
    </xdr:from>
    <xdr:ext cx="142875" cy="161925"/>
    <xdr:sp macro="" textlink="">
      <xdr:nvSpPr>
        <xdr:cNvPr id="36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SpPr/>
      </xdr:nvSpPr>
      <xdr:spPr bwMode="auto">
        <a:xfrm>
          <a:off x="25336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16</xdr:row>
      <xdr:rowOff>19050</xdr:rowOff>
    </xdr:from>
    <xdr:ext cx="142875" cy="161925"/>
    <xdr:sp macro="" textlink="">
      <xdr:nvSpPr>
        <xdr:cNvPr id="37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SpPr/>
      </xdr:nvSpPr>
      <xdr:spPr bwMode="auto">
        <a:xfrm>
          <a:off x="20764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19</xdr:row>
      <xdr:rowOff>28575</xdr:rowOff>
    </xdr:from>
    <xdr:ext cx="142875" cy="161925"/>
    <xdr:sp macro="" textlink="">
      <xdr:nvSpPr>
        <xdr:cNvPr id="38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SpPr/>
      </xdr:nvSpPr>
      <xdr:spPr bwMode="auto">
        <a:xfrm>
          <a:off x="25336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19</xdr:row>
      <xdr:rowOff>28575</xdr:rowOff>
    </xdr:from>
    <xdr:ext cx="142875" cy="161925"/>
    <xdr:sp macro="" textlink="">
      <xdr:nvSpPr>
        <xdr:cNvPr id="39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SpPr/>
      </xdr:nvSpPr>
      <xdr:spPr bwMode="auto">
        <a:xfrm>
          <a:off x="20764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22</xdr:row>
      <xdr:rowOff>38100</xdr:rowOff>
    </xdr:from>
    <xdr:ext cx="142875" cy="161925"/>
    <xdr:sp macro="" textlink="">
      <xdr:nvSpPr>
        <xdr:cNvPr id="40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SpPr/>
      </xdr:nvSpPr>
      <xdr:spPr bwMode="auto">
        <a:xfrm>
          <a:off x="25336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22</xdr:row>
      <xdr:rowOff>38100</xdr:rowOff>
    </xdr:from>
    <xdr:ext cx="142875" cy="161925"/>
    <xdr:sp macro="" textlink="">
      <xdr:nvSpPr>
        <xdr:cNvPr id="41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SpPr/>
      </xdr:nvSpPr>
      <xdr:spPr bwMode="auto">
        <a:xfrm>
          <a:off x="20764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25</xdr:row>
      <xdr:rowOff>9525</xdr:rowOff>
    </xdr:from>
    <xdr:ext cx="142875" cy="171450"/>
    <xdr:sp macro="" textlink="">
      <xdr:nvSpPr>
        <xdr:cNvPr id="42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SpPr/>
      </xdr:nvSpPr>
      <xdr:spPr bwMode="auto">
        <a:xfrm>
          <a:off x="25336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25</xdr:row>
      <xdr:rowOff>9525</xdr:rowOff>
    </xdr:from>
    <xdr:ext cx="142875" cy="171450"/>
    <xdr:sp macro="" textlink="">
      <xdr:nvSpPr>
        <xdr:cNvPr id="43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SpPr/>
      </xdr:nvSpPr>
      <xdr:spPr bwMode="auto">
        <a:xfrm>
          <a:off x="20764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28</xdr:row>
      <xdr:rowOff>9525</xdr:rowOff>
    </xdr:from>
    <xdr:ext cx="142875" cy="171450"/>
    <xdr:sp macro="" textlink="">
      <xdr:nvSpPr>
        <xdr:cNvPr id="44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SpPr/>
      </xdr:nvSpPr>
      <xdr:spPr bwMode="auto">
        <a:xfrm>
          <a:off x="25336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28</xdr:row>
      <xdr:rowOff>9525</xdr:rowOff>
    </xdr:from>
    <xdr:ext cx="142875" cy="171450"/>
    <xdr:sp macro="" textlink="">
      <xdr:nvSpPr>
        <xdr:cNvPr id="45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SpPr/>
      </xdr:nvSpPr>
      <xdr:spPr bwMode="auto">
        <a:xfrm>
          <a:off x="20764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31</xdr:row>
      <xdr:rowOff>9525</xdr:rowOff>
    </xdr:from>
    <xdr:ext cx="142875" cy="171450"/>
    <xdr:sp macro="" textlink="">
      <xdr:nvSpPr>
        <xdr:cNvPr id="46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SpPr/>
      </xdr:nvSpPr>
      <xdr:spPr bwMode="auto">
        <a:xfrm>
          <a:off x="25336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31</xdr:row>
      <xdr:rowOff>9525</xdr:rowOff>
    </xdr:from>
    <xdr:ext cx="142875" cy="171450"/>
    <xdr:sp macro="" textlink="">
      <xdr:nvSpPr>
        <xdr:cNvPr id="47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SpPr/>
      </xdr:nvSpPr>
      <xdr:spPr bwMode="auto">
        <a:xfrm>
          <a:off x="20764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34</xdr:row>
      <xdr:rowOff>19050</xdr:rowOff>
    </xdr:from>
    <xdr:ext cx="142875" cy="171450"/>
    <xdr:sp macro="" textlink="">
      <xdr:nvSpPr>
        <xdr:cNvPr id="48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SpPr/>
      </xdr:nvSpPr>
      <xdr:spPr bwMode="auto">
        <a:xfrm>
          <a:off x="25336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34</xdr:row>
      <xdr:rowOff>19050</xdr:rowOff>
    </xdr:from>
    <xdr:ext cx="142875" cy="171450"/>
    <xdr:sp macro="" textlink="">
      <xdr:nvSpPr>
        <xdr:cNvPr id="49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SpPr/>
      </xdr:nvSpPr>
      <xdr:spPr bwMode="auto">
        <a:xfrm>
          <a:off x="20764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37</xdr:row>
      <xdr:rowOff>28575</xdr:rowOff>
    </xdr:from>
    <xdr:ext cx="142875" cy="161925"/>
    <xdr:sp macro="" textlink="">
      <xdr:nvSpPr>
        <xdr:cNvPr id="50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SpPr/>
      </xdr:nvSpPr>
      <xdr:spPr bwMode="auto">
        <a:xfrm>
          <a:off x="25336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37</xdr:row>
      <xdr:rowOff>28575</xdr:rowOff>
    </xdr:from>
    <xdr:ext cx="142875" cy="161925"/>
    <xdr:sp macro="" textlink="">
      <xdr:nvSpPr>
        <xdr:cNvPr id="51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SpPr/>
      </xdr:nvSpPr>
      <xdr:spPr bwMode="auto">
        <a:xfrm>
          <a:off x="20764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40</xdr:row>
      <xdr:rowOff>28575</xdr:rowOff>
    </xdr:from>
    <xdr:ext cx="142875" cy="161925"/>
    <xdr:sp macro="" textlink="">
      <xdr:nvSpPr>
        <xdr:cNvPr id="52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SpPr/>
      </xdr:nvSpPr>
      <xdr:spPr bwMode="auto">
        <a:xfrm>
          <a:off x="25336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40</xdr:row>
      <xdr:rowOff>28575</xdr:rowOff>
    </xdr:from>
    <xdr:ext cx="142875" cy="161925"/>
    <xdr:sp macro="" textlink="">
      <xdr:nvSpPr>
        <xdr:cNvPr id="53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SpPr/>
      </xdr:nvSpPr>
      <xdr:spPr bwMode="auto">
        <a:xfrm>
          <a:off x="20764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43</xdr:row>
      <xdr:rowOff>38100</xdr:rowOff>
    </xdr:from>
    <xdr:ext cx="142875" cy="161925"/>
    <xdr:sp macro="" textlink="">
      <xdr:nvSpPr>
        <xdr:cNvPr id="54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SpPr/>
      </xdr:nvSpPr>
      <xdr:spPr bwMode="auto">
        <a:xfrm>
          <a:off x="25336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43</xdr:row>
      <xdr:rowOff>38100</xdr:rowOff>
    </xdr:from>
    <xdr:ext cx="142875" cy="161925"/>
    <xdr:sp macro="" textlink="">
      <xdr:nvSpPr>
        <xdr:cNvPr id="55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SpPr/>
      </xdr:nvSpPr>
      <xdr:spPr bwMode="auto">
        <a:xfrm>
          <a:off x="20764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46</xdr:row>
      <xdr:rowOff>38100</xdr:rowOff>
    </xdr:from>
    <xdr:ext cx="142875" cy="161925"/>
    <xdr:sp macro="" textlink="">
      <xdr:nvSpPr>
        <xdr:cNvPr id="5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SpPr/>
      </xdr:nvSpPr>
      <xdr:spPr bwMode="auto">
        <a:xfrm>
          <a:off x="25336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46</xdr:row>
      <xdr:rowOff>38100</xdr:rowOff>
    </xdr:from>
    <xdr:ext cx="142875" cy="161925"/>
    <xdr:sp macro="" textlink="">
      <xdr:nvSpPr>
        <xdr:cNvPr id="5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SpPr/>
      </xdr:nvSpPr>
      <xdr:spPr bwMode="auto">
        <a:xfrm>
          <a:off x="20764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7</xdr:row>
      <xdr:rowOff>19050</xdr:rowOff>
    </xdr:from>
    <xdr:ext cx="142875" cy="161925"/>
    <xdr:sp macro="" textlink="">
      <xdr:nvSpPr>
        <xdr:cNvPr id="5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SpPr/>
      </xdr:nvSpPr>
      <xdr:spPr bwMode="auto">
        <a:xfrm>
          <a:off x="25622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7</xdr:row>
      <xdr:rowOff>19050</xdr:rowOff>
    </xdr:from>
    <xdr:ext cx="142875" cy="161925"/>
    <xdr:sp macro="" textlink="">
      <xdr:nvSpPr>
        <xdr:cNvPr id="5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SpPr/>
      </xdr:nvSpPr>
      <xdr:spPr bwMode="auto">
        <a:xfrm>
          <a:off x="2105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10</xdr:row>
      <xdr:rowOff>19050</xdr:rowOff>
    </xdr:from>
    <xdr:ext cx="142875" cy="161925"/>
    <xdr:sp macro="" textlink="">
      <xdr:nvSpPr>
        <xdr:cNvPr id="6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SpPr/>
      </xdr:nvSpPr>
      <xdr:spPr bwMode="auto">
        <a:xfrm>
          <a:off x="25622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1925"/>
    <xdr:sp macro="" textlink="">
      <xdr:nvSpPr>
        <xdr:cNvPr id="6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SpPr/>
      </xdr:nvSpPr>
      <xdr:spPr bwMode="auto">
        <a:xfrm>
          <a:off x="21050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1925"/>
    <xdr:sp macro="" textlink="">
      <xdr:nvSpPr>
        <xdr:cNvPr id="62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SpPr/>
      </xdr:nvSpPr>
      <xdr:spPr bwMode="auto">
        <a:xfrm>
          <a:off x="25622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1925"/>
    <xdr:sp macro="" textlink="">
      <xdr:nvSpPr>
        <xdr:cNvPr id="63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SpPr/>
      </xdr:nvSpPr>
      <xdr:spPr bwMode="auto">
        <a:xfrm>
          <a:off x="21050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28575</xdr:rowOff>
    </xdr:from>
    <xdr:ext cx="142875" cy="161925"/>
    <xdr:sp macro="" textlink="">
      <xdr:nvSpPr>
        <xdr:cNvPr id="64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SpPr/>
      </xdr:nvSpPr>
      <xdr:spPr bwMode="auto">
        <a:xfrm>
          <a:off x="25622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28575</xdr:rowOff>
    </xdr:from>
    <xdr:ext cx="142875" cy="161925"/>
    <xdr:sp macro="" textlink="">
      <xdr:nvSpPr>
        <xdr:cNvPr id="65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SpPr/>
      </xdr:nvSpPr>
      <xdr:spPr bwMode="auto">
        <a:xfrm>
          <a:off x="21050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38100</xdr:rowOff>
    </xdr:from>
    <xdr:ext cx="142875" cy="161925"/>
    <xdr:sp macro="" textlink="">
      <xdr:nvSpPr>
        <xdr:cNvPr id="66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SpPr/>
      </xdr:nvSpPr>
      <xdr:spPr bwMode="auto">
        <a:xfrm>
          <a:off x="25622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38100</xdr:rowOff>
    </xdr:from>
    <xdr:ext cx="142875" cy="161925"/>
    <xdr:sp macro="" textlink="">
      <xdr:nvSpPr>
        <xdr:cNvPr id="67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SpPr/>
      </xdr:nvSpPr>
      <xdr:spPr bwMode="auto">
        <a:xfrm>
          <a:off x="21050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47625</xdr:rowOff>
    </xdr:from>
    <xdr:ext cx="142875" cy="161925"/>
    <xdr:sp macro="" textlink="">
      <xdr:nvSpPr>
        <xdr:cNvPr id="68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SpPr/>
      </xdr:nvSpPr>
      <xdr:spPr bwMode="auto">
        <a:xfrm>
          <a:off x="25622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47625</xdr:rowOff>
    </xdr:from>
    <xdr:ext cx="142875" cy="161925"/>
    <xdr:sp macro="" textlink="">
      <xdr:nvSpPr>
        <xdr:cNvPr id="69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SpPr/>
      </xdr:nvSpPr>
      <xdr:spPr bwMode="auto">
        <a:xfrm>
          <a:off x="21050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71450"/>
    <xdr:sp macro="" textlink="">
      <xdr:nvSpPr>
        <xdr:cNvPr id="70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SpPr/>
      </xdr:nvSpPr>
      <xdr:spPr bwMode="auto">
        <a:xfrm>
          <a:off x="25622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71450"/>
    <xdr:sp macro="" textlink="">
      <xdr:nvSpPr>
        <xdr:cNvPr id="71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SpPr/>
      </xdr:nvSpPr>
      <xdr:spPr bwMode="auto">
        <a:xfrm>
          <a:off x="21050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71450"/>
    <xdr:sp macro="" textlink="">
      <xdr:nvSpPr>
        <xdr:cNvPr id="72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SpPr/>
      </xdr:nvSpPr>
      <xdr:spPr bwMode="auto">
        <a:xfrm>
          <a:off x="25622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71450"/>
    <xdr:sp macro="" textlink="">
      <xdr:nvSpPr>
        <xdr:cNvPr id="73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SpPr/>
      </xdr:nvSpPr>
      <xdr:spPr bwMode="auto">
        <a:xfrm>
          <a:off x="21050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71450"/>
    <xdr:sp macro="" textlink="">
      <xdr:nvSpPr>
        <xdr:cNvPr id="74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SpPr/>
      </xdr:nvSpPr>
      <xdr:spPr bwMode="auto">
        <a:xfrm>
          <a:off x="25622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71450"/>
    <xdr:sp macro="" textlink="">
      <xdr:nvSpPr>
        <xdr:cNvPr id="75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SpPr/>
      </xdr:nvSpPr>
      <xdr:spPr bwMode="auto">
        <a:xfrm>
          <a:off x="21050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28575</xdr:rowOff>
    </xdr:from>
    <xdr:ext cx="142875" cy="171450"/>
    <xdr:sp macro="" textlink="">
      <xdr:nvSpPr>
        <xdr:cNvPr id="76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SpPr/>
      </xdr:nvSpPr>
      <xdr:spPr bwMode="auto">
        <a:xfrm>
          <a:off x="25622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28575</xdr:rowOff>
    </xdr:from>
    <xdr:ext cx="142875" cy="171450"/>
    <xdr:sp macro="" textlink="">
      <xdr:nvSpPr>
        <xdr:cNvPr id="77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SpPr/>
      </xdr:nvSpPr>
      <xdr:spPr bwMode="auto">
        <a:xfrm>
          <a:off x="21050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38100</xdr:rowOff>
    </xdr:from>
    <xdr:ext cx="142875" cy="163895"/>
    <xdr:sp macro="" textlink="">
      <xdr:nvSpPr>
        <xdr:cNvPr id="78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SpPr/>
      </xdr:nvSpPr>
      <xdr:spPr bwMode="auto">
        <a:xfrm>
          <a:off x="25622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38100</xdr:rowOff>
    </xdr:from>
    <xdr:ext cx="142875" cy="163895"/>
    <xdr:sp macro="" textlink="">
      <xdr:nvSpPr>
        <xdr:cNvPr id="79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SpPr/>
      </xdr:nvSpPr>
      <xdr:spPr bwMode="auto">
        <a:xfrm>
          <a:off x="21050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38100</xdr:rowOff>
    </xdr:from>
    <xdr:ext cx="142875" cy="159919"/>
    <xdr:sp macro="" textlink="">
      <xdr:nvSpPr>
        <xdr:cNvPr id="80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SpPr/>
      </xdr:nvSpPr>
      <xdr:spPr bwMode="auto">
        <a:xfrm>
          <a:off x="25622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38100</xdr:rowOff>
    </xdr:from>
    <xdr:ext cx="142875" cy="159919"/>
    <xdr:sp macro="" textlink="">
      <xdr:nvSpPr>
        <xdr:cNvPr id="81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SpPr/>
      </xdr:nvSpPr>
      <xdr:spPr bwMode="auto">
        <a:xfrm>
          <a:off x="21050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47625</xdr:rowOff>
    </xdr:from>
    <xdr:ext cx="142875" cy="161925"/>
    <xdr:sp macro="" textlink="">
      <xdr:nvSpPr>
        <xdr:cNvPr id="82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SpPr/>
      </xdr:nvSpPr>
      <xdr:spPr bwMode="auto">
        <a:xfrm>
          <a:off x="25622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47625</xdr:rowOff>
    </xdr:from>
    <xdr:ext cx="142875" cy="161925"/>
    <xdr:sp macro="" textlink="">
      <xdr:nvSpPr>
        <xdr:cNvPr id="83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SpPr/>
      </xdr:nvSpPr>
      <xdr:spPr bwMode="auto">
        <a:xfrm>
          <a:off x="21050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47625</xdr:rowOff>
    </xdr:from>
    <xdr:ext cx="142875" cy="161925"/>
    <xdr:sp macro="" textlink="">
      <xdr:nvSpPr>
        <xdr:cNvPr id="8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SpPr/>
      </xdr:nvSpPr>
      <xdr:spPr bwMode="auto">
        <a:xfrm>
          <a:off x="25622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47625</xdr:rowOff>
    </xdr:from>
    <xdr:ext cx="142875" cy="161925"/>
    <xdr:sp macro="" textlink="">
      <xdr:nvSpPr>
        <xdr:cNvPr id="8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SpPr/>
      </xdr:nvSpPr>
      <xdr:spPr bwMode="auto">
        <a:xfrm>
          <a:off x="21050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9525</xdr:rowOff>
        </xdr:from>
        <xdr:to>
          <xdr:col>6</xdr:col>
          <xdr:colOff>219075</xdr:colOff>
          <xdr:row>8</xdr:row>
          <xdr:rowOff>47625</xdr:rowOff>
        </xdr:to>
        <xdr:sp macro="" textlink="">
          <xdr:nvSpPr>
            <xdr:cNvPr id="5245" name="Check Box 125" hidden="1">
              <a:extLst>
                <a:ext uri="{63B3BB69-23CF-44E3-9099-C40C66FF867C}">
                  <a14:compatExt spid="_x0000_s5245"/>
                </a:ext>
                <a:ext uri="{FF2B5EF4-FFF2-40B4-BE49-F238E27FC236}">
                  <a16:creationId xmlns:a16="http://schemas.microsoft.com/office/drawing/2014/main" id="{00000000-0008-0000-0A00-00007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7</xdr:row>
          <xdr:rowOff>9525</xdr:rowOff>
        </xdr:from>
        <xdr:to>
          <xdr:col>6</xdr:col>
          <xdr:colOff>666750</xdr:colOff>
          <xdr:row>8</xdr:row>
          <xdr:rowOff>47625</xdr:rowOff>
        </xdr:to>
        <xdr:sp macro="" textlink="">
          <xdr:nvSpPr>
            <xdr:cNvPr id="5246" name="Check Box 126" hidden="1">
              <a:extLst>
                <a:ext uri="{63B3BB69-23CF-44E3-9099-C40C66FF867C}">
                  <a14:compatExt spid="_x0000_s5246"/>
                </a:ext>
                <a:ext uri="{FF2B5EF4-FFF2-40B4-BE49-F238E27FC236}">
                  <a16:creationId xmlns:a16="http://schemas.microsoft.com/office/drawing/2014/main" id="{00000000-0008-0000-0A00-00007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10</xdr:row>
      <xdr:rowOff>19050</xdr:rowOff>
    </xdr:from>
    <xdr:ext cx="142875" cy="164432"/>
    <xdr:sp macro="" textlink="">
      <xdr:nvSpPr>
        <xdr:cNvPr id="8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SpPr/>
      </xdr:nvSpPr>
      <xdr:spPr bwMode="auto">
        <a:xfrm>
          <a:off x="25622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4432"/>
    <xdr:sp macro="" textlink="">
      <xdr:nvSpPr>
        <xdr:cNvPr id="8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SpPr/>
      </xdr:nvSpPr>
      <xdr:spPr bwMode="auto">
        <a:xfrm>
          <a:off x="21050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10</xdr:row>
          <xdr:rowOff>9525</xdr:rowOff>
        </xdr:from>
        <xdr:to>
          <xdr:col>6</xdr:col>
          <xdr:colOff>219075</xdr:colOff>
          <xdr:row>11</xdr:row>
          <xdr:rowOff>47625</xdr:rowOff>
        </xdr:to>
        <xdr:sp macro="" textlink="">
          <xdr:nvSpPr>
            <xdr:cNvPr id="5247" name="Check Box 127" hidden="1">
              <a:extLst>
                <a:ext uri="{63B3BB69-23CF-44E3-9099-C40C66FF867C}">
                  <a14:compatExt spid="_x0000_s5247"/>
                </a:ext>
                <a:ext uri="{FF2B5EF4-FFF2-40B4-BE49-F238E27FC236}">
                  <a16:creationId xmlns:a16="http://schemas.microsoft.com/office/drawing/2014/main" id="{00000000-0008-0000-0A00-00007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10</xdr:row>
          <xdr:rowOff>9525</xdr:rowOff>
        </xdr:from>
        <xdr:to>
          <xdr:col>6</xdr:col>
          <xdr:colOff>666750</xdr:colOff>
          <xdr:row>11</xdr:row>
          <xdr:rowOff>47625</xdr:rowOff>
        </xdr:to>
        <xdr:sp macro="" textlink="">
          <xdr:nvSpPr>
            <xdr:cNvPr id="5248" name="Check Box 128" hidden="1">
              <a:extLst>
                <a:ext uri="{63B3BB69-23CF-44E3-9099-C40C66FF867C}">
                  <a14:compatExt spid="_x0000_s5248"/>
                </a:ext>
                <a:ext uri="{FF2B5EF4-FFF2-40B4-BE49-F238E27FC236}">
                  <a16:creationId xmlns:a16="http://schemas.microsoft.com/office/drawing/2014/main" id="{00000000-0008-0000-0A00-00008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9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SpPr/>
      </xdr:nvSpPr>
      <xdr:spPr bwMode="auto">
        <a:xfrm>
          <a:off x="25622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9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SpPr/>
      </xdr:nvSpPr>
      <xdr:spPr bwMode="auto">
        <a:xfrm>
          <a:off x="21050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4432"/>
    <xdr:sp macro="" textlink="">
      <xdr:nvSpPr>
        <xdr:cNvPr id="9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SpPr/>
      </xdr:nvSpPr>
      <xdr:spPr bwMode="auto">
        <a:xfrm>
          <a:off x="25622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4432"/>
    <xdr:sp macro="" textlink="">
      <xdr:nvSpPr>
        <xdr:cNvPr id="9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SpPr/>
      </xdr:nvSpPr>
      <xdr:spPr bwMode="auto">
        <a:xfrm>
          <a:off x="21050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13</xdr:row>
          <xdr:rowOff>9525</xdr:rowOff>
        </xdr:from>
        <xdr:to>
          <xdr:col>6</xdr:col>
          <xdr:colOff>219075</xdr:colOff>
          <xdr:row>14</xdr:row>
          <xdr:rowOff>47625</xdr:rowOff>
        </xdr:to>
        <xdr:sp macro="" textlink="">
          <xdr:nvSpPr>
            <xdr:cNvPr id="5249" name="Check Box 129" hidden="1">
              <a:extLst>
                <a:ext uri="{63B3BB69-23CF-44E3-9099-C40C66FF867C}">
                  <a14:compatExt spid="_x0000_s5249"/>
                </a:ext>
                <a:ext uri="{FF2B5EF4-FFF2-40B4-BE49-F238E27FC236}">
                  <a16:creationId xmlns:a16="http://schemas.microsoft.com/office/drawing/2014/main" id="{00000000-0008-0000-0A00-00008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13</xdr:row>
          <xdr:rowOff>9525</xdr:rowOff>
        </xdr:from>
        <xdr:to>
          <xdr:col>6</xdr:col>
          <xdr:colOff>666750</xdr:colOff>
          <xdr:row>14</xdr:row>
          <xdr:rowOff>47625</xdr:rowOff>
        </xdr:to>
        <xdr:sp macro="" textlink="">
          <xdr:nvSpPr>
            <xdr:cNvPr id="5250" name="Check Box 130" hidden="1">
              <a:extLst>
                <a:ext uri="{63B3BB69-23CF-44E3-9099-C40C66FF867C}">
                  <a14:compatExt spid="_x0000_s5250"/>
                </a:ext>
                <a:ext uri="{FF2B5EF4-FFF2-40B4-BE49-F238E27FC236}">
                  <a16:creationId xmlns:a16="http://schemas.microsoft.com/office/drawing/2014/main" id="{00000000-0008-0000-0A00-00008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16</xdr:row>
      <xdr:rowOff>19050</xdr:rowOff>
    </xdr:from>
    <xdr:ext cx="142875" cy="163568"/>
    <xdr:sp macro="" textlink="">
      <xdr:nvSpPr>
        <xdr:cNvPr id="9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SpPr/>
      </xdr:nvSpPr>
      <xdr:spPr bwMode="auto">
        <a:xfrm>
          <a:off x="25622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3568"/>
    <xdr:sp macro="" textlink="">
      <xdr:nvSpPr>
        <xdr:cNvPr id="9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SpPr/>
      </xdr:nvSpPr>
      <xdr:spPr bwMode="auto">
        <a:xfrm>
          <a:off x="21050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19050</xdr:rowOff>
    </xdr:from>
    <xdr:ext cx="142875" cy="164432"/>
    <xdr:sp macro="" textlink="">
      <xdr:nvSpPr>
        <xdr:cNvPr id="10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SpPr/>
      </xdr:nvSpPr>
      <xdr:spPr bwMode="auto">
        <a:xfrm>
          <a:off x="25622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4432"/>
    <xdr:sp macro="" textlink="">
      <xdr:nvSpPr>
        <xdr:cNvPr id="10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SpPr/>
      </xdr:nvSpPr>
      <xdr:spPr bwMode="auto">
        <a:xfrm>
          <a:off x="21050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</xdr:rowOff>
        </xdr:from>
        <xdr:to>
          <xdr:col>6</xdr:col>
          <xdr:colOff>219075</xdr:colOff>
          <xdr:row>17</xdr:row>
          <xdr:rowOff>47625</xdr:rowOff>
        </xdr:to>
        <xdr:sp macro="" textlink="">
          <xdr:nvSpPr>
            <xdr:cNvPr id="5251" name="Check Box 131" hidden="1">
              <a:extLst>
                <a:ext uri="{63B3BB69-23CF-44E3-9099-C40C66FF867C}">
                  <a14:compatExt spid="_x0000_s5251"/>
                </a:ext>
                <a:ext uri="{FF2B5EF4-FFF2-40B4-BE49-F238E27FC236}">
                  <a16:creationId xmlns:a16="http://schemas.microsoft.com/office/drawing/2014/main" id="{00000000-0008-0000-0A00-00008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16</xdr:row>
          <xdr:rowOff>9525</xdr:rowOff>
        </xdr:from>
        <xdr:to>
          <xdr:col>6</xdr:col>
          <xdr:colOff>666750</xdr:colOff>
          <xdr:row>17</xdr:row>
          <xdr:rowOff>47625</xdr:rowOff>
        </xdr:to>
        <xdr:sp macro="" textlink="">
          <xdr:nvSpPr>
            <xdr:cNvPr id="5252" name="Check Box 132" hidden="1">
              <a:extLst>
                <a:ext uri="{63B3BB69-23CF-44E3-9099-C40C66FF867C}">
                  <a14:compatExt spid="_x0000_s5252"/>
                </a:ext>
                <a:ext uri="{FF2B5EF4-FFF2-40B4-BE49-F238E27FC236}">
                  <a16:creationId xmlns:a16="http://schemas.microsoft.com/office/drawing/2014/main" id="{00000000-0008-0000-0A00-00008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19</xdr:row>
      <xdr:rowOff>19050</xdr:rowOff>
    </xdr:from>
    <xdr:ext cx="142875" cy="163568"/>
    <xdr:sp macro="" textlink="">
      <xdr:nvSpPr>
        <xdr:cNvPr id="10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SpPr/>
      </xdr:nvSpPr>
      <xdr:spPr bwMode="auto">
        <a:xfrm>
          <a:off x="25622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3568"/>
    <xdr:sp macro="" textlink="">
      <xdr:nvSpPr>
        <xdr:cNvPr id="10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SpPr/>
      </xdr:nvSpPr>
      <xdr:spPr bwMode="auto">
        <a:xfrm>
          <a:off x="21050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19050</xdr:rowOff>
    </xdr:from>
    <xdr:ext cx="142875" cy="164432"/>
    <xdr:sp macro="" textlink="">
      <xdr:nvSpPr>
        <xdr:cNvPr id="10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SpPr/>
      </xdr:nvSpPr>
      <xdr:spPr bwMode="auto">
        <a:xfrm>
          <a:off x="25622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4432"/>
    <xdr:sp macro="" textlink="">
      <xdr:nvSpPr>
        <xdr:cNvPr id="10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SpPr/>
      </xdr:nvSpPr>
      <xdr:spPr bwMode="auto">
        <a:xfrm>
          <a:off x="21050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9525</xdr:rowOff>
        </xdr:from>
        <xdr:to>
          <xdr:col>6</xdr:col>
          <xdr:colOff>219075</xdr:colOff>
          <xdr:row>20</xdr:row>
          <xdr:rowOff>47625</xdr:rowOff>
        </xdr:to>
        <xdr:sp macro="" textlink="">
          <xdr:nvSpPr>
            <xdr:cNvPr id="5253" name="Check Box 133" hidden="1">
              <a:extLst>
                <a:ext uri="{63B3BB69-23CF-44E3-9099-C40C66FF867C}">
                  <a14:compatExt spid="_x0000_s5253"/>
                </a:ext>
                <a:ext uri="{FF2B5EF4-FFF2-40B4-BE49-F238E27FC236}">
                  <a16:creationId xmlns:a16="http://schemas.microsoft.com/office/drawing/2014/main" id="{00000000-0008-0000-0A00-00008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19</xdr:row>
          <xdr:rowOff>9525</xdr:rowOff>
        </xdr:from>
        <xdr:to>
          <xdr:col>6</xdr:col>
          <xdr:colOff>666750</xdr:colOff>
          <xdr:row>20</xdr:row>
          <xdr:rowOff>47625</xdr:rowOff>
        </xdr:to>
        <xdr:sp macro="" textlink="">
          <xdr:nvSpPr>
            <xdr:cNvPr id="5254" name="Check Box 134" hidden="1">
              <a:extLst>
                <a:ext uri="{63B3BB69-23CF-44E3-9099-C40C66FF867C}">
                  <a14:compatExt spid="_x0000_s5254"/>
                </a:ext>
                <a:ext uri="{FF2B5EF4-FFF2-40B4-BE49-F238E27FC236}">
                  <a16:creationId xmlns:a16="http://schemas.microsoft.com/office/drawing/2014/main" id="{00000000-0008-0000-0A00-00008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22</xdr:row>
      <xdr:rowOff>19050</xdr:rowOff>
    </xdr:from>
    <xdr:ext cx="142875" cy="163568"/>
    <xdr:sp macro="" textlink="">
      <xdr:nvSpPr>
        <xdr:cNvPr id="11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SpPr/>
      </xdr:nvSpPr>
      <xdr:spPr bwMode="auto">
        <a:xfrm>
          <a:off x="25622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3568"/>
    <xdr:sp macro="" textlink="">
      <xdr:nvSpPr>
        <xdr:cNvPr id="11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SpPr/>
      </xdr:nvSpPr>
      <xdr:spPr bwMode="auto">
        <a:xfrm>
          <a:off x="21050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19050</xdr:rowOff>
    </xdr:from>
    <xdr:ext cx="142875" cy="164432"/>
    <xdr:sp macro="" textlink="">
      <xdr:nvSpPr>
        <xdr:cNvPr id="11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SpPr/>
      </xdr:nvSpPr>
      <xdr:spPr bwMode="auto">
        <a:xfrm>
          <a:off x="25622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4432"/>
    <xdr:sp macro="" textlink="">
      <xdr:nvSpPr>
        <xdr:cNvPr id="11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SpPr/>
      </xdr:nvSpPr>
      <xdr:spPr bwMode="auto">
        <a:xfrm>
          <a:off x="21050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9525</xdr:rowOff>
        </xdr:from>
        <xdr:to>
          <xdr:col>6</xdr:col>
          <xdr:colOff>219075</xdr:colOff>
          <xdr:row>23</xdr:row>
          <xdr:rowOff>47625</xdr:rowOff>
        </xdr:to>
        <xdr:sp macro="" textlink="">
          <xdr:nvSpPr>
            <xdr:cNvPr id="5255" name="Check Box 135" hidden="1">
              <a:extLst>
                <a:ext uri="{63B3BB69-23CF-44E3-9099-C40C66FF867C}">
                  <a14:compatExt spid="_x0000_s5255"/>
                </a:ext>
                <a:ext uri="{FF2B5EF4-FFF2-40B4-BE49-F238E27FC236}">
                  <a16:creationId xmlns:a16="http://schemas.microsoft.com/office/drawing/2014/main" id="{00000000-0008-0000-0A00-00008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22</xdr:row>
          <xdr:rowOff>9525</xdr:rowOff>
        </xdr:from>
        <xdr:to>
          <xdr:col>6</xdr:col>
          <xdr:colOff>666750</xdr:colOff>
          <xdr:row>23</xdr:row>
          <xdr:rowOff>47625</xdr:rowOff>
        </xdr:to>
        <xdr:sp macro="" textlink="">
          <xdr:nvSpPr>
            <xdr:cNvPr id="5256" name="Check Box 136" hidden="1">
              <a:extLst>
                <a:ext uri="{63B3BB69-23CF-44E3-9099-C40C66FF867C}">
                  <a14:compatExt spid="_x0000_s5256"/>
                </a:ext>
                <a:ext uri="{FF2B5EF4-FFF2-40B4-BE49-F238E27FC236}">
                  <a16:creationId xmlns:a16="http://schemas.microsoft.com/office/drawing/2014/main" id="{00000000-0008-0000-0A00-00008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25</xdr:row>
      <xdr:rowOff>19050</xdr:rowOff>
    </xdr:from>
    <xdr:ext cx="142875" cy="163568"/>
    <xdr:sp macro="" textlink="">
      <xdr:nvSpPr>
        <xdr:cNvPr id="11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SpPr/>
      </xdr:nvSpPr>
      <xdr:spPr bwMode="auto">
        <a:xfrm>
          <a:off x="25622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3568"/>
    <xdr:sp macro="" textlink="">
      <xdr:nvSpPr>
        <xdr:cNvPr id="11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SpPr/>
      </xdr:nvSpPr>
      <xdr:spPr bwMode="auto">
        <a:xfrm>
          <a:off x="21050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64432"/>
    <xdr:sp macro="" textlink="">
      <xdr:nvSpPr>
        <xdr:cNvPr id="11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76000000}"/>
            </a:ext>
          </a:extLst>
        </xdr:cNvPr>
        <xdr:cNvSpPr/>
      </xdr:nvSpPr>
      <xdr:spPr bwMode="auto">
        <a:xfrm>
          <a:off x="25622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4432"/>
    <xdr:sp macro="" textlink="">
      <xdr:nvSpPr>
        <xdr:cNvPr id="11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SpPr/>
      </xdr:nvSpPr>
      <xdr:spPr bwMode="auto">
        <a:xfrm>
          <a:off x="21050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25</xdr:row>
          <xdr:rowOff>9525</xdr:rowOff>
        </xdr:from>
        <xdr:to>
          <xdr:col>6</xdr:col>
          <xdr:colOff>219075</xdr:colOff>
          <xdr:row>26</xdr:row>
          <xdr:rowOff>47625</xdr:rowOff>
        </xdr:to>
        <xdr:sp macro="" textlink="">
          <xdr:nvSpPr>
            <xdr:cNvPr id="5257" name="Check Box 137" hidden="1">
              <a:extLst>
                <a:ext uri="{63B3BB69-23CF-44E3-9099-C40C66FF867C}">
                  <a14:compatExt spid="_x0000_s5257"/>
                </a:ext>
                <a:ext uri="{FF2B5EF4-FFF2-40B4-BE49-F238E27FC236}">
                  <a16:creationId xmlns:a16="http://schemas.microsoft.com/office/drawing/2014/main" id="{00000000-0008-0000-0A00-00008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25</xdr:row>
          <xdr:rowOff>9525</xdr:rowOff>
        </xdr:from>
        <xdr:to>
          <xdr:col>6</xdr:col>
          <xdr:colOff>666750</xdr:colOff>
          <xdr:row>26</xdr:row>
          <xdr:rowOff>47625</xdr:rowOff>
        </xdr:to>
        <xdr:sp macro="" textlink="">
          <xdr:nvSpPr>
            <xdr:cNvPr id="5258" name="Check Box 138" hidden="1">
              <a:extLst>
                <a:ext uri="{63B3BB69-23CF-44E3-9099-C40C66FF867C}">
                  <a14:compatExt spid="_x0000_s5258"/>
                </a:ext>
                <a:ext uri="{FF2B5EF4-FFF2-40B4-BE49-F238E27FC236}">
                  <a16:creationId xmlns:a16="http://schemas.microsoft.com/office/drawing/2014/main" id="{00000000-0008-0000-0A00-00008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28</xdr:row>
      <xdr:rowOff>19050</xdr:rowOff>
    </xdr:from>
    <xdr:ext cx="142875" cy="163568"/>
    <xdr:sp macro="" textlink="">
      <xdr:nvSpPr>
        <xdr:cNvPr id="12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SpPr/>
      </xdr:nvSpPr>
      <xdr:spPr bwMode="auto">
        <a:xfrm>
          <a:off x="25622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3568"/>
    <xdr:sp macro="" textlink="">
      <xdr:nvSpPr>
        <xdr:cNvPr id="12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SpPr/>
      </xdr:nvSpPr>
      <xdr:spPr bwMode="auto">
        <a:xfrm>
          <a:off x="21050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64432"/>
    <xdr:sp macro="" textlink="">
      <xdr:nvSpPr>
        <xdr:cNvPr id="12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SpPr/>
      </xdr:nvSpPr>
      <xdr:spPr bwMode="auto">
        <a:xfrm>
          <a:off x="25622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4432"/>
    <xdr:sp macro="" textlink="">
      <xdr:nvSpPr>
        <xdr:cNvPr id="12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SpPr/>
      </xdr:nvSpPr>
      <xdr:spPr bwMode="auto">
        <a:xfrm>
          <a:off x="21050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28</xdr:row>
          <xdr:rowOff>9525</xdr:rowOff>
        </xdr:from>
        <xdr:to>
          <xdr:col>6</xdr:col>
          <xdr:colOff>219075</xdr:colOff>
          <xdr:row>29</xdr:row>
          <xdr:rowOff>47625</xdr:rowOff>
        </xdr:to>
        <xdr:sp macro="" textlink="">
          <xdr:nvSpPr>
            <xdr:cNvPr id="5259" name="Check Box 139" hidden="1">
              <a:extLst>
                <a:ext uri="{63B3BB69-23CF-44E3-9099-C40C66FF867C}">
                  <a14:compatExt spid="_x0000_s5259"/>
                </a:ext>
                <a:ext uri="{FF2B5EF4-FFF2-40B4-BE49-F238E27FC236}">
                  <a16:creationId xmlns:a16="http://schemas.microsoft.com/office/drawing/2014/main" id="{00000000-0008-0000-0A00-00008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28</xdr:row>
          <xdr:rowOff>9525</xdr:rowOff>
        </xdr:from>
        <xdr:to>
          <xdr:col>6</xdr:col>
          <xdr:colOff>666750</xdr:colOff>
          <xdr:row>29</xdr:row>
          <xdr:rowOff>47625</xdr:rowOff>
        </xdr:to>
        <xdr:sp macro="" textlink="">
          <xdr:nvSpPr>
            <xdr:cNvPr id="5260" name="Check Box 140" hidden="1">
              <a:extLst>
                <a:ext uri="{63B3BB69-23CF-44E3-9099-C40C66FF867C}">
                  <a14:compatExt spid="_x0000_s5260"/>
                </a:ext>
                <a:ext uri="{FF2B5EF4-FFF2-40B4-BE49-F238E27FC236}">
                  <a16:creationId xmlns:a16="http://schemas.microsoft.com/office/drawing/2014/main" id="{00000000-0008-0000-0A00-00008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31</xdr:row>
      <xdr:rowOff>19050</xdr:rowOff>
    </xdr:from>
    <xdr:ext cx="142875" cy="163568"/>
    <xdr:sp macro="" textlink="">
      <xdr:nvSpPr>
        <xdr:cNvPr id="12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SpPr/>
      </xdr:nvSpPr>
      <xdr:spPr bwMode="auto">
        <a:xfrm>
          <a:off x="25622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3568"/>
    <xdr:sp macro="" textlink="">
      <xdr:nvSpPr>
        <xdr:cNvPr id="12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SpPr/>
      </xdr:nvSpPr>
      <xdr:spPr bwMode="auto">
        <a:xfrm>
          <a:off x="21050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64432"/>
    <xdr:sp macro="" textlink="">
      <xdr:nvSpPr>
        <xdr:cNvPr id="1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SpPr/>
      </xdr:nvSpPr>
      <xdr:spPr bwMode="auto">
        <a:xfrm>
          <a:off x="25622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4432"/>
    <xdr:sp macro="" textlink="">
      <xdr:nvSpPr>
        <xdr:cNvPr id="1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SpPr/>
      </xdr:nvSpPr>
      <xdr:spPr bwMode="auto">
        <a:xfrm>
          <a:off x="21050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9525</xdr:rowOff>
        </xdr:from>
        <xdr:to>
          <xdr:col>6</xdr:col>
          <xdr:colOff>219075</xdr:colOff>
          <xdr:row>32</xdr:row>
          <xdr:rowOff>47625</xdr:rowOff>
        </xdr:to>
        <xdr:sp macro="" textlink="">
          <xdr:nvSpPr>
            <xdr:cNvPr id="5261" name="Check Box 141" hidden="1">
              <a:extLst>
                <a:ext uri="{63B3BB69-23CF-44E3-9099-C40C66FF867C}">
                  <a14:compatExt spid="_x0000_s5261"/>
                </a:ext>
                <a:ext uri="{FF2B5EF4-FFF2-40B4-BE49-F238E27FC236}">
                  <a16:creationId xmlns:a16="http://schemas.microsoft.com/office/drawing/2014/main" id="{00000000-0008-0000-0A00-00008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31</xdr:row>
          <xdr:rowOff>9525</xdr:rowOff>
        </xdr:from>
        <xdr:to>
          <xdr:col>6</xdr:col>
          <xdr:colOff>666750</xdr:colOff>
          <xdr:row>32</xdr:row>
          <xdr:rowOff>47625</xdr:rowOff>
        </xdr:to>
        <xdr:sp macro="" textlink="">
          <xdr:nvSpPr>
            <xdr:cNvPr id="5262" name="Check Box 142" hidden="1">
              <a:extLst>
                <a:ext uri="{63B3BB69-23CF-44E3-9099-C40C66FF867C}">
                  <a14:compatExt spid="_x0000_s5262"/>
                </a:ext>
                <a:ext uri="{FF2B5EF4-FFF2-40B4-BE49-F238E27FC236}">
                  <a16:creationId xmlns:a16="http://schemas.microsoft.com/office/drawing/2014/main" id="{00000000-0008-0000-0A00-00008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34</xdr:row>
      <xdr:rowOff>19050</xdr:rowOff>
    </xdr:from>
    <xdr:ext cx="142875" cy="163568"/>
    <xdr:sp macro="" textlink="">
      <xdr:nvSpPr>
        <xdr:cNvPr id="13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SpPr/>
      </xdr:nvSpPr>
      <xdr:spPr bwMode="auto">
        <a:xfrm>
          <a:off x="25622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3568"/>
    <xdr:sp macro="" textlink="">
      <xdr:nvSpPr>
        <xdr:cNvPr id="13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SpPr/>
      </xdr:nvSpPr>
      <xdr:spPr bwMode="auto">
        <a:xfrm>
          <a:off x="21050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19050</xdr:rowOff>
    </xdr:from>
    <xdr:ext cx="142875" cy="164432"/>
    <xdr:sp macro="" textlink="">
      <xdr:nvSpPr>
        <xdr:cNvPr id="1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SpPr/>
      </xdr:nvSpPr>
      <xdr:spPr bwMode="auto">
        <a:xfrm>
          <a:off x="25622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4432"/>
    <xdr:sp macro="" textlink="">
      <xdr:nvSpPr>
        <xdr:cNvPr id="1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SpPr/>
      </xdr:nvSpPr>
      <xdr:spPr bwMode="auto">
        <a:xfrm>
          <a:off x="21050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34</xdr:row>
          <xdr:rowOff>9525</xdr:rowOff>
        </xdr:from>
        <xdr:to>
          <xdr:col>6</xdr:col>
          <xdr:colOff>219075</xdr:colOff>
          <xdr:row>35</xdr:row>
          <xdr:rowOff>47625</xdr:rowOff>
        </xdr:to>
        <xdr:sp macro="" textlink="">
          <xdr:nvSpPr>
            <xdr:cNvPr id="5263" name="Check Box 143" hidden="1">
              <a:extLst>
                <a:ext uri="{63B3BB69-23CF-44E3-9099-C40C66FF867C}">
                  <a14:compatExt spid="_x0000_s5263"/>
                </a:ext>
                <a:ext uri="{FF2B5EF4-FFF2-40B4-BE49-F238E27FC236}">
                  <a16:creationId xmlns:a16="http://schemas.microsoft.com/office/drawing/2014/main" id="{00000000-0008-0000-0A00-00008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34</xdr:row>
          <xdr:rowOff>9525</xdr:rowOff>
        </xdr:from>
        <xdr:to>
          <xdr:col>6</xdr:col>
          <xdr:colOff>666750</xdr:colOff>
          <xdr:row>35</xdr:row>
          <xdr:rowOff>47625</xdr:rowOff>
        </xdr:to>
        <xdr:sp macro="" textlink="">
          <xdr:nvSpPr>
            <xdr:cNvPr id="5264" name="Check Box 144" hidden="1">
              <a:extLst>
                <a:ext uri="{63B3BB69-23CF-44E3-9099-C40C66FF867C}">
                  <a14:compatExt spid="_x0000_s5264"/>
                </a:ext>
                <a:ext uri="{FF2B5EF4-FFF2-40B4-BE49-F238E27FC236}">
                  <a16:creationId xmlns:a16="http://schemas.microsoft.com/office/drawing/2014/main" id="{00000000-0008-0000-0A00-00009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37</xdr:row>
      <xdr:rowOff>19050</xdr:rowOff>
    </xdr:from>
    <xdr:ext cx="142875" cy="163568"/>
    <xdr:sp macro="" textlink="">
      <xdr:nvSpPr>
        <xdr:cNvPr id="1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SpPr/>
      </xdr:nvSpPr>
      <xdr:spPr bwMode="auto">
        <a:xfrm>
          <a:off x="25622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3568"/>
    <xdr:sp macro="" textlink="">
      <xdr:nvSpPr>
        <xdr:cNvPr id="1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SpPr/>
      </xdr:nvSpPr>
      <xdr:spPr bwMode="auto">
        <a:xfrm>
          <a:off x="21050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19050</xdr:rowOff>
    </xdr:from>
    <xdr:ext cx="142875" cy="164432"/>
    <xdr:sp macro="" textlink="">
      <xdr:nvSpPr>
        <xdr:cNvPr id="1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SpPr/>
      </xdr:nvSpPr>
      <xdr:spPr bwMode="auto">
        <a:xfrm>
          <a:off x="25622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4432"/>
    <xdr:sp macro="" textlink="">
      <xdr:nvSpPr>
        <xdr:cNvPr id="1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SpPr/>
      </xdr:nvSpPr>
      <xdr:spPr bwMode="auto">
        <a:xfrm>
          <a:off x="21050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9525</xdr:rowOff>
        </xdr:from>
        <xdr:to>
          <xdr:col>6</xdr:col>
          <xdr:colOff>219075</xdr:colOff>
          <xdr:row>38</xdr:row>
          <xdr:rowOff>47625</xdr:rowOff>
        </xdr:to>
        <xdr:sp macro="" textlink="">
          <xdr:nvSpPr>
            <xdr:cNvPr id="5265" name="Check Box 145" hidden="1">
              <a:extLst>
                <a:ext uri="{63B3BB69-23CF-44E3-9099-C40C66FF867C}">
                  <a14:compatExt spid="_x0000_s5265"/>
                </a:ext>
                <a:ext uri="{FF2B5EF4-FFF2-40B4-BE49-F238E27FC236}">
                  <a16:creationId xmlns:a16="http://schemas.microsoft.com/office/drawing/2014/main" id="{00000000-0008-0000-0A00-00009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37</xdr:row>
          <xdr:rowOff>9525</xdr:rowOff>
        </xdr:from>
        <xdr:to>
          <xdr:col>6</xdr:col>
          <xdr:colOff>666750</xdr:colOff>
          <xdr:row>38</xdr:row>
          <xdr:rowOff>47625</xdr:rowOff>
        </xdr:to>
        <xdr:sp macro="" textlink="">
          <xdr:nvSpPr>
            <xdr:cNvPr id="5266" name="Check Box 146" hidden="1">
              <a:extLst>
                <a:ext uri="{63B3BB69-23CF-44E3-9099-C40C66FF867C}">
                  <a14:compatExt spid="_x0000_s5266"/>
                </a:ext>
                <a:ext uri="{FF2B5EF4-FFF2-40B4-BE49-F238E27FC236}">
                  <a16:creationId xmlns:a16="http://schemas.microsoft.com/office/drawing/2014/main" id="{00000000-0008-0000-0A00-00009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40</xdr:row>
      <xdr:rowOff>19050</xdr:rowOff>
    </xdr:from>
    <xdr:ext cx="142875" cy="163568"/>
    <xdr:sp macro="" textlink="">
      <xdr:nvSpPr>
        <xdr:cNvPr id="1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SpPr/>
      </xdr:nvSpPr>
      <xdr:spPr bwMode="auto">
        <a:xfrm>
          <a:off x="25622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3568"/>
    <xdr:sp macro="" textlink="">
      <xdr:nvSpPr>
        <xdr:cNvPr id="1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SpPr/>
      </xdr:nvSpPr>
      <xdr:spPr bwMode="auto">
        <a:xfrm>
          <a:off x="21050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19050</xdr:rowOff>
    </xdr:from>
    <xdr:ext cx="142875" cy="164432"/>
    <xdr:sp macro="" textlink="">
      <xdr:nvSpPr>
        <xdr:cNvPr id="1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SpPr/>
      </xdr:nvSpPr>
      <xdr:spPr bwMode="auto">
        <a:xfrm>
          <a:off x="25622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4432"/>
    <xdr:sp macro="" textlink="">
      <xdr:nvSpPr>
        <xdr:cNvPr id="1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SpPr/>
      </xdr:nvSpPr>
      <xdr:spPr bwMode="auto">
        <a:xfrm>
          <a:off x="21050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</xdr:rowOff>
        </xdr:from>
        <xdr:to>
          <xdr:col>6</xdr:col>
          <xdr:colOff>219075</xdr:colOff>
          <xdr:row>41</xdr:row>
          <xdr:rowOff>47625</xdr:rowOff>
        </xdr:to>
        <xdr:sp macro="" textlink="">
          <xdr:nvSpPr>
            <xdr:cNvPr id="5267" name="Check Box 147" hidden="1">
              <a:extLst>
                <a:ext uri="{63B3BB69-23CF-44E3-9099-C40C66FF867C}">
                  <a14:compatExt spid="_x0000_s5267"/>
                </a:ext>
                <a:ext uri="{FF2B5EF4-FFF2-40B4-BE49-F238E27FC236}">
                  <a16:creationId xmlns:a16="http://schemas.microsoft.com/office/drawing/2014/main" id="{00000000-0008-0000-0A00-00009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40</xdr:row>
          <xdr:rowOff>9525</xdr:rowOff>
        </xdr:from>
        <xdr:to>
          <xdr:col>6</xdr:col>
          <xdr:colOff>666750</xdr:colOff>
          <xdr:row>41</xdr:row>
          <xdr:rowOff>47625</xdr:rowOff>
        </xdr:to>
        <xdr:sp macro="" textlink="">
          <xdr:nvSpPr>
            <xdr:cNvPr id="5268" name="Check Box 148" hidden="1">
              <a:extLst>
                <a:ext uri="{63B3BB69-23CF-44E3-9099-C40C66FF867C}">
                  <a14:compatExt spid="_x0000_s5268"/>
                </a:ext>
                <a:ext uri="{FF2B5EF4-FFF2-40B4-BE49-F238E27FC236}">
                  <a16:creationId xmlns:a16="http://schemas.microsoft.com/office/drawing/2014/main" id="{00000000-0008-0000-0A00-00009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43</xdr:row>
      <xdr:rowOff>19050</xdr:rowOff>
    </xdr:from>
    <xdr:ext cx="142875" cy="163568"/>
    <xdr:sp macro="" textlink="">
      <xdr:nvSpPr>
        <xdr:cNvPr id="1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SpPr/>
      </xdr:nvSpPr>
      <xdr:spPr bwMode="auto">
        <a:xfrm>
          <a:off x="25622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3568"/>
    <xdr:sp macro="" textlink="">
      <xdr:nvSpPr>
        <xdr:cNvPr id="1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SpPr/>
      </xdr:nvSpPr>
      <xdr:spPr bwMode="auto">
        <a:xfrm>
          <a:off x="21050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19050</xdr:rowOff>
    </xdr:from>
    <xdr:ext cx="142875" cy="164432"/>
    <xdr:sp macro="" textlink="">
      <xdr:nvSpPr>
        <xdr:cNvPr id="1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SpPr/>
      </xdr:nvSpPr>
      <xdr:spPr bwMode="auto">
        <a:xfrm>
          <a:off x="25622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4432"/>
    <xdr:sp macro="" textlink="">
      <xdr:nvSpPr>
        <xdr:cNvPr id="1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SpPr/>
      </xdr:nvSpPr>
      <xdr:spPr bwMode="auto">
        <a:xfrm>
          <a:off x="21050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43</xdr:row>
          <xdr:rowOff>9525</xdr:rowOff>
        </xdr:from>
        <xdr:to>
          <xdr:col>6</xdr:col>
          <xdr:colOff>219075</xdr:colOff>
          <xdr:row>44</xdr:row>
          <xdr:rowOff>47625</xdr:rowOff>
        </xdr:to>
        <xdr:sp macro="" textlink="">
          <xdr:nvSpPr>
            <xdr:cNvPr id="5269" name="Check Box 149" hidden="1">
              <a:extLst>
                <a:ext uri="{63B3BB69-23CF-44E3-9099-C40C66FF867C}">
                  <a14:compatExt spid="_x0000_s5269"/>
                </a:ext>
                <a:ext uri="{FF2B5EF4-FFF2-40B4-BE49-F238E27FC236}">
                  <a16:creationId xmlns:a16="http://schemas.microsoft.com/office/drawing/2014/main" id="{00000000-0008-0000-0A00-00009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43</xdr:row>
          <xdr:rowOff>9525</xdr:rowOff>
        </xdr:from>
        <xdr:to>
          <xdr:col>6</xdr:col>
          <xdr:colOff>666750</xdr:colOff>
          <xdr:row>44</xdr:row>
          <xdr:rowOff>47625</xdr:rowOff>
        </xdr:to>
        <xdr:sp macro="" textlink="">
          <xdr:nvSpPr>
            <xdr:cNvPr id="5270" name="Check Box 150" hidden="1">
              <a:extLst>
                <a:ext uri="{63B3BB69-23CF-44E3-9099-C40C66FF867C}">
                  <a14:compatExt spid="_x0000_s5270"/>
                </a:ext>
                <a:ext uri="{FF2B5EF4-FFF2-40B4-BE49-F238E27FC236}">
                  <a16:creationId xmlns:a16="http://schemas.microsoft.com/office/drawing/2014/main" id="{00000000-0008-0000-0A00-00009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46</xdr:row>
      <xdr:rowOff>19050</xdr:rowOff>
    </xdr:from>
    <xdr:ext cx="142875" cy="163568"/>
    <xdr:sp macro="" textlink="">
      <xdr:nvSpPr>
        <xdr:cNvPr id="1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SpPr/>
      </xdr:nvSpPr>
      <xdr:spPr bwMode="auto">
        <a:xfrm>
          <a:off x="25622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3568"/>
    <xdr:sp macro="" textlink="">
      <xdr:nvSpPr>
        <xdr:cNvPr id="1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SpPr/>
      </xdr:nvSpPr>
      <xdr:spPr bwMode="auto">
        <a:xfrm>
          <a:off x="21050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19050</xdr:rowOff>
    </xdr:from>
    <xdr:ext cx="142875" cy="164432"/>
    <xdr:sp macro="" textlink="">
      <xdr:nvSpPr>
        <xdr:cNvPr id="1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SpPr/>
      </xdr:nvSpPr>
      <xdr:spPr bwMode="auto">
        <a:xfrm>
          <a:off x="25622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4432"/>
    <xdr:sp macro="" textlink="">
      <xdr:nvSpPr>
        <xdr:cNvPr id="1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SpPr/>
      </xdr:nvSpPr>
      <xdr:spPr bwMode="auto">
        <a:xfrm>
          <a:off x="21050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46</xdr:row>
          <xdr:rowOff>9525</xdr:rowOff>
        </xdr:from>
        <xdr:to>
          <xdr:col>6</xdr:col>
          <xdr:colOff>219075</xdr:colOff>
          <xdr:row>47</xdr:row>
          <xdr:rowOff>47625</xdr:rowOff>
        </xdr:to>
        <xdr:sp macro="" textlink="">
          <xdr:nvSpPr>
            <xdr:cNvPr id="5271" name="Check Box 151" hidden="1">
              <a:extLst>
                <a:ext uri="{63B3BB69-23CF-44E3-9099-C40C66FF867C}">
                  <a14:compatExt spid="_x0000_s5271"/>
                </a:ext>
                <a:ext uri="{FF2B5EF4-FFF2-40B4-BE49-F238E27FC236}">
                  <a16:creationId xmlns:a16="http://schemas.microsoft.com/office/drawing/2014/main" id="{00000000-0008-0000-0A00-00009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46</xdr:row>
          <xdr:rowOff>9525</xdr:rowOff>
        </xdr:from>
        <xdr:to>
          <xdr:col>6</xdr:col>
          <xdr:colOff>666750</xdr:colOff>
          <xdr:row>47</xdr:row>
          <xdr:rowOff>47625</xdr:rowOff>
        </xdr:to>
        <xdr:sp macro="" textlink="">
          <xdr:nvSpPr>
            <xdr:cNvPr id="5272" name="Check Box 152" hidden="1">
              <a:extLst>
                <a:ext uri="{63B3BB69-23CF-44E3-9099-C40C66FF867C}">
                  <a14:compatExt spid="_x0000_s5272"/>
                </a:ext>
                <a:ext uri="{FF2B5EF4-FFF2-40B4-BE49-F238E27FC236}">
                  <a16:creationId xmlns:a16="http://schemas.microsoft.com/office/drawing/2014/main" id="{00000000-0008-0000-0A00-00009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533400</xdr:colOff>
      <xdr:row>7</xdr:row>
      <xdr:rowOff>9525</xdr:rowOff>
    </xdr:from>
    <xdr:ext cx="142875" cy="161925"/>
    <xdr:sp macro="" textlink="">
      <xdr:nvSpPr>
        <xdr:cNvPr id="30" name="CheckBox1" hidden="1">
          <a:extLst>
            <a:ext uri="{63B3BB69-23CF-44E3-9099-C40C66FF867C}">
              <a14:compatExt xmlns:a14="http://schemas.microsoft.com/office/drawing/2010/main" spid="_x0000_s5234"/>
            </a:ex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/>
      </xdr:nvSpPr>
      <xdr:spPr bwMode="auto">
        <a:xfrm>
          <a:off x="25336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7</xdr:row>
      <xdr:rowOff>9525</xdr:rowOff>
    </xdr:from>
    <xdr:ext cx="142875" cy="161925"/>
    <xdr:sp macro="" textlink="">
      <xdr:nvSpPr>
        <xdr:cNvPr id="31" name="CheckBox2" hidden="1">
          <a:extLst>
            <a:ext uri="{63B3BB69-23CF-44E3-9099-C40C66FF867C}">
              <a14:compatExt xmlns:a14="http://schemas.microsoft.com/office/drawing/2010/main" spid="_x0000_s5235"/>
            </a:ex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/>
      </xdr:nvSpPr>
      <xdr:spPr bwMode="auto">
        <a:xfrm>
          <a:off x="2076450" y="10382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10</xdr:row>
      <xdr:rowOff>9525</xdr:rowOff>
    </xdr:from>
    <xdr:ext cx="142875" cy="161925"/>
    <xdr:sp macro="" textlink="">
      <xdr:nvSpPr>
        <xdr:cNvPr id="32" name="CheckBox3" hidden="1">
          <a:extLst>
            <a:ext uri="{63B3BB69-23CF-44E3-9099-C40C66FF867C}">
              <a14:compatExt xmlns:a14="http://schemas.microsoft.com/office/drawing/2010/main" spid="_x0000_s5236"/>
            </a:ex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/>
      </xdr:nvSpPr>
      <xdr:spPr bwMode="auto">
        <a:xfrm>
          <a:off x="25336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10</xdr:row>
      <xdr:rowOff>9525</xdr:rowOff>
    </xdr:from>
    <xdr:ext cx="142875" cy="161925"/>
    <xdr:sp macro="" textlink="">
      <xdr:nvSpPr>
        <xdr:cNvPr id="33" name="CheckBox4" hidden="1">
          <a:extLst>
            <a:ext uri="{63B3BB69-23CF-44E3-9099-C40C66FF867C}">
              <a14:compatExt xmlns:a14="http://schemas.microsoft.com/office/drawing/2010/main" spid="_x0000_s5237"/>
            </a:ex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/>
      </xdr:nvSpPr>
      <xdr:spPr bwMode="auto">
        <a:xfrm>
          <a:off x="2076450" y="14382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13</xdr:row>
      <xdr:rowOff>9525</xdr:rowOff>
    </xdr:from>
    <xdr:ext cx="142875" cy="161925"/>
    <xdr:sp macro="" textlink="">
      <xdr:nvSpPr>
        <xdr:cNvPr id="34" name="CheckBox5" hidden="1">
          <a:extLst>
            <a:ext uri="{63B3BB69-23CF-44E3-9099-C40C66FF867C}">
              <a14:compatExt xmlns:a14="http://schemas.microsoft.com/office/drawing/2010/main" spid="_x0000_s5238"/>
            </a:ex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/>
      </xdr:nvSpPr>
      <xdr:spPr bwMode="auto">
        <a:xfrm>
          <a:off x="25336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13</xdr:row>
      <xdr:rowOff>9525</xdr:rowOff>
    </xdr:from>
    <xdr:ext cx="142875" cy="161925"/>
    <xdr:sp macro="" textlink="">
      <xdr:nvSpPr>
        <xdr:cNvPr id="35" name="CheckBox6" hidden="1">
          <a:extLst>
            <a:ext uri="{63B3BB69-23CF-44E3-9099-C40C66FF867C}">
              <a14:compatExt xmlns:a14="http://schemas.microsoft.com/office/drawing/2010/main" spid="_x0000_s5239"/>
            </a:ex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/>
      </xdr:nvSpPr>
      <xdr:spPr bwMode="auto">
        <a:xfrm>
          <a:off x="2076450" y="18383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16</xdr:row>
      <xdr:rowOff>19050</xdr:rowOff>
    </xdr:from>
    <xdr:ext cx="142875" cy="161925"/>
    <xdr:sp macro="" textlink="">
      <xdr:nvSpPr>
        <xdr:cNvPr id="36" name="CheckBox7" hidden="1">
          <a:extLst>
            <a:ext uri="{63B3BB69-23CF-44E3-9099-C40C66FF867C}">
              <a14:compatExt xmlns:a14="http://schemas.microsoft.com/office/drawing/2010/main" spid="_x0000_s5240"/>
            </a:ex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/>
      </xdr:nvSpPr>
      <xdr:spPr bwMode="auto">
        <a:xfrm>
          <a:off x="25336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16</xdr:row>
      <xdr:rowOff>19050</xdr:rowOff>
    </xdr:from>
    <xdr:ext cx="142875" cy="161925"/>
    <xdr:sp macro="" textlink="">
      <xdr:nvSpPr>
        <xdr:cNvPr id="37" name="CheckBox8" hidden="1">
          <a:extLst>
            <a:ext uri="{63B3BB69-23CF-44E3-9099-C40C66FF867C}">
              <a14:compatExt xmlns:a14="http://schemas.microsoft.com/office/drawing/2010/main" spid="_x0000_s5241"/>
            </a:ex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/>
      </xdr:nvSpPr>
      <xdr:spPr bwMode="auto">
        <a:xfrm>
          <a:off x="2076450" y="22479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19</xdr:row>
      <xdr:rowOff>28575</xdr:rowOff>
    </xdr:from>
    <xdr:ext cx="142875" cy="161925"/>
    <xdr:sp macro="" textlink="">
      <xdr:nvSpPr>
        <xdr:cNvPr id="38" name="CheckBox9" hidden="1">
          <a:extLst>
            <a:ext uri="{63B3BB69-23CF-44E3-9099-C40C66FF867C}">
              <a14:compatExt xmlns:a14="http://schemas.microsoft.com/office/drawing/2010/main" spid="_x0000_s5242"/>
            </a:ex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/>
      </xdr:nvSpPr>
      <xdr:spPr bwMode="auto">
        <a:xfrm>
          <a:off x="25336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19</xdr:row>
      <xdr:rowOff>28575</xdr:rowOff>
    </xdr:from>
    <xdr:ext cx="142875" cy="161925"/>
    <xdr:sp macro="" textlink="">
      <xdr:nvSpPr>
        <xdr:cNvPr id="39" name="CheckBox10" hidden="1">
          <a:extLst>
            <a:ext uri="{63B3BB69-23CF-44E3-9099-C40C66FF867C}">
              <a14:compatExt xmlns:a14="http://schemas.microsoft.com/office/drawing/2010/main" spid="_x0000_s5243"/>
            </a:ex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/>
      </xdr:nvSpPr>
      <xdr:spPr bwMode="auto">
        <a:xfrm>
          <a:off x="2076450" y="26574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22</xdr:row>
      <xdr:rowOff>38100</xdr:rowOff>
    </xdr:from>
    <xdr:ext cx="142875" cy="161925"/>
    <xdr:sp macro="" textlink="">
      <xdr:nvSpPr>
        <xdr:cNvPr id="40" name="CheckBox11" hidden="1">
          <a:extLst>
            <a:ext uri="{63B3BB69-23CF-44E3-9099-C40C66FF867C}">
              <a14:compatExt xmlns:a14="http://schemas.microsoft.com/office/drawing/2010/main" spid="_x0000_s5244"/>
            </a:ex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/>
      </xdr:nvSpPr>
      <xdr:spPr bwMode="auto">
        <a:xfrm>
          <a:off x="25336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22</xdr:row>
      <xdr:rowOff>38100</xdr:rowOff>
    </xdr:from>
    <xdr:ext cx="142875" cy="161925"/>
    <xdr:sp macro="" textlink="">
      <xdr:nvSpPr>
        <xdr:cNvPr id="41" name="CheckBox12" hidden="1">
          <a:extLst>
            <a:ext uri="{63B3BB69-23CF-44E3-9099-C40C66FF867C}">
              <a14:compatExt xmlns:a14="http://schemas.microsoft.com/office/drawing/2010/main" spid="_x0000_s5245"/>
            </a:ex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/>
      </xdr:nvSpPr>
      <xdr:spPr bwMode="auto">
        <a:xfrm>
          <a:off x="2076450" y="30670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25</xdr:row>
      <xdr:rowOff>9525</xdr:rowOff>
    </xdr:from>
    <xdr:ext cx="142875" cy="171450"/>
    <xdr:sp macro="" textlink="">
      <xdr:nvSpPr>
        <xdr:cNvPr id="42" name="CheckBox13" hidden="1">
          <a:extLst>
            <a:ext uri="{63B3BB69-23CF-44E3-9099-C40C66FF867C}">
              <a14:compatExt xmlns:a14="http://schemas.microsoft.com/office/drawing/2010/main" spid="_x0000_s5246"/>
            </a:ex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/>
      </xdr:nvSpPr>
      <xdr:spPr bwMode="auto">
        <a:xfrm>
          <a:off x="25336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25</xdr:row>
      <xdr:rowOff>9525</xdr:rowOff>
    </xdr:from>
    <xdr:ext cx="142875" cy="171450"/>
    <xdr:sp macro="" textlink="">
      <xdr:nvSpPr>
        <xdr:cNvPr id="43" name="CheckBox14" hidden="1">
          <a:extLst>
            <a:ext uri="{63B3BB69-23CF-44E3-9099-C40C66FF867C}">
              <a14:compatExt xmlns:a14="http://schemas.microsoft.com/office/drawing/2010/main" spid="_x0000_s5247"/>
            </a:ex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/>
      </xdr:nvSpPr>
      <xdr:spPr bwMode="auto">
        <a:xfrm>
          <a:off x="2076450" y="34385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28</xdr:row>
      <xdr:rowOff>9525</xdr:rowOff>
    </xdr:from>
    <xdr:ext cx="142875" cy="171450"/>
    <xdr:sp macro="" textlink="">
      <xdr:nvSpPr>
        <xdr:cNvPr id="44" name="CheckBox15" hidden="1">
          <a:extLst>
            <a:ext uri="{63B3BB69-23CF-44E3-9099-C40C66FF867C}">
              <a14:compatExt xmlns:a14="http://schemas.microsoft.com/office/drawing/2010/main" spid="_x0000_s5248"/>
            </a:ex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SpPr/>
      </xdr:nvSpPr>
      <xdr:spPr bwMode="auto">
        <a:xfrm>
          <a:off x="25336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28</xdr:row>
      <xdr:rowOff>9525</xdr:rowOff>
    </xdr:from>
    <xdr:ext cx="142875" cy="171450"/>
    <xdr:sp macro="" textlink="">
      <xdr:nvSpPr>
        <xdr:cNvPr id="45" name="CheckBox16" hidden="1">
          <a:extLst>
            <a:ext uri="{63B3BB69-23CF-44E3-9099-C40C66FF867C}">
              <a14:compatExt xmlns:a14="http://schemas.microsoft.com/office/drawing/2010/main" spid="_x0000_s5249"/>
            </a:ex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SpPr/>
      </xdr:nvSpPr>
      <xdr:spPr bwMode="auto">
        <a:xfrm>
          <a:off x="2076450" y="383857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31</xdr:row>
      <xdr:rowOff>9525</xdr:rowOff>
    </xdr:from>
    <xdr:ext cx="142875" cy="171450"/>
    <xdr:sp macro="" textlink="">
      <xdr:nvSpPr>
        <xdr:cNvPr id="46" name="CheckBox17" hidden="1">
          <a:extLst>
            <a:ext uri="{63B3BB69-23CF-44E3-9099-C40C66FF867C}">
              <a14:compatExt xmlns:a14="http://schemas.microsoft.com/office/drawing/2010/main" spid="_x0000_s5250"/>
            </a:ex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SpPr/>
      </xdr:nvSpPr>
      <xdr:spPr bwMode="auto">
        <a:xfrm>
          <a:off x="25336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31</xdr:row>
      <xdr:rowOff>9525</xdr:rowOff>
    </xdr:from>
    <xdr:ext cx="142875" cy="171450"/>
    <xdr:sp macro="" textlink="">
      <xdr:nvSpPr>
        <xdr:cNvPr id="47" name="CheckBox18" hidden="1">
          <a:extLst>
            <a:ext uri="{63B3BB69-23CF-44E3-9099-C40C66FF867C}">
              <a14:compatExt xmlns:a14="http://schemas.microsoft.com/office/drawing/2010/main" spid="_x0000_s5251"/>
            </a:ex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SpPr/>
      </xdr:nvSpPr>
      <xdr:spPr bwMode="auto">
        <a:xfrm>
          <a:off x="2076450" y="42386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34</xdr:row>
      <xdr:rowOff>19050</xdr:rowOff>
    </xdr:from>
    <xdr:ext cx="142875" cy="171450"/>
    <xdr:sp macro="" textlink="">
      <xdr:nvSpPr>
        <xdr:cNvPr id="48" name="CheckBox19" hidden="1">
          <a:extLst>
            <a:ext uri="{63B3BB69-23CF-44E3-9099-C40C66FF867C}">
              <a14:compatExt xmlns:a14="http://schemas.microsoft.com/office/drawing/2010/main" spid="_x0000_s5252"/>
            </a:ex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SpPr/>
      </xdr:nvSpPr>
      <xdr:spPr bwMode="auto">
        <a:xfrm>
          <a:off x="25336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34</xdr:row>
      <xdr:rowOff>19050</xdr:rowOff>
    </xdr:from>
    <xdr:ext cx="142875" cy="171450"/>
    <xdr:sp macro="" textlink="">
      <xdr:nvSpPr>
        <xdr:cNvPr id="49" name="CheckBox20" hidden="1">
          <a:extLst>
            <a:ext uri="{63B3BB69-23CF-44E3-9099-C40C66FF867C}">
              <a14:compatExt xmlns:a14="http://schemas.microsoft.com/office/drawing/2010/main" spid="_x0000_s5253"/>
            </a:ex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SpPr/>
      </xdr:nvSpPr>
      <xdr:spPr bwMode="auto">
        <a:xfrm>
          <a:off x="2076450" y="46482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37</xdr:row>
      <xdr:rowOff>28575</xdr:rowOff>
    </xdr:from>
    <xdr:ext cx="142875" cy="161925"/>
    <xdr:sp macro="" textlink="">
      <xdr:nvSpPr>
        <xdr:cNvPr id="50" name="CheckBox21" hidden="1">
          <a:extLst>
            <a:ext uri="{63B3BB69-23CF-44E3-9099-C40C66FF867C}">
              <a14:compatExt xmlns:a14="http://schemas.microsoft.com/office/drawing/2010/main" spid="_x0000_s5254"/>
            </a:ex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SpPr/>
      </xdr:nvSpPr>
      <xdr:spPr bwMode="auto">
        <a:xfrm>
          <a:off x="25336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37</xdr:row>
      <xdr:rowOff>28575</xdr:rowOff>
    </xdr:from>
    <xdr:ext cx="142875" cy="161925"/>
    <xdr:sp macro="" textlink="">
      <xdr:nvSpPr>
        <xdr:cNvPr id="51" name="CheckBox22" hidden="1">
          <a:extLst>
            <a:ext uri="{63B3BB69-23CF-44E3-9099-C40C66FF867C}">
              <a14:compatExt xmlns:a14="http://schemas.microsoft.com/office/drawing/2010/main" spid="_x0000_s5255"/>
            </a:ex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SpPr/>
      </xdr:nvSpPr>
      <xdr:spPr bwMode="auto">
        <a:xfrm>
          <a:off x="2076450" y="50577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40</xdr:row>
      <xdr:rowOff>28575</xdr:rowOff>
    </xdr:from>
    <xdr:ext cx="142875" cy="161925"/>
    <xdr:sp macro="" textlink="">
      <xdr:nvSpPr>
        <xdr:cNvPr id="52" name="CheckBox23" hidden="1">
          <a:extLst>
            <a:ext uri="{63B3BB69-23CF-44E3-9099-C40C66FF867C}">
              <a14:compatExt xmlns:a14="http://schemas.microsoft.com/office/drawing/2010/main" spid="_x0000_s5256"/>
            </a:ex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SpPr/>
      </xdr:nvSpPr>
      <xdr:spPr bwMode="auto">
        <a:xfrm>
          <a:off x="25336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40</xdr:row>
      <xdr:rowOff>28575</xdr:rowOff>
    </xdr:from>
    <xdr:ext cx="142875" cy="161925"/>
    <xdr:sp macro="" textlink="">
      <xdr:nvSpPr>
        <xdr:cNvPr id="53" name="CheckBox24" hidden="1">
          <a:extLst>
            <a:ext uri="{63B3BB69-23CF-44E3-9099-C40C66FF867C}">
              <a14:compatExt xmlns:a14="http://schemas.microsoft.com/office/drawing/2010/main" spid="_x0000_s5257"/>
            </a:ex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SpPr/>
      </xdr:nvSpPr>
      <xdr:spPr bwMode="auto">
        <a:xfrm>
          <a:off x="2076450" y="54578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43</xdr:row>
      <xdr:rowOff>38100</xdr:rowOff>
    </xdr:from>
    <xdr:ext cx="142875" cy="161925"/>
    <xdr:sp macro="" textlink="">
      <xdr:nvSpPr>
        <xdr:cNvPr id="54" name="CheckBox25" hidden="1">
          <a:extLst>
            <a:ext uri="{63B3BB69-23CF-44E3-9099-C40C66FF867C}">
              <a14:compatExt xmlns:a14="http://schemas.microsoft.com/office/drawing/2010/main" spid="_x0000_s5258"/>
            </a:ex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SpPr/>
      </xdr:nvSpPr>
      <xdr:spPr bwMode="auto">
        <a:xfrm>
          <a:off x="25336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43</xdr:row>
      <xdr:rowOff>38100</xdr:rowOff>
    </xdr:from>
    <xdr:ext cx="142875" cy="161925"/>
    <xdr:sp macro="" textlink="">
      <xdr:nvSpPr>
        <xdr:cNvPr id="55" name="CheckBox26" hidden="1">
          <a:extLst>
            <a:ext uri="{63B3BB69-23CF-44E3-9099-C40C66FF867C}">
              <a14:compatExt xmlns:a14="http://schemas.microsoft.com/office/drawing/2010/main" spid="_x0000_s5259"/>
            </a:ex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SpPr/>
      </xdr:nvSpPr>
      <xdr:spPr bwMode="auto">
        <a:xfrm>
          <a:off x="2076450" y="58674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533400</xdr:colOff>
      <xdr:row>46</xdr:row>
      <xdr:rowOff>38100</xdr:rowOff>
    </xdr:from>
    <xdr:ext cx="142875" cy="161925"/>
    <xdr:sp macro="" textlink="">
      <xdr:nvSpPr>
        <xdr:cNvPr id="56" name="CheckBox27" hidden="1">
          <a:extLst>
            <a:ext uri="{63B3BB69-23CF-44E3-9099-C40C66FF867C}">
              <a14:compatExt xmlns:a14="http://schemas.microsoft.com/office/drawing/2010/main" spid="_x0000_s5260"/>
            </a:ex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SpPr/>
      </xdr:nvSpPr>
      <xdr:spPr bwMode="auto">
        <a:xfrm>
          <a:off x="25336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76200</xdr:colOff>
      <xdr:row>46</xdr:row>
      <xdr:rowOff>38100</xdr:rowOff>
    </xdr:from>
    <xdr:ext cx="142875" cy="161925"/>
    <xdr:sp macro="" textlink="">
      <xdr:nvSpPr>
        <xdr:cNvPr id="57" name="CheckBox28" hidden="1">
          <a:extLst>
            <a:ext uri="{63B3BB69-23CF-44E3-9099-C40C66FF867C}">
              <a14:compatExt xmlns:a14="http://schemas.microsoft.com/office/drawing/2010/main" spid="_x0000_s5261"/>
            </a:ex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SpPr/>
      </xdr:nvSpPr>
      <xdr:spPr bwMode="auto">
        <a:xfrm>
          <a:off x="2076450" y="62674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7</xdr:row>
      <xdr:rowOff>19050</xdr:rowOff>
    </xdr:from>
    <xdr:ext cx="142875" cy="161925"/>
    <xdr:sp macro="" textlink="">
      <xdr:nvSpPr>
        <xdr:cNvPr id="5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SpPr/>
      </xdr:nvSpPr>
      <xdr:spPr bwMode="auto">
        <a:xfrm>
          <a:off x="25622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7</xdr:row>
      <xdr:rowOff>19050</xdr:rowOff>
    </xdr:from>
    <xdr:ext cx="142875" cy="161925"/>
    <xdr:sp macro="" textlink="">
      <xdr:nvSpPr>
        <xdr:cNvPr id="5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SpPr/>
      </xdr:nvSpPr>
      <xdr:spPr bwMode="auto">
        <a:xfrm>
          <a:off x="2105025" y="10477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10</xdr:row>
      <xdr:rowOff>19050</xdr:rowOff>
    </xdr:from>
    <xdr:ext cx="142875" cy="161925"/>
    <xdr:sp macro="" textlink="">
      <xdr:nvSpPr>
        <xdr:cNvPr id="6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SpPr/>
      </xdr:nvSpPr>
      <xdr:spPr bwMode="auto">
        <a:xfrm>
          <a:off x="25622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1925"/>
    <xdr:sp macro="" textlink="">
      <xdr:nvSpPr>
        <xdr:cNvPr id="6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SpPr/>
      </xdr:nvSpPr>
      <xdr:spPr bwMode="auto">
        <a:xfrm>
          <a:off x="2105025" y="14478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1925"/>
    <xdr:sp macro="" textlink="">
      <xdr:nvSpPr>
        <xdr:cNvPr id="62" name="CheckBox9" hidden="1">
          <a:extLst>
            <a:ext uri="{63B3BB69-23CF-44E3-9099-C40C66FF867C}">
              <a14:compatExt xmlns:a14="http://schemas.microsoft.com/office/drawing/2010/main" spid="_x0000_s4107"/>
            </a:ex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SpPr/>
      </xdr:nvSpPr>
      <xdr:spPr bwMode="auto">
        <a:xfrm>
          <a:off x="25622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1925"/>
    <xdr:sp macro="" textlink="">
      <xdr:nvSpPr>
        <xdr:cNvPr id="63" name="CheckBox10" hidden="1">
          <a:extLst>
            <a:ext uri="{63B3BB69-23CF-44E3-9099-C40C66FF867C}">
              <a14:compatExt xmlns:a14="http://schemas.microsoft.com/office/drawing/2010/main" spid="_x0000_s4108"/>
            </a:ex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SpPr/>
      </xdr:nvSpPr>
      <xdr:spPr bwMode="auto">
        <a:xfrm>
          <a:off x="2105025" y="184785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28575</xdr:rowOff>
    </xdr:from>
    <xdr:ext cx="142875" cy="161925"/>
    <xdr:sp macro="" textlink="">
      <xdr:nvSpPr>
        <xdr:cNvPr id="64" name="CheckBox13" hidden="1">
          <a:extLst>
            <a:ext uri="{63B3BB69-23CF-44E3-9099-C40C66FF867C}">
              <a14:compatExt xmlns:a14="http://schemas.microsoft.com/office/drawing/2010/main" spid="_x0000_s4111"/>
            </a:ex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SpPr/>
      </xdr:nvSpPr>
      <xdr:spPr bwMode="auto">
        <a:xfrm>
          <a:off x="25622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28575</xdr:rowOff>
    </xdr:from>
    <xdr:ext cx="142875" cy="161925"/>
    <xdr:sp macro="" textlink="">
      <xdr:nvSpPr>
        <xdr:cNvPr id="65" name="CheckBox14" hidden="1">
          <a:extLst>
            <a:ext uri="{63B3BB69-23CF-44E3-9099-C40C66FF867C}">
              <a14:compatExt xmlns:a14="http://schemas.microsoft.com/office/drawing/2010/main" spid="_x0000_s4112"/>
            </a:ex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SpPr/>
      </xdr:nvSpPr>
      <xdr:spPr bwMode="auto">
        <a:xfrm>
          <a:off x="2105025" y="22574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38100</xdr:rowOff>
    </xdr:from>
    <xdr:ext cx="142875" cy="161925"/>
    <xdr:sp macro="" textlink="">
      <xdr:nvSpPr>
        <xdr:cNvPr id="66" name="CheckBox17" hidden="1">
          <a:extLst>
            <a:ext uri="{63B3BB69-23CF-44E3-9099-C40C66FF867C}">
              <a14:compatExt xmlns:a14="http://schemas.microsoft.com/office/drawing/2010/main" spid="_x0000_s4115"/>
            </a:ex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SpPr/>
      </xdr:nvSpPr>
      <xdr:spPr bwMode="auto">
        <a:xfrm>
          <a:off x="25622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38100</xdr:rowOff>
    </xdr:from>
    <xdr:ext cx="142875" cy="161925"/>
    <xdr:sp macro="" textlink="">
      <xdr:nvSpPr>
        <xdr:cNvPr id="67" name="CheckBox18" hidden="1">
          <a:extLst>
            <a:ext uri="{63B3BB69-23CF-44E3-9099-C40C66FF867C}">
              <a14:compatExt xmlns:a14="http://schemas.microsoft.com/office/drawing/2010/main" spid="_x0000_s4116"/>
            </a:ex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SpPr/>
      </xdr:nvSpPr>
      <xdr:spPr bwMode="auto">
        <a:xfrm>
          <a:off x="2105025" y="2667000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47625</xdr:rowOff>
    </xdr:from>
    <xdr:ext cx="142875" cy="161925"/>
    <xdr:sp macro="" textlink="">
      <xdr:nvSpPr>
        <xdr:cNvPr id="68" name="CheckBox21" hidden="1">
          <a:extLst>
            <a:ext uri="{63B3BB69-23CF-44E3-9099-C40C66FF867C}">
              <a14:compatExt xmlns:a14="http://schemas.microsoft.com/office/drawing/2010/main" spid="_x0000_s4119"/>
            </a:ex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SpPr/>
      </xdr:nvSpPr>
      <xdr:spPr bwMode="auto">
        <a:xfrm>
          <a:off x="25622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47625</xdr:rowOff>
    </xdr:from>
    <xdr:ext cx="142875" cy="161925"/>
    <xdr:sp macro="" textlink="">
      <xdr:nvSpPr>
        <xdr:cNvPr id="69" name="CheckBox22" hidden="1">
          <a:extLst>
            <a:ext uri="{63B3BB69-23CF-44E3-9099-C40C66FF867C}">
              <a14:compatExt xmlns:a14="http://schemas.microsoft.com/office/drawing/2010/main" spid="_x0000_s4120"/>
            </a:ex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SpPr/>
      </xdr:nvSpPr>
      <xdr:spPr bwMode="auto">
        <a:xfrm>
          <a:off x="2105025" y="30765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71450"/>
    <xdr:sp macro="" textlink="">
      <xdr:nvSpPr>
        <xdr:cNvPr id="70" name="CheckBox25" hidden="1">
          <a:extLst>
            <a:ext uri="{63B3BB69-23CF-44E3-9099-C40C66FF867C}">
              <a14:compatExt xmlns:a14="http://schemas.microsoft.com/office/drawing/2010/main" spid="_x0000_s4123"/>
            </a:ex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SpPr/>
      </xdr:nvSpPr>
      <xdr:spPr bwMode="auto">
        <a:xfrm>
          <a:off x="25622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71450"/>
    <xdr:sp macro="" textlink="">
      <xdr:nvSpPr>
        <xdr:cNvPr id="71" name="CheckBox26" hidden="1">
          <a:extLst>
            <a:ext uri="{63B3BB69-23CF-44E3-9099-C40C66FF867C}">
              <a14:compatExt xmlns:a14="http://schemas.microsoft.com/office/drawing/2010/main" spid="_x0000_s4124"/>
            </a:ex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SpPr/>
      </xdr:nvSpPr>
      <xdr:spPr bwMode="auto">
        <a:xfrm>
          <a:off x="2105025" y="34480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71450"/>
    <xdr:sp macro="" textlink="">
      <xdr:nvSpPr>
        <xdr:cNvPr id="72" name="CheckBox31" hidden="1">
          <a:extLst>
            <a:ext uri="{63B3BB69-23CF-44E3-9099-C40C66FF867C}">
              <a14:compatExt xmlns:a14="http://schemas.microsoft.com/office/drawing/2010/main" spid="_x0000_s4127"/>
            </a:ex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SpPr/>
      </xdr:nvSpPr>
      <xdr:spPr bwMode="auto">
        <a:xfrm>
          <a:off x="25622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71450"/>
    <xdr:sp macro="" textlink="">
      <xdr:nvSpPr>
        <xdr:cNvPr id="73" name="CheckBox32" hidden="1">
          <a:extLst>
            <a:ext uri="{63B3BB69-23CF-44E3-9099-C40C66FF867C}">
              <a14:compatExt xmlns:a14="http://schemas.microsoft.com/office/drawing/2010/main" spid="_x0000_s4128"/>
            </a:ex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SpPr/>
      </xdr:nvSpPr>
      <xdr:spPr bwMode="auto">
        <a:xfrm>
          <a:off x="2105025" y="384810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71450"/>
    <xdr:sp macro="" textlink="">
      <xdr:nvSpPr>
        <xdr:cNvPr id="74" name="CheckBox35" hidden="1">
          <a:extLst>
            <a:ext uri="{63B3BB69-23CF-44E3-9099-C40C66FF867C}">
              <a14:compatExt xmlns:a14="http://schemas.microsoft.com/office/drawing/2010/main" spid="_x0000_s4131"/>
            </a:ex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SpPr/>
      </xdr:nvSpPr>
      <xdr:spPr bwMode="auto">
        <a:xfrm>
          <a:off x="25622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71450"/>
    <xdr:sp macro="" textlink="">
      <xdr:nvSpPr>
        <xdr:cNvPr id="75" name="CheckBox36" hidden="1">
          <a:extLst>
            <a:ext uri="{63B3BB69-23CF-44E3-9099-C40C66FF867C}">
              <a14:compatExt xmlns:a14="http://schemas.microsoft.com/office/drawing/2010/main" spid="_x0000_s4132"/>
            </a:ex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SpPr/>
      </xdr:nvSpPr>
      <xdr:spPr bwMode="auto">
        <a:xfrm>
          <a:off x="2105025" y="4248150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28575</xdr:rowOff>
    </xdr:from>
    <xdr:ext cx="142875" cy="171450"/>
    <xdr:sp macro="" textlink="">
      <xdr:nvSpPr>
        <xdr:cNvPr id="76" name="CheckBox39" hidden="1">
          <a:extLst>
            <a:ext uri="{63B3BB69-23CF-44E3-9099-C40C66FF867C}">
              <a14:compatExt xmlns:a14="http://schemas.microsoft.com/office/drawing/2010/main" spid="_x0000_s4135"/>
            </a:ex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SpPr/>
      </xdr:nvSpPr>
      <xdr:spPr bwMode="auto">
        <a:xfrm>
          <a:off x="25622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28575</xdr:rowOff>
    </xdr:from>
    <xdr:ext cx="142875" cy="171450"/>
    <xdr:sp macro="" textlink="">
      <xdr:nvSpPr>
        <xdr:cNvPr id="77" name="CheckBox40" hidden="1">
          <a:extLst>
            <a:ext uri="{63B3BB69-23CF-44E3-9099-C40C66FF867C}">
              <a14:compatExt xmlns:a14="http://schemas.microsoft.com/office/drawing/2010/main" spid="_x0000_s4136"/>
            </a:ex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SpPr/>
      </xdr:nvSpPr>
      <xdr:spPr bwMode="auto">
        <a:xfrm>
          <a:off x="2105025" y="4657725"/>
          <a:ext cx="14287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38100</xdr:rowOff>
    </xdr:from>
    <xdr:ext cx="142875" cy="163895"/>
    <xdr:sp macro="" textlink="">
      <xdr:nvSpPr>
        <xdr:cNvPr id="78" name="CheckBox43" hidden="1">
          <a:extLst>
            <a:ext uri="{63B3BB69-23CF-44E3-9099-C40C66FF867C}">
              <a14:compatExt xmlns:a14="http://schemas.microsoft.com/office/drawing/2010/main" spid="_x0000_s4139"/>
            </a:ex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SpPr/>
      </xdr:nvSpPr>
      <xdr:spPr bwMode="auto">
        <a:xfrm>
          <a:off x="25622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38100</xdr:rowOff>
    </xdr:from>
    <xdr:ext cx="142875" cy="163895"/>
    <xdr:sp macro="" textlink="">
      <xdr:nvSpPr>
        <xdr:cNvPr id="79" name="CheckBox44" hidden="1">
          <a:extLst>
            <a:ext uri="{63B3BB69-23CF-44E3-9099-C40C66FF867C}">
              <a14:compatExt xmlns:a14="http://schemas.microsoft.com/office/drawing/2010/main" spid="_x0000_s4140"/>
            </a:ex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SpPr/>
      </xdr:nvSpPr>
      <xdr:spPr bwMode="auto">
        <a:xfrm>
          <a:off x="2105025" y="5067300"/>
          <a:ext cx="142875" cy="1638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38100</xdr:rowOff>
    </xdr:from>
    <xdr:ext cx="142875" cy="159919"/>
    <xdr:sp macro="" textlink="">
      <xdr:nvSpPr>
        <xdr:cNvPr id="80" name="CheckBox47" hidden="1">
          <a:extLst>
            <a:ext uri="{63B3BB69-23CF-44E3-9099-C40C66FF867C}">
              <a14:compatExt xmlns:a14="http://schemas.microsoft.com/office/drawing/2010/main" spid="_x0000_s4143"/>
            </a:ex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SpPr/>
      </xdr:nvSpPr>
      <xdr:spPr bwMode="auto">
        <a:xfrm>
          <a:off x="25622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38100</xdr:rowOff>
    </xdr:from>
    <xdr:ext cx="142875" cy="159919"/>
    <xdr:sp macro="" textlink="">
      <xdr:nvSpPr>
        <xdr:cNvPr id="81" name="CheckBox48" hidden="1">
          <a:extLst>
            <a:ext uri="{63B3BB69-23CF-44E3-9099-C40C66FF867C}">
              <a14:compatExt xmlns:a14="http://schemas.microsoft.com/office/drawing/2010/main" spid="_x0000_s4144"/>
            </a:ex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SpPr/>
      </xdr:nvSpPr>
      <xdr:spPr bwMode="auto">
        <a:xfrm>
          <a:off x="2105025" y="5467350"/>
          <a:ext cx="142875" cy="1599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47625</xdr:rowOff>
    </xdr:from>
    <xdr:ext cx="142875" cy="161925"/>
    <xdr:sp macro="" textlink="">
      <xdr:nvSpPr>
        <xdr:cNvPr id="82" name="CheckBox51" hidden="1">
          <a:extLst>
            <a:ext uri="{63B3BB69-23CF-44E3-9099-C40C66FF867C}">
              <a14:compatExt xmlns:a14="http://schemas.microsoft.com/office/drawing/2010/main" spid="_x0000_s4147"/>
            </a:ex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SpPr/>
      </xdr:nvSpPr>
      <xdr:spPr bwMode="auto">
        <a:xfrm>
          <a:off x="25622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47625</xdr:rowOff>
    </xdr:from>
    <xdr:ext cx="142875" cy="161925"/>
    <xdr:sp macro="" textlink="">
      <xdr:nvSpPr>
        <xdr:cNvPr id="83" name="CheckBox52" hidden="1">
          <a:extLst>
            <a:ext uri="{63B3BB69-23CF-44E3-9099-C40C66FF867C}">
              <a14:compatExt xmlns:a14="http://schemas.microsoft.com/office/drawing/2010/main" spid="_x0000_s4148"/>
            </a:ex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SpPr/>
      </xdr:nvSpPr>
      <xdr:spPr bwMode="auto">
        <a:xfrm>
          <a:off x="2105025" y="587692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47625</xdr:rowOff>
    </xdr:from>
    <xdr:ext cx="142875" cy="161925"/>
    <xdr:sp macro="" textlink="">
      <xdr:nvSpPr>
        <xdr:cNvPr id="84" name="CheckBox55" hidden="1">
          <a:extLst>
            <a:ext uri="{63B3BB69-23CF-44E3-9099-C40C66FF867C}">
              <a14:compatExt xmlns:a14="http://schemas.microsoft.com/office/drawing/2010/main" spid="_x0000_s4151"/>
            </a:ex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SpPr/>
      </xdr:nvSpPr>
      <xdr:spPr bwMode="auto">
        <a:xfrm>
          <a:off x="25622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47625</xdr:rowOff>
    </xdr:from>
    <xdr:ext cx="142875" cy="161925"/>
    <xdr:sp macro="" textlink="">
      <xdr:nvSpPr>
        <xdr:cNvPr id="85" name="CheckBox56" hidden="1">
          <a:extLst>
            <a:ext uri="{63B3BB69-23CF-44E3-9099-C40C66FF867C}">
              <a14:compatExt xmlns:a14="http://schemas.microsoft.com/office/drawing/2010/main" spid="_x0000_s4152"/>
            </a:ex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SpPr/>
      </xdr:nvSpPr>
      <xdr:spPr bwMode="auto">
        <a:xfrm>
          <a:off x="2105025" y="6276975"/>
          <a:ext cx="14287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9525</xdr:rowOff>
        </xdr:from>
        <xdr:to>
          <xdr:col>6</xdr:col>
          <xdr:colOff>219075</xdr:colOff>
          <xdr:row>8</xdr:row>
          <xdr:rowOff>47625</xdr:rowOff>
        </xdr:to>
        <xdr:sp macro="" textlink="">
          <xdr:nvSpPr>
            <xdr:cNvPr id="6257" name="Check Box 113" hidden="1">
              <a:extLst>
                <a:ext uri="{63B3BB69-23CF-44E3-9099-C40C66FF867C}">
                  <a14:compatExt spid="_x0000_s6257"/>
                </a:ext>
                <a:ext uri="{FF2B5EF4-FFF2-40B4-BE49-F238E27FC236}">
                  <a16:creationId xmlns:a16="http://schemas.microsoft.com/office/drawing/2014/main" id="{00000000-0008-0000-0B00-00007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7</xdr:row>
          <xdr:rowOff>9525</xdr:rowOff>
        </xdr:from>
        <xdr:to>
          <xdr:col>6</xdr:col>
          <xdr:colOff>666750</xdr:colOff>
          <xdr:row>8</xdr:row>
          <xdr:rowOff>47625</xdr:rowOff>
        </xdr:to>
        <xdr:sp macro="" textlink="">
          <xdr:nvSpPr>
            <xdr:cNvPr id="6258" name="Check Box 114" hidden="1">
              <a:extLst>
                <a:ext uri="{63B3BB69-23CF-44E3-9099-C40C66FF867C}">
                  <a14:compatExt spid="_x0000_s6258"/>
                </a:ext>
                <a:ext uri="{FF2B5EF4-FFF2-40B4-BE49-F238E27FC236}">
                  <a16:creationId xmlns:a16="http://schemas.microsoft.com/office/drawing/2014/main" id="{00000000-0008-0000-0B00-00007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10</xdr:row>
      <xdr:rowOff>19050</xdr:rowOff>
    </xdr:from>
    <xdr:ext cx="142875" cy="164432"/>
    <xdr:sp macro="" textlink="">
      <xdr:nvSpPr>
        <xdr:cNvPr id="8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SpPr/>
      </xdr:nvSpPr>
      <xdr:spPr bwMode="auto">
        <a:xfrm>
          <a:off x="25622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10</xdr:row>
      <xdr:rowOff>19050</xdr:rowOff>
    </xdr:from>
    <xdr:ext cx="142875" cy="164432"/>
    <xdr:sp macro="" textlink="">
      <xdr:nvSpPr>
        <xdr:cNvPr id="8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SpPr/>
      </xdr:nvSpPr>
      <xdr:spPr bwMode="auto">
        <a:xfrm>
          <a:off x="2105025" y="14478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10</xdr:row>
          <xdr:rowOff>9525</xdr:rowOff>
        </xdr:from>
        <xdr:to>
          <xdr:col>6</xdr:col>
          <xdr:colOff>219075</xdr:colOff>
          <xdr:row>11</xdr:row>
          <xdr:rowOff>47625</xdr:rowOff>
        </xdr:to>
        <xdr:sp macro="" textlink="">
          <xdr:nvSpPr>
            <xdr:cNvPr id="6259" name="Check Box 115" hidden="1">
              <a:extLst>
                <a:ext uri="{63B3BB69-23CF-44E3-9099-C40C66FF867C}">
                  <a14:compatExt spid="_x0000_s6259"/>
                </a:ext>
                <a:ext uri="{FF2B5EF4-FFF2-40B4-BE49-F238E27FC236}">
                  <a16:creationId xmlns:a16="http://schemas.microsoft.com/office/drawing/2014/main" id="{00000000-0008-0000-0B00-00007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10</xdr:row>
          <xdr:rowOff>9525</xdr:rowOff>
        </xdr:from>
        <xdr:to>
          <xdr:col>6</xdr:col>
          <xdr:colOff>666750</xdr:colOff>
          <xdr:row>11</xdr:row>
          <xdr:rowOff>47625</xdr:rowOff>
        </xdr:to>
        <xdr:sp macro="" textlink="">
          <xdr:nvSpPr>
            <xdr:cNvPr id="6260" name="Check Box 116" hidden="1">
              <a:extLst>
                <a:ext uri="{63B3BB69-23CF-44E3-9099-C40C66FF867C}">
                  <a14:compatExt spid="_x0000_s6260"/>
                </a:ext>
                <a:ext uri="{FF2B5EF4-FFF2-40B4-BE49-F238E27FC236}">
                  <a16:creationId xmlns:a16="http://schemas.microsoft.com/office/drawing/2014/main" id="{00000000-0008-0000-0B00-00007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13</xdr:row>
      <xdr:rowOff>19050</xdr:rowOff>
    </xdr:from>
    <xdr:ext cx="142875" cy="163568"/>
    <xdr:sp macro="" textlink="">
      <xdr:nvSpPr>
        <xdr:cNvPr id="9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SpPr/>
      </xdr:nvSpPr>
      <xdr:spPr bwMode="auto">
        <a:xfrm>
          <a:off x="25622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3568"/>
    <xdr:sp macro="" textlink="">
      <xdr:nvSpPr>
        <xdr:cNvPr id="9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SpPr/>
      </xdr:nvSpPr>
      <xdr:spPr bwMode="auto">
        <a:xfrm>
          <a:off x="2105025" y="18478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13</xdr:row>
      <xdr:rowOff>19050</xdr:rowOff>
    </xdr:from>
    <xdr:ext cx="142875" cy="164432"/>
    <xdr:sp macro="" textlink="">
      <xdr:nvSpPr>
        <xdr:cNvPr id="9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SpPr/>
      </xdr:nvSpPr>
      <xdr:spPr bwMode="auto">
        <a:xfrm>
          <a:off x="25622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13</xdr:row>
      <xdr:rowOff>19050</xdr:rowOff>
    </xdr:from>
    <xdr:ext cx="142875" cy="164432"/>
    <xdr:sp macro="" textlink="">
      <xdr:nvSpPr>
        <xdr:cNvPr id="9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SpPr/>
      </xdr:nvSpPr>
      <xdr:spPr bwMode="auto">
        <a:xfrm>
          <a:off x="2105025" y="18478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13</xdr:row>
          <xdr:rowOff>9525</xdr:rowOff>
        </xdr:from>
        <xdr:to>
          <xdr:col>6</xdr:col>
          <xdr:colOff>219075</xdr:colOff>
          <xdr:row>14</xdr:row>
          <xdr:rowOff>47625</xdr:rowOff>
        </xdr:to>
        <xdr:sp macro="" textlink="">
          <xdr:nvSpPr>
            <xdr:cNvPr id="6261" name="Check Box 117" hidden="1">
              <a:extLst>
                <a:ext uri="{63B3BB69-23CF-44E3-9099-C40C66FF867C}">
                  <a14:compatExt spid="_x0000_s6261"/>
                </a:ext>
                <a:ext uri="{FF2B5EF4-FFF2-40B4-BE49-F238E27FC236}">
                  <a16:creationId xmlns:a16="http://schemas.microsoft.com/office/drawing/2014/main" id="{00000000-0008-0000-0B00-00007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13</xdr:row>
          <xdr:rowOff>9525</xdr:rowOff>
        </xdr:from>
        <xdr:to>
          <xdr:col>6</xdr:col>
          <xdr:colOff>666750</xdr:colOff>
          <xdr:row>14</xdr:row>
          <xdr:rowOff>47625</xdr:rowOff>
        </xdr:to>
        <xdr:sp macro="" textlink="">
          <xdr:nvSpPr>
            <xdr:cNvPr id="6262" name="Check Box 118" hidden="1">
              <a:extLst>
                <a:ext uri="{63B3BB69-23CF-44E3-9099-C40C66FF867C}">
                  <a14:compatExt spid="_x0000_s6262"/>
                </a:ext>
                <a:ext uri="{FF2B5EF4-FFF2-40B4-BE49-F238E27FC236}">
                  <a16:creationId xmlns:a16="http://schemas.microsoft.com/office/drawing/2014/main" id="{00000000-0008-0000-0B00-00007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16</xdr:row>
      <xdr:rowOff>19050</xdr:rowOff>
    </xdr:from>
    <xdr:ext cx="142875" cy="163568"/>
    <xdr:sp macro="" textlink="">
      <xdr:nvSpPr>
        <xdr:cNvPr id="9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SpPr/>
      </xdr:nvSpPr>
      <xdr:spPr bwMode="auto">
        <a:xfrm>
          <a:off x="25622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3568"/>
    <xdr:sp macro="" textlink="">
      <xdr:nvSpPr>
        <xdr:cNvPr id="9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SpPr/>
      </xdr:nvSpPr>
      <xdr:spPr bwMode="auto">
        <a:xfrm>
          <a:off x="2105025" y="22479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16</xdr:row>
      <xdr:rowOff>19050</xdr:rowOff>
    </xdr:from>
    <xdr:ext cx="142875" cy="164432"/>
    <xdr:sp macro="" textlink="">
      <xdr:nvSpPr>
        <xdr:cNvPr id="10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SpPr/>
      </xdr:nvSpPr>
      <xdr:spPr bwMode="auto">
        <a:xfrm>
          <a:off x="25622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16</xdr:row>
      <xdr:rowOff>19050</xdr:rowOff>
    </xdr:from>
    <xdr:ext cx="142875" cy="164432"/>
    <xdr:sp macro="" textlink="">
      <xdr:nvSpPr>
        <xdr:cNvPr id="10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SpPr/>
      </xdr:nvSpPr>
      <xdr:spPr bwMode="auto">
        <a:xfrm>
          <a:off x="2105025" y="22479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16</xdr:row>
          <xdr:rowOff>9525</xdr:rowOff>
        </xdr:from>
        <xdr:to>
          <xdr:col>6</xdr:col>
          <xdr:colOff>219075</xdr:colOff>
          <xdr:row>17</xdr:row>
          <xdr:rowOff>47625</xdr:rowOff>
        </xdr:to>
        <xdr:sp macro="" textlink="">
          <xdr:nvSpPr>
            <xdr:cNvPr id="6263" name="Check Box 119" hidden="1">
              <a:extLst>
                <a:ext uri="{63B3BB69-23CF-44E3-9099-C40C66FF867C}">
                  <a14:compatExt spid="_x0000_s6263"/>
                </a:ext>
                <a:ext uri="{FF2B5EF4-FFF2-40B4-BE49-F238E27FC236}">
                  <a16:creationId xmlns:a16="http://schemas.microsoft.com/office/drawing/2014/main" id="{00000000-0008-0000-0B00-00007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16</xdr:row>
          <xdr:rowOff>9525</xdr:rowOff>
        </xdr:from>
        <xdr:to>
          <xdr:col>6</xdr:col>
          <xdr:colOff>666750</xdr:colOff>
          <xdr:row>17</xdr:row>
          <xdr:rowOff>47625</xdr:rowOff>
        </xdr:to>
        <xdr:sp macro="" textlink="">
          <xdr:nvSpPr>
            <xdr:cNvPr id="6264" name="Check Box 120" hidden="1">
              <a:extLst>
                <a:ext uri="{63B3BB69-23CF-44E3-9099-C40C66FF867C}">
                  <a14:compatExt spid="_x0000_s6264"/>
                </a:ext>
                <a:ext uri="{FF2B5EF4-FFF2-40B4-BE49-F238E27FC236}">
                  <a16:creationId xmlns:a16="http://schemas.microsoft.com/office/drawing/2014/main" id="{00000000-0008-0000-0B00-00007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19</xdr:row>
      <xdr:rowOff>19050</xdr:rowOff>
    </xdr:from>
    <xdr:ext cx="142875" cy="163568"/>
    <xdr:sp macro="" textlink="">
      <xdr:nvSpPr>
        <xdr:cNvPr id="10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SpPr/>
      </xdr:nvSpPr>
      <xdr:spPr bwMode="auto">
        <a:xfrm>
          <a:off x="25622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3568"/>
    <xdr:sp macro="" textlink="">
      <xdr:nvSpPr>
        <xdr:cNvPr id="10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SpPr/>
      </xdr:nvSpPr>
      <xdr:spPr bwMode="auto">
        <a:xfrm>
          <a:off x="2105025" y="26479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19</xdr:row>
      <xdr:rowOff>19050</xdr:rowOff>
    </xdr:from>
    <xdr:ext cx="142875" cy="164432"/>
    <xdr:sp macro="" textlink="">
      <xdr:nvSpPr>
        <xdr:cNvPr id="10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SpPr/>
      </xdr:nvSpPr>
      <xdr:spPr bwMode="auto">
        <a:xfrm>
          <a:off x="25622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19</xdr:row>
      <xdr:rowOff>19050</xdr:rowOff>
    </xdr:from>
    <xdr:ext cx="142875" cy="164432"/>
    <xdr:sp macro="" textlink="">
      <xdr:nvSpPr>
        <xdr:cNvPr id="10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SpPr/>
      </xdr:nvSpPr>
      <xdr:spPr bwMode="auto">
        <a:xfrm>
          <a:off x="2105025" y="26479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19</xdr:row>
          <xdr:rowOff>9525</xdr:rowOff>
        </xdr:from>
        <xdr:to>
          <xdr:col>6</xdr:col>
          <xdr:colOff>219075</xdr:colOff>
          <xdr:row>20</xdr:row>
          <xdr:rowOff>47625</xdr:rowOff>
        </xdr:to>
        <xdr:sp macro="" textlink="">
          <xdr:nvSpPr>
            <xdr:cNvPr id="6265" name="Check Box 121" hidden="1">
              <a:extLst>
                <a:ext uri="{63B3BB69-23CF-44E3-9099-C40C66FF867C}">
                  <a14:compatExt spid="_x0000_s6265"/>
                </a:ext>
                <a:ext uri="{FF2B5EF4-FFF2-40B4-BE49-F238E27FC236}">
                  <a16:creationId xmlns:a16="http://schemas.microsoft.com/office/drawing/2014/main" id="{00000000-0008-0000-0B00-00007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19</xdr:row>
          <xdr:rowOff>9525</xdr:rowOff>
        </xdr:from>
        <xdr:to>
          <xdr:col>6</xdr:col>
          <xdr:colOff>666750</xdr:colOff>
          <xdr:row>20</xdr:row>
          <xdr:rowOff>47625</xdr:rowOff>
        </xdr:to>
        <xdr:sp macro="" textlink="">
          <xdr:nvSpPr>
            <xdr:cNvPr id="6266" name="Check Box 122" hidden="1">
              <a:extLst>
                <a:ext uri="{63B3BB69-23CF-44E3-9099-C40C66FF867C}">
                  <a14:compatExt spid="_x0000_s6266"/>
                </a:ext>
                <a:ext uri="{FF2B5EF4-FFF2-40B4-BE49-F238E27FC236}">
                  <a16:creationId xmlns:a16="http://schemas.microsoft.com/office/drawing/2014/main" id="{00000000-0008-0000-0B00-00007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22</xdr:row>
      <xdr:rowOff>19050</xdr:rowOff>
    </xdr:from>
    <xdr:ext cx="142875" cy="163568"/>
    <xdr:sp macro="" textlink="">
      <xdr:nvSpPr>
        <xdr:cNvPr id="11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SpPr/>
      </xdr:nvSpPr>
      <xdr:spPr bwMode="auto">
        <a:xfrm>
          <a:off x="25622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3568"/>
    <xdr:sp macro="" textlink="">
      <xdr:nvSpPr>
        <xdr:cNvPr id="11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SpPr/>
      </xdr:nvSpPr>
      <xdr:spPr bwMode="auto">
        <a:xfrm>
          <a:off x="2105025" y="30480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22</xdr:row>
      <xdr:rowOff>19050</xdr:rowOff>
    </xdr:from>
    <xdr:ext cx="142875" cy="164432"/>
    <xdr:sp macro="" textlink="">
      <xdr:nvSpPr>
        <xdr:cNvPr id="11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SpPr/>
      </xdr:nvSpPr>
      <xdr:spPr bwMode="auto">
        <a:xfrm>
          <a:off x="25622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22</xdr:row>
      <xdr:rowOff>19050</xdr:rowOff>
    </xdr:from>
    <xdr:ext cx="142875" cy="164432"/>
    <xdr:sp macro="" textlink="">
      <xdr:nvSpPr>
        <xdr:cNvPr id="11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SpPr/>
      </xdr:nvSpPr>
      <xdr:spPr bwMode="auto">
        <a:xfrm>
          <a:off x="2105025" y="30480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22</xdr:row>
          <xdr:rowOff>9525</xdr:rowOff>
        </xdr:from>
        <xdr:to>
          <xdr:col>6</xdr:col>
          <xdr:colOff>219075</xdr:colOff>
          <xdr:row>23</xdr:row>
          <xdr:rowOff>47625</xdr:rowOff>
        </xdr:to>
        <xdr:sp macro="" textlink="">
          <xdr:nvSpPr>
            <xdr:cNvPr id="6267" name="Check Box 123" hidden="1">
              <a:extLst>
                <a:ext uri="{63B3BB69-23CF-44E3-9099-C40C66FF867C}">
                  <a14:compatExt spid="_x0000_s6267"/>
                </a:ext>
                <a:ext uri="{FF2B5EF4-FFF2-40B4-BE49-F238E27FC236}">
                  <a16:creationId xmlns:a16="http://schemas.microsoft.com/office/drawing/2014/main" id="{00000000-0008-0000-0B00-00007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22</xdr:row>
          <xdr:rowOff>9525</xdr:rowOff>
        </xdr:from>
        <xdr:to>
          <xdr:col>6</xdr:col>
          <xdr:colOff>666750</xdr:colOff>
          <xdr:row>23</xdr:row>
          <xdr:rowOff>47625</xdr:rowOff>
        </xdr:to>
        <xdr:sp macro="" textlink="">
          <xdr:nvSpPr>
            <xdr:cNvPr id="6268" name="Check Box 124" hidden="1">
              <a:extLst>
                <a:ext uri="{63B3BB69-23CF-44E3-9099-C40C66FF867C}">
                  <a14:compatExt spid="_x0000_s6268"/>
                </a:ext>
                <a:ext uri="{FF2B5EF4-FFF2-40B4-BE49-F238E27FC236}">
                  <a16:creationId xmlns:a16="http://schemas.microsoft.com/office/drawing/2014/main" id="{00000000-0008-0000-0B00-00007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25</xdr:row>
      <xdr:rowOff>19050</xdr:rowOff>
    </xdr:from>
    <xdr:ext cx="142875" cy="163568"/>
    <xdr:sp macro="" textlink="">
      <xdr:nvSpPr>
        <xdr:cNvPr id="11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SpPr/>
      </xdr:nvSpPr>
      <xdr:spPr bwMode="auto">
        <a:xfrm>
          <a:off x="25622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3568"/>
    <xdr:sp macro="" textlink="">
      <xdr:nvSpPr>
        <xdr:cNvPr id="11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SpPr/>
      </xdr:nvSpPr>
      <xdr:spPr bwMode="auto">
        <a:xfrm>
          <a:off x="2105025" y="34480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25</xdr:row>
      <xdr:rowOff>19050</xdr:rowOff>
    </xdr:from>
    <xdr:ext cx="142875" cy="164432"/>
    <xdr:sp macro="" textlink="">
      <xdr:nvSpPr>
        <xdr:cNvPr id="11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SpPr/>
      </xdr:nvSpPr>
      <xdr:spPr bwMode="auto">
        <a:xfrm>
          <a:off x="25622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25</xdr:row>
      <xdr:rowOff>19050</xdr:rowOff>
    </xdr:from>
    <xdr:ext cx="142875" cy="164432"/>
    <xdr:sp macro="" textlink="">
      <xdr:nvSpPr>
        <xdr:cNvPr id="11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SpPr/>
      </xdr:nvSpPr>
      <xdr:spPr bwMode="auto">
        <a:xfrm>
          <a:off x="2105025" y="34480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25</xdr:row>
          <xdr:rowOff>9525</xdr:rowOff>
        </xdr:from>
        <xdr:to>
          <xdr:col>6</xdr:col>
          <xdr:colOff>219075</xdr:colOff>
          <xdr:row>26</xdr:row>
          <xdr:rowOff>47625</xdr:rowOff>
        </xdr:to>
        <xdr:sp macro="" textlink="">
          <xdr:nvSpPr>
            <xdr:cNvPr id="6269" name="Check Box 125" hidden="1">
              <a:extLst>
                <a:ext uri="{63B3BB69-23CF-44E3-9099-C40C66FF867C}">
                  <a14:compatExt spid="_x0000_s6269"/>
                </a:ext>
                <a:ext uri="{FF2B5EF4-FFF2-40B4-BE49-F238E27FC236}">
                  <a16:creationId xmlns:a16="http://schemas.microsoft.com/office/drawing/2014/main" id="{00000000-0008-0000-0B00-00007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25</xdr:row>
          <xdr:rowOff>9525</xdr:rowOff>
        </xdr:from>
        <xdr:to>
          <xdr:col>6</xdr:col>
          <xdr:colOff>666750</xdr:colOff>
          <xdr:row>26</xdr:row>
          <xdr:rowOff>47625</xdr:rowOff>
        </xdr:to>
        <xdr:sp macro="" textlink="">
          <xdr:nvSpPr>
            <xdr:cNvPr id="6270" name="Check Box 126" hidden="1">
              <a:extLst>
                <a:ext uri="{63B3BB69-23CF-44E3-9099-C40C66FF867C}">
                  <a14:compatExt spid="_x0000_s6270"/>
                </a:ext>
                <a:ext uri="{FF2B5EF4-FFF2-40B4-BE49-F238E27FC236}">
                  <a16:creationId xmlns:a16="http://schemas.microsoft.com/office/drawing/2014/main" id="{00000000-0008-0000-0B00-00007E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28</xdr:row>
      <xdr:rowOff>19050</xdr:rowOff>
    </xdr:from>
    <xdr:ext cx="142875" cy="163568"/>
    <xdr:sp macro="" textlink="">
      <xdr:nvSpPr>
        <xdr:cNvPr id="12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SpPr/>
      </xdr:nvSpPr>
      <xdr:spPr bwMode="auto">
        <a:xfrm>
          <a:off x="25622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3568"/>
    <xdr:sp macro="" textlink="">
      <xdr:nvSpPr>
        <xdr:cNvPr id="12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SpPr/>
      </xdr:nvSpPr>
      <xdr:spPr bwMode="auto">
        <a:xfrm>
          <a:off x="2105025" y="38481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28</xdr:row>
      <xdr:rowOff>19050</xdr:rowOff>
    </xdr:from>
    <xdr:ext cx="142875" cy="164432"/>
    <xdr:sp macro="" textlink="">
      <xdr:nvSpPr>
        <xdr:cNvPr id="12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SpPr/>
      </xdr:nvSpPr>
      <xdr:spPr bwMode="auto">
        <a:xfrm>
          <a:off x="25622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28</xdr:row>
      <xdr:rowOff>19050</xdr:rowOff>
    </xdr:from>
    <xdr:ext cx="142875" cy="164432"/>
    <xdr:sp macro="" textlink="">
      <xdr:nvSpPr>
        <xdr:cNvPr id="12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SpPr/>
      </xdr:nvSpPr>
      <xdr:spPr bwMode="auto">
        <a:xfrm>
          <a:off x="2105025" y="38481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28</xdr:row>
          <xdr:rowOff>9525</xdr:rowOff>
        </xdr:from>
        <xdr:to>
          <xdr:col>6</xdr:col>
          <xdr:colOff>219075</xdr:colOff>
          <xdr:row>29</xdr:row>
          <xdr:rowOff>47625</xdr:rowOff>
        </xdr:to>
        <xdr:sp macro="" textlink="">
          <xdr:nvSpPr>
            <xdr:cNvPr id="6271" name="Check Box 127" hidden="1">
              <a:extLst>
                <a:ext uri="{63B3BB69-23CF-44E3-9099-C40C66FF867C}">
                  <a14:compatExt spid="_x0000_s6271"/>
                </a:ext>
                <a:ext uri="{FF2B5EF4-FFF2-40B4-BE49-F238E27FC236}">
                  <a16:creationId xmlns:a16="http://schemas.microsoft.com/office/drawing/2014/main" id="{00000000-0008-0000-0B00-00007F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28</xdr:row>
          <xdr:rowOff>9525</xdr:rowOff>
        </xdr:from>
        <xdr:to>
          <xdr:col>6</xdr:col>
          <xdr:colOff>666750</xdr:colOff>
          <xdr:row>29</xdr:row>
          <xdr:rowOff>47625</xdr:rowOff>
        </xdr:to>
        <xdr:sp macro="" textlink="">
          <xdr:nvSpPr>
            <xdr:cNvPr id="6272" name="Check Box 128" hidden="1">
              <a:extLst>
                <a:ext uri="{63B3BB69-23CF-44E3-9099-C40C66FF867C}">
                  <a14:compatExt spid="_x0000_s6272"/>
                </a:ext>
                <a:ext uri="{FF2B5EF4-FFF2-40B4-BE49-F238E27FC236}">
                  <a16:creationId xmlns:a16="http://schemas.microsoft.com/office/drawing/2014/main" id="{00000000-0008-0000-0B00-000080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31</xdr:row>
      <xdr:rowOff>19050</xdr:rowOff>
    </xdr:from>
    <xdr:ext cx="142875" cy="163568"/>
    <xdr:sp macro="" textlink="">
      <xdr:nvSpPr>
        <xdr:cNvPr id="12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SpPr/>
      </xdr:nvSpPr>
      <xdr:spPr bwMode="auto">
        <a:xfrm>
          <a:off x="25622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3568"/>
    <xdr:sp macro="" textlink="">
      <xdr:nvSpPr>
        <xdr:cNvPr id="12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SpPr/>
      </xdr:nvSpPr>
      <xdr:spPr bwMode="auto">
        <a:xfrm>
          <a:off x="2105025" y="42481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31</xdr:row>
      <xdr:rowOff>19050</xdr:rowOff>
    </xdr:from>
    <xdr:ext cx="142875" cy="164432"/>
    <xdr:sp macro="" textlink="">
      <xdr:nvSpPr>
        <xdr:cNvPr id="13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SpPr/>
      </xdr:nvSpPr>
      <xdr:spPr bwMode="auto">
        <a:xfrm>
          <a:off x="25622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31</xdr:row>
      <xdr:rowOff>19050</xdr:rowOff>
    </xdr:from>
    <xdr:ext cx="142875" cy="164432"/>
    <xdr:sp macro="" textlink="">
      <xdr:nvSpPr>
        <xdr:cNvPr id="13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SpPr/>
      </xdr:nvSpPr>
      <xdr:spPr bwMode="auto">
        <a:xfrm>
          <a:off x="2105025" y="42481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31</xdr:row>
          <xdr:rowOff>9525</xdr:rowOff>
        </xdr:from>
        <xdr:to>
          <xdr:col>6</xdr:col>
          <xdr:colOff>219075</xdr:colOff>
          <xdr:row>32</xdr:row>
          <xdr:rowOff>47625</xdr:rowOff>
        </xdr:to>
        <xdr:sp macro="" textlink="">
          <xdr:nvSpPr>
            <xdr:cNvPr id="6273" name="Check Box 129" hidden="1">
              <a:extLst>
                <a:ext uri="{63B3BB69-23CF-44E3-9099-C40C66FF867C}">
                  <a14:compatExt spid="_x0000_s6273"/>
                </a:ext>
                <a:ext uri="{FF2B5EF4-FFF2-40B4-BE49-F238E27FC236}">
                  <a16:creationId xmlns:a16="http://schemas.microsoft.com/office/drawing/2014/main" id="{00000000-0008-0000-0B00-00008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31</xdr:row>
          <xdr:rowOff>9525</xdr:rowOff>
        </xdr:from>
        <xdr:to>
          <xdr:col>6</xdr:col>
          <xdr:colOff>666750</xdr:colOff>
          <xdr:row>32</xdr:row>
          <xdr:rowOff>47625</xdr:rowOff>
        </xdr:to>
        <xdr:sp macro="" textlink="">
          <xdr:nvSpPr>
            <xdr:cNvPr id="6274" name="Check Box 130" hidden="1">
              <a:extLst>
                <a:ext uri="{63B3BB69-23CF-44E3-9099-C40C66FF867C}">
                  <a14:compatExt spid="_x0000_s6274"/>
                </a:ext>
                <a:ext uri="{FF2B5EF4-FFF2-40B4-BE49-F238E27FC236}">
                  <a16:creationId xmlns:a16="http://schemas.microsoft.com/office/drawing/2014/main" id="{00000000-0008-0000-0B00-00008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34</xdr:row>
      <xdr:rowOff>19050</xdr:rowOff>
    </xdr:from>
    <xdr:ext cx="142875" cy="163568"/>
    <xdr:sp macro="" textlink="">
      <xdr:nvSpPr>
        <xdr:cNvPr id="134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SpPr/>
      </xdr:nvSpPr>
      <xdr:spPr bwMode="auto">
        <a:xfrm>
          <a:off x="25622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3568"/>
    <xdr:sp macro="" textlink="">
      <xdr:nvSpPr>
        <xdr:cNvPr id="135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SpPr/>
      </xdr:nvSpPr>
      <xdr:spPr bwMode="auto">
        <a:xfrm>
          <a:off x="2105025" y="46482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34</xdr:row>
      <xdr:rowOff>19050</xdr:rowOff>
    </xdr:from>
    <xdr:ext cx="142875" cy="164432"/>
    <xdr:sp macro="" textlink="">
      <xdr:nvSpPr>
        <xdr:cNvPr id="136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SpPr/>
      </xdr:nvSpPr>
      <xdr:spPr bwMode="auto">
        <a:xfrm>
          <a:off x="25622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34</xdr:row>
      <xdr:rowOff>19050</xdr:rowOff>
    </xdr:from>
    <xdr:ext cx="142875" cy="164432"/>
    <xdr:sp macro="" textlink="">
      <xdr:nvSpPr>
        <xdr:cNvPr id="137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SpPr/>
      </xdr:nvSpPr>
      <xdr:spPr bwMode="auto">
        <a:xfrm>
          <a:off x="2105025" y="46482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34</xdr:row>
          <xdr:rowOff>9525</xdr:rowOff>
        </xdr:from>
        <xdr:to>
          <xdr:col>6</xdr:col>
          <xdr:colOff>219075</xdr:colOff>
          <xdr:row>35</xdr:row>
          <xdr:rowOff>47625</xdr:rowOff>
        </xdr:to>
        <xdr:sp macro="" textlink="">
          <xdr:nvSpPr>
            <xdr:cNvPr id="6275" name="Check Box 131" hidden="1">
              <a:extLst>
                <a:ext uri="{63B3BB69-23CF-44E3-9099-C40C66FF867C}">
                  <a14:compatExt spid="_x0000_s6275"/>
                </a:ext>
                <a:ext uri="{FF2B5EF4-FFF2-40B4-BE49-F238E27FC236}">
                  <a16:creationId xmlns:a16="http://schemas.microsoft.com/office/drawing/2014/main" id="{00000000-0008-0000-0B00-00008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34</xdr:row>
          <xdr:rowOff>9525</xdr:rowOff>
        </xdr:from>
        <xdr:to>
          <xdr:col>6</xdr:col>
          <xdr:colOff>666750</xdr:colOff>
          <xdr:row>35</xdr:row>
          <xdr:rowOff>47625</xdr:rowOff>
        </xdr:to>
        <xdr:sp macro="" textlink="">
          <xdr:nvSpPr>
            <xdr:cNvPr id="6276" name="Check Box 132" hidden="1">
              <a:extLst>
                <a:ext uri="{63B3BB69-23CF-44E3-9099-C40C66FF867C}">
                  <a14:compatExt spid="_x0000_s6276"/>
                </a:ext>
                <a:ext uri="{FF2B5EF4-FFF2-40B4-BE49-F238E27FC236}">
                  <a16:creationId xmlns:a16="http://schemas.microsoft.com/office/drawing/2014/main" id="{00000000-0008-0000-0B00-00008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37</xdr:row>
      <xdr:rowOff>19050</xdr:rowOff>
    </xdr:from>
    <xdr:ext cx="142875" cy="163568"/>
    <xdr:sp macro="" textlink="">
      <xdr:nvSpPr>
        <xdr:cNvPr id="140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SpPr/>
      </xdr:nvSpPr>
      <xdr:spPr bwMode="auto">
        <a:xfrm>
          <a:off x="25622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3568"/>
    <xdr:sp macro="" textlink="">
      <xdr:nvSpPr>
        <xdr:cNvPr id="141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SpPr/>
      </xdr:nvSpPr>
      <xdr:spPr bwMode="auto">
        <a:xfrm>
          <a:off x="2105025" y="50482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37</xdr:row>
      <xdr:rowOff>19050</xdr:rowOff>
    </xdr:from>
    <xdr:ext cx="142875" cy="164432"/>
    <xdr:sp macro="" textlink="">
      <xdr:nvSpPr>
        <xdr:cNvPr id="142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SpPr/>
      </xdr:nvSpPr>
      <xdr:spPr bwMode="auto">
        <a:xfrm>
          <a:off x="25622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37</xdr:row>
      <xdr:rowOff>19050</xdr:rowOff>
    </xdr:from>
    <xdr:ext cx="142875" cy="164432"/>
    <xdr:sp macro="" textlink="">
      <xdr:nvSpPr>
        <xdr:cNvPr id="143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SpPr/>
      </xdr:nvSpPr>
      <xdr:spPr bwMode="auto">
        <a:xfrm>
          <a:off x="2105025" y="50482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37</xdr:row>
          <xdr:rowOff>9525</xdr:rowOff>
        </xdr:from>
        <xdr:to>
          <xdr:col>6</xdr:col>
          <xdr:colOff>219075</xdr:colOff>
          <xdr:row>38</xdr:row>
          <xdr:rowOff>47625</xdr:rowOff>
        </xdr:to>
        <xdr:sp macro="" textlink="">
          <xdr:nvSpPr>
            <xdr:cNvPr id="6277" name="Check Box 133" hidden="1">
              <a:extLst>
                <a:ext uri="{63B3BB69-23CF-44E3-9099-C40C66FF867C}">
                  <a14:compatExt spid="_x0000_s6277"/>
                </a:ext>
                <a:ext uri="{FF2B5EF4-FFF2-40B4-BE49-F238E27FC236}">
                  <a16:creationId xmlns:a16="http://schemas.microsoft.com/office/drawing/2014/main" id="{00000000-0008-0000-0B00-00008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37</xdr:row>
          <xdr:rowOff>9525</xdr:rowOff>
        </xdr:from>
        <xdr:to>
          <xdr:col>6</xdr:col>
          <xdr:colOff>666750</xdr:colOff>
          <xdr:row>38</xdr:row>
          <xdr:rowOff>47625</xdr:rowOff>
        </xdr:to>
        <xdr:sp macro="" textlink="">
          <xdr:nvSpPr>
            <xdr:cNvPr id="6278" name="Check Box 134" hidden="1">
              <a:extLst>
                <a:ext uri="{63B3BB69-23CF-44E3-9099-C40C66FF867C}">
                  <a14:compatExt spid="_x0000_s6278"/>
                </a:ext>
                <a:ext uri="{FF2B5EF4-FFF2-40B4-BE49-F238E27FC236}">
                  <a16:creationId xmlns:a16="http://schemas.microsoft.com/office/drawing/2014/main" id="{00000000-0008-0000-0B00-00008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40</xdr:row>
      <xdr:rowOff>19050</xdr:rowOff>
    </xdr:from>
    <xdr:ext cx="142875" cy="163568"/>
    <xdr:sp macro="" textlink="">
      <xdr:nvSpPr>
        <xdr:cNvPr id="146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SpPr/>
      </xdr:nvSpPr>
      <xdr:spPr bwMode="auto">
        <a:xfrm>
          <a:off x="25622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3568"/>
    <xdr:sp macro="" textlink="">
      <xdr:nvSpPr>
        <xdr:cNvPr id="147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SpPr/>
      </xdr:nvSpPr>
      <xdr:spPr bwMode="auto">
        <a:xfrm>
          <a:off x="2105025" y="54483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40</xdr:row>
      <xdr:rowOff>19050</xdr:rowOff>
    </xdr:from>
    <xdr:ext cx="142875" cy="164432"/>
    <xdr:sp macro="" textlink="">
      <xdr:nvSpPr>
        <xdr:cNvPr id="148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SpPr/>
      </xdr:nvSpPr>
      <xdr:spPr bwMode="auto">
        <a:xfrm>
          <a:off x="25622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40</xdr:row>
      <xdr:rowOff>19050</xdr:rowOff>
    </xdr:from>
    <xdr:ext cx="142875" cy="164432"/>
    <xdr:sp macro="" textlink="">
      <xdr:nvSpPr>
        <xdr:cNvPr id="149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SpPr/>
      </xdr:nvSpPr>
      <xdr:spPr bwMode="auto">
        <a:xfrm>
          <a:off x="2105025" y="54483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40</xdr:row>
          <xdr:rowOff>9525</xdr:rowOff>
        </xdr:from>
        <xdr:to>
          <xdr:col>6</xdr:col>
          <xdr:colOff>219075</xdr:colOff>
          <xdr:row>41</xdr:row>
          <xdr:rowOff>47625</xdr:rowOff>
        </xdr:to>
        <xdr:sp macro="" textlink="">
          <xdr:nvSpPr>
            <xdr:cNvPr id="6279" name="Check Box 135" hidden="1">
              <a:extLst>
                <a:ext uri="{63B3BB69-23CF-44E3-9099-C40C66FF867C}">
                  <a14:compatExt spid="_x0000_s6279"/>
                </a:ext>
                <a:ext uri="{FF2B5EF4-FFF2-40B4-BE49-F238E27FC236}">
                  <a16:creationId xmlns:a16="http://schemas.microsoft.com/office/drawing/2014/main" id="{00000000-0008-0000-0B00-00008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40</xdr:row>
          <xdr:rowOff>9525</xdr:rowOff>
        </xdr:from>
        <xdr:to>
          <xdr:col>6</xdr:col>
          <xdr:colOff>666750</xdr:colOff>
          <xdr:row>41</xdr:row>
          <xdr:rowOff>47625</xdr:rowOff>
        </xdr:to>
        <xdr:sp macro="" textlink="">
          <xdr:nvSpPr>
            <xdr:cNvPr id="6280" name="Check Box 136" hidden="1">
              <a:extLst>
                <a:ext uri="{63B3BB69-23CF-44E3-9099-C40C66FF867C}">
                  <a14:compatExt spid="_x0000_s6280"/>
                </a:ext>
                <a:ext uri="{FF2B5EF4-FFF2-40B4-BE49-F238E27FC236}">
                  <a16:creationId xmlns:a16="http://schemas.microsoft.com/office/drawing/2014/main" id="{00000000-0008-0000-0B00-00008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43</xdr:row>
      <xdr:rowOff>19050</xdr:rowOff>
    </xdr:from>
    <xdr:ext cx="142875" cy="163568"/>
    <xdr:sp macro="" textlink="">
      <xdr:nvSpPr>
        <xdr:cNvPr id="152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SpPr/>
      </xdr:nvSpPr>
      <xdr:spPr bwMode="auto">
        <a:xfrm>
          <a:off x="25622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3568"/>
    <xdr:sp macro="" textlink="">
      <xdr:nvSpPr>
        <xdr:cNvPr id="153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SpPr/>
      </xdr:nvSpPr>
      <xdr:spPr bwMode="auto">
        <a:xfrm>
          <a:off x="2105025" y="584835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43</xdr:row>
      <xdr:rowOff>19050</xdr:rowOff>
    </xdr:from>
    <xdr:ext cx="142875" cy="164432"/>
    <xdr:sp macro="" textlink="">
      <xdr:nvSpPr>
        <xdr:cNvPr id="154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SpPr/>
      </xdr:nvSpPr>
      <xdr:spPr bwMode="auto">
        <a:xfrm>
          <a:off x="25622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43</xdr:row>
      <xdr:rowOff>19050</xdr:rowOff>
    </xdr:from>
    <xdr:ext cx="142875" cy="164432"/>
    <xdr:sp macro="" textlink="">
      <xdr:nvSpPr>
        <xdr:cNvPr id="155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SpPr/>
      </xdr:nvSpPr>
      <xdr:spPr bwMode="auto">
        <a:xfrm>
          <a:off x="2105025" y="584835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43</xdr:row>
          <xdr:rowOff>9525</xdr:rowOff>
        </xdr:from>
        <xdr:to>
          <xdr:col>6</xdr:col>
          <xdr:colOff>219075</xdr:colOff>
          <xdr:row>44</xdr:row>
          <xdr:rowOff>47625</xdr:rowOff>
        </xdr:to>
        <xdr:sp macro="" textlink="">
          <xdr:nvSpPr>
            <xdr:cNvPr id="6281" name="Check Box 137" hidden="1">
              <a:extLst>
                <a:ext uri="{63B3BB69-23CF-44E3-9099-C40C66FF867C}">
                  <a14:compatExt spid="_x0000_s6281"/>
                </a:ext>
                <a:ext uri="{FF2B5EF4-FFF2-40B4-BE49-F238E27FC236}">
                  <a16:creationId xmlns:a16="http://schemas.microsoft.com/office/drawing/2014/main" id="{00000000-0008-0000-0B00-00008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43</xdr:row>
          <xdr:rowOff>9525</xdr:rowOff>
        </xdr:from>
        <xdr:to>
          <xdr:col>6</xdr:col>
          <xdr:colOff>666750</xdr:colOff>
          <xdr:row>44</xdr:row>
          <xdr:rowOff>47625</xdr:rowOff>
        </xdr:to>
        <xdr:sp macro="" textlink="">
          <xdr:nvSpPr>
            <xdr:cNvPr id="6282" name="Check Box 138" hidden="1">
              <a:extLst>
                <a:ext uri="{63B3BB69-23CF-44E3-9099-C40C66FF867C}">
                  <a14:compatExt spid="_x0000_s6282"/>
                </a:ext>
                <a:ext uri="{FF2B5EF4-FFF2-40B4-BE49-F238E27FC236}">
                  <a16:creationId xmlns:a16="http://schemas.microsoft.com/office/drawing/2014/main" id="{00000000-0008-0000-0B00-00008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6</xdr:col>
      <xdr:colOff>561975</xdr:colOff>
      <xdr:row>46</xdr:row>
      <xdr:rowOff>19050</xdr:rowOff>
    </xdr:from>
    <xdr:ext cx="142875" cy="163568"/>
    <xdr:sp macro="" textlink="">
      <xdr:nvSpPr>
        <xdr:cNvPr id="158" name="CheckBox5" hidden="1">
          <a:extLst>
            <a:ext uri="{63B3BB69-23CF-44E3-9099-C40C66FF867C}">
              <a14:compatExt xmlns:a14="http://schemas.microsoft.com/office/drawing/2010/main" spid="_x0000_s4103"/>
            </a:ex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SpPr/>
      </xdr:nvSpPr>
      <xdr:spPr bwMode="auto">
        <a:xfrm>
          <a:off x="25622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3568"/>
    <xdr:sp macro="" textlink="">
      <xdr:nvSpPr>
        <xdr:cNvPr id="159" name="CheckBox6" hidden="1">
          <a:extLst>
            <a:ext uri="{63B3BB69-23CF-44E3-9099-C40C66FF867C}">
              <a14:compatExt xmlns:a14="http://schemas.microsoft.com/office/drawing/2010/main" spid="_x0000_s4104"/>
            </a:ex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SpPr/>
      </xdr:nvSpPr>
      <xdr:spPr bwMode="auto">
        <a:xfrm>
          <a:off x="2105025" y="6248400"/>
          <a:ext cx="142875" cy="16356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561975</xdr:colOff>
      <xdr:row>46</xdr:row>
      <xdr:rowOff>19050</xdr:rowOff>
    </xdr:from>
    <xdr:ext cx="142875" cy="164432"/>
    <xdr:sp macro="" textlink="">
      <xdr:nvSpPr>
        <xdr:cNvPr id="160" name="CheckBox27" hidden="1">
          <a:extLst>
            <a:ext uri="{63B3BB69-23CF-44E3-9099-C40C66FF867C}">
              <a14:compatExt xmlns:a14="http://schemas.microsoft.com/office/drawing/2010/main" spid="_x0000_s4099"/>
            </a:ex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SpPr/>
      </xdr:nvSpPr>
      <xdr:spPr bwMode="auto">
        <a:xfrm>
          <a:off x="25622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xdr:oneCellAnchor>
    <xdr:from>
      <xdr:col>6</xdr:col>
      <xdr:colOff>104775</xdr:colOff>
      <xdr:row>46</xdr:row>
      <xdr:rowOff>19050</xdr:rowOff>
    </xdr:from>
    <xdr:ext cx="142875" cy="164432"/>
    <xdr:sp macro="" textlink="">
      <xdr:nvSpPr>
        <xdr:cNvPr id="161" name="CheckBox28" hidden="1">
          <a:extLst>
            <a:ext uri="{63B3BB69-23CF-44E3-9099-C40C66FF867C}">
              <a14:compatExt xmlns:a14="http://schemas.microsoft.com/office/drawing/2010/main" spid="_x0000_s4100"/>
            </a:ex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SpPr/>
      </xdr:nvSpPr>
      <xdr:spPr bwMode="auto">
        <a:xfrm>
          <a:off x="2105025" y="6248400"/>
          <a:ext cx="142875" cy="164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46</xdr:row>
          <xdr:rowOff>9525</xdr:rowOff>
        </xdr:from>
        <xdr:to>
          <xdr:col>6</xdr:col>
          <xdr:colOff>219075</xdr:colOff>
          <xdr:row>47</xdr:row>
          <xdr:rowOff>47625</xdr:rowOff>
        </xdr:to>
        <xdr:sp macro="" textlink="">
          <xdr:nvSpPr>
            <xdr:cNvPr id="6283" name="Check Box 139" hidden="1">
              <a:extLst>
                <a:ext uri="{63B3BB69-23CF-44E3-9099-C40C66FF867C}">
                  <a14:compatExt spid="_x0000_s6283"/>
                </a:ext>
                <a:ext uri="{FF2B5EF4-FFF2-40B4-BE49-F238E27FC236}">
                  <a16:creationId xmlns:a16="http://schemas.microsoft.com/office/drawing/2014/main" id="{00000000-0008-0000-0B00-00008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485775</xdr:colOff>
          <xdr:row>46</xdr:row>
          <xdr:rowOff>9525</xdr:rowOff>
        </xdr:from>
        <xdr:to>
          <xdr:col>6</xdr:col>
          <xdr:colOff>666750</xdr:colOff>
          <xdr:row>47</xdr:row>
          <xdr:rowOff>47625</xdr:rowOff>
        </xdr:to>
        <xdr:sp macro="" textlink="">
          <xdr:nvSpPr>
            <xdr:cNvPr id="6284" name="Check Box 140" hidden="1">
              <a:extLst>
                <a:ext uri="{63B3BB69-23CF-44E3-9099-C40C66FF867C}">
                  <a14:compatExt spid="_x0000_s6284"/>
                </a:ext>
                <a:ext uri="{FF2B5EF4-FFF2-40B4-BE49-F238E27FC236}">
                  <a16:creationId xmlns:a16="http://schemas.microsoft.com/office/drawing/2014/main" id="{00000000-0008-0000-0B00-00008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70.xml"/><Relationship Id="rId13" Type="http://schemas.openxmlformats.org/officeDocument/2006/relationships/ctrlProp" Target="../ctrlProps/ctrlProp75.xml"/><Relationship Id="rId18" Type="http://schemas.openxmlformats.org/officeDocument/2006/relationships/ctrlProp" Target="../ctrlProps/ctrlProp80.xml"/><Relationship Id="rId26" Type="http://schemas.openxmlformats.org/officeDocument/2006/relationships/ctrlProp" Target="../ctrlProps/ctrlProp88.xml"/><Relationship Id="rId3" Type="http://schemas.openxmlformats.org/officeDocument/2006/relationships/vmlDrawing" Target="../drawings/vmlDrawing4.vml"/><Relationship Id="rId21" Type="http://schemas.openxmlformats.org/officeDocument/2006/relationships/ctrlProp" Target="../ctrlProps/ctrlProp83.xml"/><Relationship Id="rId7" Type="http://schemas.openxmlformats.org/officeDocument/2006/relationships/ctrlProp" Target="../ctrlProps/ctrlProp69.xml"/><Relationship Id="rId12" Type="http://schemas.openxmlformats.org/officeDocument/2006/relationships/ctrlProp" Target="../ctrlProps/ctrlProp74.xml"/><Relationship Id="rId17" Type="http://schemas.openxmlformats.org/officeDocument/2006/relationships/ctrlProp" Target="../ctrlProps/ctrlProp79.xml"/><Relationship Id="rId25" Type="http://schemas.openxmlformats.org/officeDocument/2006/relationships/ctrlProp" Target="../ctrlProps/ctrlProp87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78.xml"/><Relationship Id="rId20" Type="http://schemas.openxmlformats.org/officeDocument/2006/relationships/ctrlProp" Target="../ctrlProps/ctrlProp82.xml"/><Relationship Id="rId29" Type="http://schemas.openxmlformats.org/officeDocument/2006/relationships/ctrlProp" Target="../ctrlProps/ctrlProp91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68.xml"/><Relationship Id="rId11" Type="http://schemas.openxmlformats.org/officeDocument/2006/relationships/ctrlProp" Target="../ctrlProps/ctrlProp73.xml"/><Relationship Id="rId24" Type="http://schemas.openxmlformats.org/officeDocument/2006/relationships/ctrlProp" Target="../ctrlProps/ctrlProp86.xml"/><Relationship Id="rId5" Type="http://schemas.openxmlformats.org/officeDocument/2006/relationships/ctrlProp" Target="../ctrlProps/ctrlProp67.xml"/><Relationship Id="rId15" Type="http://schemas.openxmlformats.org/officeDocument/2006/relationships/ctrlProp" Target="../ctrlProps/ctrlProp77.xml"/><Relationship Id="rId23" Type="http://schemas.openxmlformats.org/officeDocument/2006/relationships/ctrlProp" Target="../ctrlProps/ctrlProp85.xml"/><Relationship Id="rId28" Type="http://schemas.openxmlformats.org/officeDocument/2006/relationships/ctrlProp" Target="../ctrlProps/ctrlProp90.xml"/><Relationship Id="rId10" Type="http://schemas.openxmlformats.org/officeDocument/2006/relationships/ctrlProp" Target="../ctrlProps/ctrlProp72.xml"/><Relationship Id="rId19" Type="http://schemas.openxmlformats.org/officeDocument/2006/relationships/ctrlProp" Target="../ctrlProps/ctrlProp81.xml"/><Relationship Id="rId31" Type="http://schemas.openxmlformats.org/officeDocument/2006/relationships/ctrlProp" Target="../ctrlProps/ctrlProp93.xml"/><Relationship Id="rId4" Type="http://schemas.openxmlformats.org/officeDocument/2006/relationships/ctrlProp" Target="../ctrlProps/ctrlProp66.xml"/><Relationship Id="rId9" Type="http://schemas.openxmlformats.org/officeDocument/2006/relationships/ctrlProp" Target="../ctrlProps/ctrlProp71.xml"/><Relationship Id="rId14" Type="http://schemas.openxmlformats.org/officeDocument/2006/relationships/ctrlProp" Target="../ctrlProps/ctrlProp76.xml"/><Relationship Id="rId22" Type="http://schemas.openxmlformats.org/officeDocument/2006/relationships/ctrlProp" Target="../ctrlProps/ctrlProp84.xml"/><Relationship Id="rId27" Type="http://schemas.openxmlformats.org/officeDocument/2006/relationships/ctrlProp" Target="../ctrlProps/ctrlProp89.xml"/><Relationship Id="rId30" Type="http://schemas.openxmlformats.org/officeDocument/2006/relationships/ctrlProp" Target="../ctrlProps/ctrlProp92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8.xml"/><Relationship Id="rId13" Type="http://schemas.openxmlformats.org/officeDocument/2006/relationships/ctrlProp" Target="../ctrlProps/ctrlProp103.xml"/><Relationship Id="rId18" Type="http://schemas.openxmlformats.org/officeDocument/2006/relationships/ctrlProp" Target="../ctrlProps/ctrlProp108.xml"/><Relationship Id="rId26" Type="http://schemas.openxmlformats.org/officeDocument/2006/relationships/ctrlProp" Target="../ctrlProps/ctrlProp116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11.xml"/><Relationship Id="rId7" Type="http://schemas.openxmlformats.org/officeDocument/2006/relationships/ctrlProp" Target="../ctrlProps/ctrlProp97.xml"/><Relationship Id="rId12" Type="http://schemas.openxmlformats.org/officeDocument/2006/relationships/ctrlProp" Target="../ctrlProps/ctrlProp102.xml"/><Relationship Id="rId17" Type="http://schemas.openxmlformats.org/officeDocument/2006/relationships/ctrlProp" Target="../ctrlProps/ctrlProp107.xml"/><Relationship Id="rId25" Type="http://schemas.openxmlformats.org/officeDocument/2006/relationships/ctrlProp" Target="../ctrlProps/ctrlProp115.xml"/><Relationship Id="rId2" Type="http://schemas.openxmlformats.org/officeDocument/2006/relationships/drawing" Target="../drawings/drawing8.xml"/><Relationship Id="rId16" Type="http://schemas.openxmlformats.org/officeDocument/2006/relationships/ctrlProp" Target="../ctrlProps/ctrlProp106.xml"/><Relationship Id="rId20" Type="http://schemas.openxmlformats.org/officeDocument/2006/relationships/ctrlProp" Target="../ctrlProps/ctrlProp110.xml"/><Relationship Id="rId29" Type="http://schemas.openxmlformats.org/officeDocument/2006/relationships/ctrlProp" Target="../ctrlProps/ctrlProp119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96.xml"/><Relationship Id="rId11" Type="http://schemas.openxmlformats.org/officeDocument/2006/relationships/ctrlProp" Target="../ctrlProps/ctrlProp101.xml"/><Relationship Id="rId24" Type="http://schemas.openxmlformats.org/officeDocument/2006/relationships/ctrlProp" Target="../ctrlProps/ctrlProp114.xml"/><Relationship Id="rId5" Type="http://schemas.openxmlformats.org/officeDocument/2006/relationships/ctrlProp" Target="../ctrlProps/ctrlProp95.xml"/><Relationship Id="rId15" Type="http://schemas.openxmlformats.org/officeDocument/2006/relationships/ctrlProp" Target="../ctrlProps/ctrlProp105.xml"/><Relationship Id="rId23" Type="http://schemas.openxmlformats.org/officeDocument/2006/relationships/ctrlProp" Target="../ctrlProps/ctrlProp113.xml"/><Relationship Id="rId28" Type="http://schemas.openxmlformats.org/officeDocument/2006/relationships/ctrlProp" Target="../ctrlProps/ctrlProp118.xml"/><Relationship Id="rId10" Type="http://schemas.openxmlformats.org/officeDocument/2006/relationships/ctrlProp" Target="../ctrlProps/ctrlProp100.xml"/><Relationship Id="rId19" Type="http://schemas.openxmlformats.org/officeDocument/2006/relationships/ctrlProp" Target="../ctrlProps/ctrlProp109.xml"/><Relationship Id="rId31" Type="http://schemas.openxmlformats.org/officeDocument/2006/relationships/ctrlProp" Target="../ctrlProps/ctrlProp121.xml"/><Relationship Id="rId4" Type="http://schemas.openxmlformats.org/officeDocument/2006/relationships/ctrlProp" Target="../ctrlProps/ctrlProp94.xml"/><Relationship Id="rId9" Type="http://schemas.openxmlformats.org/officeDocument/2006/relationships/ctrlProp" Target="../ctrlProps/ctrlProp99.xml"/><Relationship Id="rId14" Type="http://schemas.openxmlformats.org/officeDocument/2006/relationships/ctrlProp" Target="../ctrlProps/ctrlProp104.xml"/><Relationship Id="rId22" Type="http://schemas.openxmlformats.org/officeDocument/2006/relationships/ctrlProp" Target="../ctrlProps/ctrlProp112.xml"/><Relationship Id="rId27" Type="http://schemas.openxmlformats.org/officeDocument/2006/relationships/ctrlProp" Target="../ctrlProps/ctrlProp117.xml"/><Relationship Id="rId30" Type="http://schemas.openxmlformats.org/officeDocument/2006/relationships/ctrlProp" Target="../ctrlProps/ctrlProp12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6.xml"/><Relationship Id="rId13" Type="http://schemas.openxmlformats.org/officeDocument/2006/relationships/ctrlProp" Target="../ctrlProps/ctrlProp131.xml"/><Relationship Id="rId18" Type="http://schemas.openxmlformats.org/officeDocument/2006/relationships/ctrlProp" Target="../ctrlProps/ctrlProp136.xml"/><Relationship Id="rId26" Type="http://schemas.openxmlformats.org/officeDocument/2006/relationships/ctrlProp" Target="../ctrlProps/ctrlProp144.xml"/><Relationship Id="rId3" Type="http://schemas.openxmlformats.org/officeDocument/2006/relationships/vmlDrawing" Target="../drawings/vmlDrawing6.vml"/><Relationship Id="rId21" Type="http://schemas.openxmlformats.org/officeDocument/2006/relationships/ctrlProp" Target="../ctrlProps/ctrlProp139.xml"/><Relationship Id="rId7" Type="http://schemas.openxmlformats.org/officeDocument/2006/relationships/ctrlProp" Target="../ctrlProps/ctrlProp125.xml"/><Relationship Id="rId12" Type="http://schemas.openxmlformats.org/officeDocument/2006/relationships/ctrlProp" Target="../ctrlProps/ctrlProp130.xml"/><Relationship Id="rId17" Type="http://schemas.openxmlformats.org/officeDocument/2006/relationships/ctrlProp" Target="../ctrlProps/ctrlProp135.xml"/><Relationship Id="rId25" Type="http://schemas.openxmlformats.org/officeDocument/2006/relationships/ctrlProp" Target="../ctrlProps/ctrlProp143.xml"/><Relationship Id="rId2" Type="http://schemas.openxmlformats.org/officeDocument/2006/relationships/drawing" Target="../drawings/drawing9.xml"/><Relationship Id="rId16" Type="http://schemas.openxmlformats.org/officeDocument/2006/relationships/ctrlProp" Target="../ctrlProps/ctrlProp134.xml"/><Relationship Id="rId20" Type="http://schemas.openxmlformats.org/officeDocument/2006/relationships/ctrlProp" Target="../ctrlProps/ctrlProp138.xml"/><Relationship Id="rId29" Type="http://schemas.openxmlformats.org/officeDocument/2006/relationships/ctrlProp" Target="../ctrlProps/ctrlProp147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124.xml"/><Relationship Id="rId11" Type="http://schemas.openxmlformats.org/officeDocument/2006/relationships/ctrlProp" Target="../ctrlProps/ctrlProp129.xml"/><Relationship Id="rId24" Type="http://schemas.openxmlformats.org/officeDocument/2006/relationships/ctrlProp" Target="../ctrlProps/ctrlProp142.xml"/><Relationship Id="rId5" Type="http://schemas.openxmlformats.org/officeDocument/2006/relationships/ctrlProp" Target="../ctrlProps/ctrlProp123.xml"/><Relationship Id="rId15" Type="http://schemas.openxmlformats.org/officeDocument/2006/relationships/ctrlProp" Target="../ctrlProps/ctrlProp133.xml"/><Relationship Id="rId23" Type="http://schemas.openxmlformats.org/officeDocument/2006/relationships/ctrlProp" Target="../ctrlProps/ctrlProp141.xml"/><Relationship Id="rId28" Type="http://schemas.openxmlformats.org/officeDocument/2006/relationships/ctrlProp" Target="../ctrlProps/ctrlProp146.xml"/><Relationship Id="rId10" Type="http://schemas.openxmlformats.org/officeDocument/2006/relationships/ctrlProp" Target="../ctrlProps/ctrlProp128.xml"/><Relationship Id="rId19" Type="http://schemas.openxmlformats.org/officeDocument/2006/relationships/ctrlProp" Target="../ctrlProps/ctrlProp137.xml"/><Relationship Id="rId31" Type="http://schemas.openxmlformats.org/officeDocument/2006/relationships/ctrlProp" Target="../ctrlProps/ctrlProp149.xml"/><Relationship Id="rId4" Type="http://schemas.openxmlformats.org/officeDocument/2006/relationships/ctrlProp" Target="../ctrlProps/ctrlProp122.xml"/><Relationship Id="rId9" Type="http://schemas.openxmlformats.org/officeDocument/2006/relationships/ctrlProp" Target="../ctrlProps/ctrlProp127.xml"/><Relationship Id="rId14" Type="http://schemas.openxmlformats.org/officeDocument/2006/relationships/ctrlProp" Target="../ctrlProps/ctrlProp132.xml"/><Relationship Id="rId22" Type="http://schemas.openxmlformats.org/officeDocument/2006/relationships/ctrlProp" Target="../ctrlProps/ctrlProp140.xml"/><Relationship Id="rId27" Type="http://schemas.openxmlformats.org/officeDocument/2006/relationships/ctrlProp" Target="../ctrlProps/ctrlProp145.xml"/><Relationship Id="rId30" Type="http://schemas.openxmlformats.org/officeDocument/2006/relationships/ctrlProp" Target="../ctrlProps/ctrlProp148.xml"/></Relationships>
</file>

<file path=xl/worksheets/_rels/sheet13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72.xml"/><Relationship Id="rId117" Type="http://schemas.openxmlformats.org/officeDocument/2006/relationships/ctrlProp" Target="../ctrlProps/ctrlProp263.xml"/><Relationship Id="rId21" Type="http://schemas.openxmlformats.org/officeDocument/2006/relationships/ctrlProp" Target="../ctrlProps/ctrlProp167.xml"/><Relationship Id="rId42" Type="http://schemas.openxmlformats.org/officeDocument/2006/relationships/ctrlProp" Target="../ctrlProps/ctrlProp188.xml"/><Relationship Id="rId47" Type="http://schemas.openxmlformats.org/officeDocument/2006/relationships/ctrlProp" Target="../ctrlProps/ctrlProp193.xml"/><Relationship Id="rId63" Type="http://schemas.openxmlformats.org/officeDocument/2006/relationships/ctrlProp" Target="../ctrlProps/ctrlProp209.xml"/><Relationship Id="rId68" Type="http://schemas.openxmlformats.org/officeDocument/2006/relationships/ctrlProp" Target="../ctrlProps/ctrlProp214.xml"/><Relationship Id="rId84" Type="http://schemas.openxmlformats.org/officeDocument/2006/relationships/ctrlProp" Target="../ctrlProps/ctrlProp230.xml"/><Relationship Id="rId89" Type="http://schemas.openxmlformats.org/officeDocument/2006/relationships/ctrlProp" Target="../ctrlProps/ctrlProp235.xml"/><Relationship Id="rId112" Type="http://schemas.openxmlformats.org/officeDocument/2006/relationships/ctrlProp" Target="../ctrlProps/ctrlProp258.xml"/><Relationship Id="rId133" Type="http://schemas.openxmlformats.org/officeDocument/2006/relationships/ctrlProp" Target="../ctrlProps/ctrlProp279.xml"/><Relationship Id="rId138" Type="http://schemas.openxmlformats.org/officeDocument/2006/relationships/ctrlProp" Target="../ctrlProps/ctrlProp284.xml"/><Relationship Id="rId154" Type="http://schemas.openxmlformats.org/officeDocument/2006/relationships/ctrlProp" Target="../ctrlProps/ctrlProp300.xml"/><Relationship Id="rId159" Type="http://schemas.openxmlformats.org/officeDocument/2006/relationships/ctrlProp" Target="../ctrlProps/ctrlProp305.xml"/><Relationship Id="rId175" Type="http://schemas.openxmlformats.org/officeDocument/2006/relationships/ctrlProp" Target="../ctrlProps/ctrlProp321.xml"/><Relationship Id="rId170" Type="http://schemas.openxmlformats.org/officeDocument/2006/relationships/ctrlProp" Target="../ctrlProps/ctrlProp316.xml"/><Relationship Id="rId16" Type="http://schemas.openxmlformats.org/officeDocument/2006/relationships/ctrlProp" Target="../ctrlProps/ctrlProp162.xml"/><Relationship Id="rId107" Type="http://schemas.openxmlformats.org/officeDocument/2006/relationships/ctrlProp" Target="../ctrlProps/ctrlProp253.xml"/><Relationship Id="rId11" Type="http://schemas.openxmlformats.org/officeDocument/2006/relationships/ctrlProp" Target="../ctrlProps/ctrlProp157.xml"/><Relationship Id="rId32" Type="http://schemas.openxmlformats.org/officeDocument/2006/relationships/ctrlProp" Target="../ctrlProps/ctrlProp178.xml"/><Relationship Id="rId37" Type="http://schemas.openxmlformats.org/officeDocument/2006/relationships/ctrlProp" Target="../ctrlProps/ctrlProp183.xml"/><Relationship Id="rId53" Type="http://schemas.openxmlformats.org/officeDocument/2006/relationships/ctrlProp" Target="../ctrlProps/ctrlProp199.xml"/><Relationship Id="rId58" Type="http://schemas.openxmlformats.org/officeDocument/2006/relationships/ctrlProp" Target="../ctrlProps/ctrlProp204.xml"/><Relationship Id="rId74" Type="http://schemas.openxmlformats.org/officeDocument/2006/relationships/ctrlProp" Target="../ctrlProps/ctrlProp220.xml"/><Relationship Id="rId79" Type="http://schemas.openxmlformats.org/officeDocument/2006/relationships/ctrlProp" Target="../ctrlProps/ctrlProp225.xml"/><Relationship Id="rId102" Type="http://schemas.openxmlformats.org/officeDocument/2006/relationships/ctrlProp" Target="../ctrlProps/ctrlProp248.xml"/><Relationship Id="rId123" Type="http://schemas.openxmlformats.org/officeDocument/2006/relationships/ctrlProp" Target="../ctrlProps/ctrlProp269.xml"/><Relationship Id="rId128" Type="http://schemas.openxmlformats.org/officeDocument/2006/relationships/ctrlProp" Target="../ctrlProps/ctrlProp274.xml"/><Relationship Id="rId144" Type="http://schemas.openxmlformats.org/officeDocument/2006/relationships/ctrlProp" Target="../ctrlProps/ctrlProp290.xml"/><Relationship Id="rId149" Type="http://schemas.openxmlformats.org/officeDocument/2006/relationships/ctrlProp" Target="../ctrlProps/ctrlProp295.xml"/><Relationship Id="rId5" Type="http://schemas.openxmlformats.org/officeDocument/2006/relationships/ctrlProp" Target="../ctrlProps/ctrlProp151.xml"/><Relationship Id="rId90" Type="http://schemas.openxmlformats.org/officeDocument/2006/relationships/ctrlProp" Target="../ctrlProps/ctrlProp236.xml"/><Relationship Id="rId95" Type="http://schemas.openxmlformats.org/officeDocument/2006/relationships/ctrlProp" Target="../ctrlProps/ctrlProp241.xml"/><Relationship Id="rId160" Type="http://schemas.openxmlformats.org/officeDocument/2006/relationships/ctrlProp" Target="../ctrlProps/ctrlProp306.xml"/><Relationship Id="rId165" Type="http://schemas.openxmlformats.org/officeDocument/2006/relationships/ctrlProp" Target="../ctrlProps/ctrlProp311.xml"/><Relationship Id="rId22" Type="http://schemas.openxmlformats.org/officeDocument/2006/relationships/ctrlProp" Target="../ctrlProps/ctrlProp168.xml"/><Relationship Id="rId27" Type="http://schemas.openxmlformats.org/officeDocument/2006/relationships/ctrlProp" Target="../ctrlProps/ctrlProp173.xml"/><Relationship Id="rId43" Type="http://schemas.openxmlformats.org/officeDocument/2006/relationships/ctrlProp" Target="../ctrlProps/ctrlProp189.xml"/><Relationship Id="rId48" Type="http://schemas.openxmlformats.org/officeDocument/2006/relationships/ctrlProp" Target="../ctrlProps/ctrlProp194.xml"/><Relationship Id="rId64" Type="http://schemas.openxmlformats.org/officeDocument/2006/relationships/ctrlProp" Target="../ctrlProps/ctrlProp210.xml"/><Relationship Id="rId69" Type="http://schemas.openxmlformats.org/officeDocument/2006/relationships/ctrlProp" Target="../ctrlProps/ctrlProp215.xml"/><Relationship Id="rId113" Type="http://schemas.openxmlformats.org/officeDocument/2006/relationships/ctrlProp" Target="../ctrlProps/ctrlProp259.xml"/><Relationship Id="rId118" Type="http://schemas.openxmlformats.org/officeDocument/2006/relationships/ctrlProp" Target="../ctrlProps/ctrlProp264.xml"/><Relationship Id="rId134" Type="http://schemas.openxmlformats.org/officeDocument/2006/relationships/ctrlProp" Target="../ctrlProps/ctrlProp280.xml"/><Relationship Id="rId139" Type="http://schemas.openxmlformats.org/officeDocument/2006/relationships/ctrlProp" Target="../ctrlProps/ctrlProp285.xml"/><Relationship Id="rId80" Type="http://schemas.openxmlformats.org/officeDocument/2006/relationships/ctrlProp" Target="../ctrlProps/ctrlProp226.xml"/><Relationship Id="rId85" Type="http://schemas.openxmlformats.org/officeDocument/2006/relationships/ctrlProp" Target="../ctrlProps/ctrlProp231.xml"/><Relationship Id="rId150" Type="http://schemas.openxmlformats.org/officeDocument/2006/relationships/ctrlProp" Target="../ctrlProps/ctrlProp296.xml"/><Relationship Id="rId155" Type="http://schemas.openxmlformats.org/officeDocument/2006/relationships/ctrlProp" Target="../ctrlProps/ctrlProp301.xml"/><Relationship Id="rId171" Type="http://schemas.openxmlformats.org/officeDocument/2006/relationships/ctrlProp" Target="../ctrlProps/ctrlProp317.xml"/><Relationship Id="rId176" Type="http://schemas.openxmlformats.org/officeDocument/2006/relationships/ctrlProp" Target="../ctrlProps/ctrlProp322.xml"/><Relationship Id="rId12" Type="http://schemas.openxmlformats.org/officeDocument/2006/relationships/ctrlProp" Target="../ctrlProps/ctrlProp158.xml"/><Relationship Id="rId17" Type="http://schemas.openxmlformats.org/officeDocument/2006/relationships/ctrlProp" Target="../ctrlProps/ctrlProp163.xml"/><Relationship Id="rId33" Type="http://schemas.openxmlformats.org/officeDocument/2006/relationships/ctrlProp" Target="../ctrlProps/ctrlProp179.xml"/><Relationship Id="rId38" Type="http://schemas.openxmlformats.org/officeDocument/2006/relationships/ctrlProp" Target="../ctrlProps/ctrlProp184.xml"/><Relationship Id="rId59" Type="http://schemas.openxmlformats.org/officeDocument/2006/relationships/ctrlProp" Target="../ctrlProps/ctrlProp205.xml"/><Relationship Id="rId103" Type="http://schemas.openxmlformats.org/officeDocument/2006/relationships/ctrlProp" Target="../ctrlProps/ctrlProp249.xml"/><Relationship Id="rId108" Type="http://schemas.openxmlformats.org/officeDocument/2006/relationships/ctrlProp" Target="../ctrlProps/ctrlProp254.xml"/><Relationship Id="rId124" Type="http://schemas.openxmlformats.org/officeDocument/2006/relationships/ctrlProp" Target="../ctrlProps/ctrlProp270.xml"/><Relationship Id="rId129" Type="http://schemas.openxmlformats.org/officeDocument/2006/relationships/ctrlProp" Target="../ctrlProps/ctrlProp275.xml"/><Relationship Id="rId54" Type="http://schemas.openxmlformats.org/officeDocument/2006/relationships/ctrlProp" Target="../ctrlProps/ctrlProp200.xml"/><Relationship Id="rId70" Type="http://schemas.openxmlformats.org/officeDocument/2006/relationships/ctrlProp" Target="../ctrlProps/ctrlProp216.xml"/><Relationship Id="rId75" Type="http://schemas.openxmlformats.org/officeDocument/2006/relationships/ctrlProp" Target="../ctrlProps/ctrlProp221.xml"/><Relationship Id="rId91" Type="http://schemas.openxmlformats.org/officeDocument/2006/relationships/ctrlProp" Target="../ctrlProps/ctrlProp237.xml"/><Relationship Id="rId96" Type="http://schemas.openxmlformats.org/officeDocument/2006/relationships/ctrlProp" Target="../ctrlProps/ctrlProp242.xml"/><Relationship Id="rId140" Type="http://schemas.openxmlformats.org/officeDocument/2006/relationships/ctrlProp" Target="../ctrlProps/ctrlProp286.xml"/><Relationship Id="rId145" Type="http://schemas.openxmlformats.org/officeDocument/2006/relationships/ctrlProp" Target="../ctrlProps/ctrlProp291.xml"/><Relationship Id="rId161" Type="http://schemas.openxmlformats.org/officeDocument/2006/relationships/ctrlProp" Target="../ctrlProps/ctrlProp307.xml"/><Relationship Id="rId166" Type="http://schemas.openxmlformats.org/officeDocument/2006/relationships/ctrlProp" Target="../ctrlProps/ctrlProp312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152.xml"/><Relationship Id="rId23" Type="http://schemas.openxmlformats.org/officeDocument/2006/relationships/ctrlProp" Target="../ctrlProps/ctrlProp169.xml"/><Relationship Id="rId28" Type="http://schemas.openxmlformats.org/officeDocument/2006/relationships/ctrlProp" Target="../ctrlProps/ctrlProp174.xml"/><Relationship Id="rId49" Type="http://schemas.openxmlformats.org/officeDocument/2006/relationships/ctrlProp" Target="../ctrlProps/ctrlProp195.xml"/><Relationship Id="rId114" Type="http://schemas.openxmlformats.org/officeDocument/2006/relationships/ctrlProp" Target="../ctrlProps/ctrlProp260.xml"/><Relationship Id="rId119" Type="http://schemas.openxmlformats.org/officeDocument/2006/relationships/ctrlProp" Target="../ctrlProps/ctrlProp265.xml"/><Relationship Id="rId10" Type="http://schemas.openxmlformats.org/officeDocument/2006/relationships/ctrlProp" Target="../ctrlProps/ctrlProp156.xml"/><Relationship Id="rId31" Type="http://schemas.openxmlformats.org/officeDocument/2006/relationships/ctrlProp" Target="../ctrlProps/ctrlProp177.xml"/><Relationship Id="rId44" Type="http://schemas.openxmlformats.org/officeDocument/2006/relationships/ctrlProp" Target="../ctrlProps/ctrlProp190.xml"/><Relationship Id="rId52" Type="http://schemas.openxmlformats.org/officeDocument/2006/relationships/ctrlProp" Target="../ctrlProps/ctrlProp198.xml"/><Relationship Id="rId60" Type="http://schemas.openxmlformats.org/officeDocument/2006/relationships/ctrlProp" Target="../ctrlProps/ctrlProp206.xml"/><Relationship Id="rId65" Type="http://schemas.openxmlformats.org/officeDocument/2006/relationships/ctrlProp" Target="../ctrlProps/ctrlProp211.xml"/><Relationship Id="rId73" Type="http://schemas.openxmlformats.org/officeDocument/2006/relationships/ctrlProp" Target="../ctrlProps/ctrlProp219.xml"/><Relationship Id="rId78" Type="http://schemas.openxmlformats.org/officeDocument/2006/relationships/ctrlProp" Target="../ctrlProps/ctrlProp224.xml"/><Relationship Id="rId81" Type="http://schemas.openxmlformats.org/officeDocument/2006/relationships/ctrlProp" Target="../ctrlProps/ctrlProp227.xml"/><Relationship Id="rId86" Type="http://schemas.openxmlformats.org/officeDocument/2006/relationships/ctrlProp" Target="../ctrlProps/ctrlProp232.xml"/><Relationship Id="rId94" Type="http://schemas.openxmlformats.org/officeDocument/2006/relationships/ctrlProp" Target="../ctrlProps/ctrlProp240.xml"/><Relationship Id="rId99" Type="http://schemas.openxmlformats.org/officeDocument/2006/relationships/ctrlProp" Target="../ctrlProps/ctrlProp245.xml"/><Relationship Id="rId101" Type="http://schemas.openxmlformats.org/officeDocument/2006/relationships/ctrlProp" Target="../ctrlProps/ctrlProp247.xml"/><Relationship Id="rId122" Type="http://schemas.openxmlformats.org/officeDocument/2006/relationships/ctrlProp" Target="../ctrlProps/ctrlProp268.xml"/><Relationship Id="rId130" Type="http://schemas.openxmlformats.org/officeDocument/2006/relationships/ctrlProp" Target="../ctrlProps/ctrlProp276.xml"/><Relationship Id="rId135" Type="http://schemas.openxmlformats.org/officeDocument/2006/relationships/ctrlProp" Target="../ctrlProps/ctrlProp281.xml"/><Relationship Id="rId143" Type="http://schemas.openxmlformats.org/officeDocument/2006/relationships/ctrlProp" Target="../ctrlProps/ctrlProp289.xml"/><Relationship Id="rId148" Type="http://schemas.openxmlformats.org/officeDocument/2006/relationships/ctrlProp" Target="../ctrlProps/ctrlProp294.xml"/><Relationship Id="rId151" Type="http://schemas.openxmlformats.org/officeDocument/2006/relationships/ctrlProp" Target="../ctrlProps/ctrlProp297.xml"/><Relationship Id="rId156" Type="http://schemas.openxmlformats.org/officeDocument/2006/relationships/ctrlProp" Target="../ctrlProps/ctrlProp302.xml"/><Relationship Id="rId164" Type="http://schemas.openxmlformats.org/officeDocument/2006/relationships/ctrlProp" Target="../ctrlProps/ctrlProp310.xml"/><Relationship Id="rId169" Type="http://schemas.openxmlformats.org/officeDocument/2006/relationships/ctrlProp" Target="../ctrlProps/ctrlProp315.xml"/><Relationship Id="rId177" Type="http://schemas.openxmlformats.org/officeDocument/2006/relationships/ctrlProp" Target="../ctrlProps/ctrlProp323.xml"/><Relationship Id="rId4" Type="http://schemas.openxmlformats.org/officeDocument/2006/relationships/ctrlProp" Target="../ctrlProps/ctrlProp150.xml"/><Relationship Id="rId9" Type="http://schemas.openxmlformats.org/officeDocument/2006/relationships/ctrlProp" Target="../ctrlProps/ctrlProp155.xml"/><Relationship Id="rId172" Type="http://schemas.openxmlformats.org/officeDocument/2006/relationships/ctrlProp" Target="../ctrlProps/ctrlProp318.xml"/><Relationship Id="rId13" Type="http://schemas.openxmlformats.org/officeDocument/2006/relationships/ctrlProp" Target="../ctrlProps/ctrlProp159.xml"/><Relationship Id="rId18" Type="http://schemas.openxmlformats.org/officeDocument/2006/relationships/ctrlProp" Target="../ctrlProps/ctrlProp164.xml"/><Relationship Id="rId39" Type="http://schemas.openxmlformats.org/officeDocument/2006/relationships/ctrlProp" Target="../ctrlProps/ctrlProp185.xml"/><Relationship Id="rId109" Type="http://schemas.openxmlformats.org/officeDocument/2006/relationships/ctrlProp" Target="../ctrlProps/ctrlProp255.xml"/><Relationship Id="rId34" Type="http://schemas.openxmlformats.org/officeDocument/2006/relationships/ctrlProp" Target="../ctrlProps/ctrlProp180.xml"/><Relationship Id="rId50" Type="http://schemas.openxmlformats.org/officeDocument/2006/relationships/ctrlProp" Target="../ctrlProps/ctrlProp196.xml"/><Relationship Id="rId55" Type="http://schemas.openxmlformats.org/officeDocument/2006/relationships/ctrlProp" Target="../ctrlProps/ctrlProp201.xml"/><Relationship Id="rId76" Type="http://schemas.openxmlformats.org/officeDocument/2006/relationships/ctrlProp" Target="../ctrlProps/ctrlProp222.xml"/><Relationship Id="rId97" Type="http://schemas.openxmlformats.org/officeDocument/2006/relationships/ctrlProp" Target="../ctrlProps/ctrlProp243.xml"/><Relationship Id="rId104" Type="http://schemas.openxmlformats.org/officeDocument/2006/relationships/ctrlProp" Target="../ctrlProps/ctrlProp250.xml"/><Relationship Id="rId120" Type="http://schemas.openxmlformats.org/officeDocument/2006/relationships/ctrlProp" Target="../ctrlProps/ctrlProp266.xml"/><Relationship Id="rId125" Type="http://schemas.openxmlformats.org/officeDocument/2006/relationships/ctrlProp" Target="../ctrlProps/ctrlProp271.xml"/><Relationship Id="rId141" Type="http://schemas.openxmlformats.org/officeDocument/2006/relationships/ctrlProp" Target="../ctrlProps/ctrlProp287.xml"/><Relationship Id="rId146" Type="http://schemas.openxmlformats.org/officeDocument/2006/relationships/ctrlProp" Target="../ctrlProps/ctrlProp292.xml"/><Relationship Id="rId167" Type="http://schemas.openxmlformats.org/officeDocument/2006/relationships/ctrlProp" Target="../ctrlProps/ctrlProp313.xml"/><Relationship Id="rId7" Type="http://schemas.openxmlformats.org/officeDocument/2006/relationships/ctrlProp" Target="../ctrlProps/ctrlProp153.xml"/><Relationship Id="rId71" Type="http://schemas.openxmlformats.org/officeDocument/2006/relationships/ctrlProp" Target="../ctrlProps/ctrlProp217.xml"/><Relationship Id="rId92" Type="http://schemas.openxmlformats.org/officeDocument/2006/relationships/ctrlProp" Target="../ctrlProps/ctrlProp238.xml"/><Relationship Id="rId162" Type="http://schemas.openxmlformats.org/officeDocument/2006/relationships/ctrlProp" Target="../ctrlProps/ctrlProp308.xml"/><Relationship Id="rId2" Type="http://schemas.openxmlformats.org/officeDocument/2006/relationships/drawing" Target="../drawings/drawing10.xml"/><Relationship Id="rId29" Type="http://schemas.openxmlformats.org/officeDocument/2006/relationships/ctrlProp" Target="../ctrlProps/ctrlProp175.xml"/><Relationship Id="rId24" Type="http://schemas.openxmlformats.org/officeDocument/2006/relationships/ctrlProp" Target="../ctrlProps/ctrlProp170.xml"/><Relationship Id="rId40" Type="http://schemas.openxmlformats.org/officeDocument/2006/relationships/ctrlProp" Target="../ctrlProps/ctrlProp186.xml"/><Relationship Id="rId45" Type="http://schemas.openxmlformats.org/officeDocument/2006/relationships/ctrlProp" Target="../ctrlProps/ctrlProp191.xml"/><Relationship Id="rId66" Type="http://schemas.openxmlformats.org/officeDocument/2006/relationships/ctrlProp" Target="../ctrlProps/ctrlProp212.xml"/><Relationship Id="rId87" Type="http://schemas.openxmlformats.org/officeDocument/2006/relationships/ctrlProp" Target="../ctrlProps/ctrlProp233.xml"/><Relationship Id="rId110" Type="http://schemas.openxmlformats.org/officeDocument/2006/relationships/ctrlProp" Target="../ctrlProps/ctrlProp256.xml"/><Relationship Id="rId115" Type="http://schemas.openxmlformats.org/officeDocument/2006/relationships/ctrlProp" Target="../ctrlProps/ctrlProp261.xml"/><Relationship Id="rId131" Type="http://schemas.openxmlformats.org/officeDocument/2006/relationships/ctrlProp" Target="../ctrlProps/ctrlProp277.xml"/><Relationship Id="rId136" Type="http://schemas.openxmlformats.org/officeDocument/2006/relationships/ctrlProp" Target="../ctrlProps/ctrlProp282.xml"/><Relationship Id="rId157" Type="http://schemas.openxmlformats.org/officeDocument/2006/relationships/ctrlProp" Target="../ctrlProps/ctrlProp303.xml"/><Relationship Id="rId178" Type="http://schemas.openxmlformats.org/officeDocument/2006/relationships/ctrlProp" Target="../ctrlProps/ctrlProp324.xml"/><Relationship Id="rId61" Type="http://schemas.openxmlformats.org/officeDocument/2006/relationships/ctrlProp" Target="../ctrlProps/ctrlProp207.xml"/><Relationship Id="rId82" Type="http://schemas.openxmlformats.org/officeDocument/2006/relationships/ctrlProp" Target="../ctrlProps/ctrlProp228.xml"/><Relationship Id="rId152" Type="http://schemas.openxmlformats.org/officeDocument/2006/relationships/ctrlProp" Target="../ctrlProps/ctrlProp298.xml"/><Relationship Id="rId173" Type="http://schemas.openxmlformats.org/officeDocument/2006/relationships/ctrlProp" Target="../ctrlProps/ctrlProp319.xml"/><Relationship Id="rId19" Type="http://schemas.openxmlformats.org/officeDocument/2006/relationships/ctrlProp" Target="../ctrlProps/ctrlProp165.xml"/><Relationship Id="rId14" Type="http://schemas.openxmlformats.org/officeDocument/2006/relationships/ctrlProp" Target="../ctrlProps/ctrlProp160.xml"/><Relationship Id="rId30" Type="http://schemas.openxmlformats.org/officeDocument/2006/relationships/ctrlProp" Target="../ctrlProps/ctrlProp176.xml"/><Relationship Id="rId35" Type="http://schemas.openxmlformats.org/officeDocument/2006/relationships/ctrlProp" Target="../ctrlProps/ctrlProp181.xml"/><Relationship Id="rId56" Type="http://schemas.openxmlformats.org/officeDocument/2006/relationships/ctrlProp" Target="../ctrlProps/ctrlProp202.xml"/><Relationship Id="rId77" Type="http://schemas.openxmlformats.org/officeDocument/2006/relationships/ctrlProp" Target="../ctrlProps/ctrlProp223.xml"/><Relationship Id="rId100" Type="http://schemas.openxmlformats.org/officeDocument/2006/relationships/ctrlProp" Target="../ctrlProps/ctrlProp246.xml"/><Relationship Id="rId105" Type="http://schemas.openxmlformats.org/officeDocument/2006/relationships/ctrlProp" Target="../ctrlProps/ctrlProp251.xml"/><Relationship Id="rId126" Type="http://schemas.openxmlformats.org/officeDocument/2006/relationships/ctrlProp" Target="../ctrlProps/ctrlProp272.xml"/><Relationship Id="rId147" Type="http://schemas.openxmlformats.org/officeDocument/2006/relationships/ctrlProp" Target="../ctrlProps/ctrlProp293.xml"/><Relationship Id="rId168" Type="http://schemas.openxmlformats.org/officeDocument/2006/relationships/ctrlProp" Target="../ctrlProps/ctrlProp314.xml"/><Relationship Id="rId8" Type="http://schemas.openxmlformats.org/officeDocument/2006/relationships/ctrlProp" Target="../ctrlProps/ctrlProp154.xml"/><Relationship Id="rId51" Type="http://schemas.openxmlformats.org/officeDocument/2006/relationships/ctrlProp" Target="../ctrlProps/ctrlProp197.xml"/><Relationship Id="rId72" Type="http://schemas.openxmlformats.org/officeDocument/2006/relationships/ctrlProp" Target="../ctrlProps/ctrlProp218.xml"/><Relationship Id="rId93" Type="http://schemas.openxmlformats.org/officeDocument/2006/relationships/ctrlProp" Target="../ctrlProps/ctrlProp239.xml"/><Relationship Id="rId98" Type="http://schemas.openxmlformats.org/officeDocument/2006/relationships/ctrlProp" Target="../ctrlProps/ctrlProp244.xml"/><Relationship Id="rId121" Type="http://schemas.openxmlformats.org/officeDocument/2006/relationships/ctrlProp" Target="../ctrlProps/ctrlProp267.xml"/><Relationship Id="rId142" Type="http://schemas.openxmlformats.org/officeDocument/2006/relationships/ctrlProp" Target="../ctrlProps/ctrlProp288.xml"/><Relationship Id="rId163" Type="http://schemas.openxmlformats.org/officeDocument/2006/relationships/ctrlProp" Target="../ctrlProps/ctrlProp309.xml"/><Relationship Id="rId3" Type="http://schemas.openxmlformats.org/officeDocument/2006/relationships/vmlDrawing" Target="../drawings/vmlDrawing7.vml"/><Relationship Id="rId25" Type="http://schemas.openxmlformats.org/officeDocument/2006/relationships/ctrlProp" Target="../ctrlProps/ctrlProp171.xml"/><Relationship Id="rId46" Type="http://schemas.openxmlformats.org/officeDocument/2006/relationships/ctrlProp" Target="../ctrlProps/ctrlProp192.xml"/><Relationship Id="rId67" Type="http://schemas.openxmlformats.org/officeDocument/2006/relationships/ctrlProp" Target="../ctrlProps/ctrlProp213.xml"/><Relationship Id="rId116" Type="http://schemas.openxmlformats.org/officeDocument/2006/relationships/ctrlProp" Target="../ctrlProps/ctrlProp262.xml"/><Relationship Id="rId137" Type="http://schemas.openxmlformats.org/officeDocument/2006/relationships/ctrlProp" Target="../ctrlProps/ctrlProp283.xml"/><Relationship Id="rId158" Type="http://schemas.openxmlformats.org/officeDocument/2006/relationships/ctrlProp" Target="../ctrlProps/ctrlProp304.xml"/><Relationship Id="rId20" Type="http://schemas.openxmlformats.org/officeDocument/2006/relationships/ctrlProp" Target="../ctrlProps/ctrlProp166.xml"/><Relationship Id="rId41" Type="http://schemas.openxmlformats.org/officeDocument/2006/relationships/ctrlProp" Target="../ctrlProps/ctrlProp187.xml"/><Relationship Id="rId62" Type="http://schemas.openxmlformats.org/officeDocument/2006/relationships/ctrlProp" Target="../ctrlProps/ctrlProp208.xml"/><Relationship Id="rId83" Type="http://schemas.openxmlformats.org/officeDocument/2006/relationships/ctrlProp" Target="../ctrlProps/ctrlProp229.xml"/><Relationship Id="rId88" Type="http://schemas.openxmlformats.org/officeDocument/2006/relationships/ctrlProp" Target="../ctrlProps/ctrlProp234.xml"/><Relationship Id="rId111" Type="http://schemas.openxmlformats.org/officeDocument/2006/relationships/ctrlProp" Target="../ctrlProps/ctrlProp257.xml"/><Relationship Id="rId132" Type="http://schemas.openxmlformats.org/officeDocument/2006/relationships/ctrlProp" Target="../ctrlProps/ctrlProp278.xml"/><Relationship Id="rId153" Type="http://schemas.openxmlformats.org/officeDocument/2006/relationships/ctrlProp" Target="../ctrlProps/ctrlProp299.xml"/><Relationship Id="rId174" Type="http://schemas.openxmlformats.org/officeDocument/2006/relationships/ctrlProp" Target="../ctrlProps/ctrlProp320.xml"/><Relationship Id="rId179" Type="http://schemas.openxmlformats.org/officeDocument/2006/relationships/ctrlProp" Target="../ctrlProps/ctrlProp325.xml"/><Relationship Id="rId15" Type="http://schemas.openxmlformats.org/officeDocument/2006/relationships/ctrlProp" Target="../ctrlProps/ctrlProp161.xml"/><Relationship Id="rId36" Type="http://schemas.openxmlformats.org/officeDocument/2006/relationships/ctrlProp" Target="../ctrlProps/ctrlProp182.xml"/><Relationship Id="rId57" Type="http://schemas.openxmlformats.org/officeDocument/2006/relationships/ctrlProp" Target="../ctrlProps/ctrlProp203.xml"/><Relationship Id="rId106" Type="http://schemas.openxmlformats.org/officeDocument/2006/relationships/ctrlProp" Target="../ctrlProps/ctrlProp252.xml"/><Relationship Id="rId127" Type="http://schemas.openxmlformats.org/officeDocument/2006/relationships/ctrlProp" Target="../ctrlProps/ctrlProp273.xml"/></Relationships>
</file>

<file path=xl/worksheets/_rels/sheet14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348.xml"/><Relationship Id="rId117" Type="http://schemas.openxmlformats.org/officeDocument/2006/relationships/ctrlProp" Target="../ctrlProps/ctrlProp439.xml"/><Relationship Id="rId21" Type="http://schemas.openxmlformats.org/officeDocument/2006/relationships/ctrlProp" Target="../ctrlProps/ctrlProp343.xml"/><Relationship Id="rId42" Type="http://schemas.openxmlformats.org/officeDocument/2006/relationships/ctrlProp" Target="../ctrlProps/ctrlProp364.xml"/><Relationship Id="rId47" Type="http://schemas.openxmlformats.org/officeDocument/2006/relationships/ctrlProp" Target="../ctrlProps/ctrlProp369.xml"/><Relationship Id="rId63" Type="http://schemas.openxmlformats.org/officeDocument/2006/relationships/ctrlProp" Target="../ctrlProps/ctrlProp385.xml"/><Relationship Id="rId68" Type="http://schemas.openxmlformats.org/officeDocument/2006/relationships/ctrlProp" Target="../ctrlProps/ctrlProp390.xml"/><Relationship Id="rId84" Type="http://schemas.openxmlformats.org/officeDocument/2006/relationships/ctrlProp" Target="../ctrlProps/ctrlProp406.xml"/><Relationship Id="rId89" Type="http://schemas.openxmlformats.org/officeDocument/2006/relationships/ctrlProp" Target="../ctrlProps/ctrlProp411.xml"/><Relationship Id="rId112" Type="http://schemas.openxmlformats.org/officeDocument/2006/relationships/ctrlProp" Target="../ctrlProps/ctrlProp434.xml"/><Relationship Id="rId133" Type="http://schemas.openxmlformats.org/officeDocument/2006/relationships/ctrlProp" Target="../ctrlProps/ctrlProp455.xml"/><Relationship Id="rId138" Type="http://schemas.openxmlformats.org/officeDocument/2006/relationships/ctrlProp" Target="../ctrlProps/ctrlProp460.xml"/><Relationship Id="rId154" Type="http://schemas.openxmlformats.org/officeDocument/2006/relationships/ctrlProp" Target="../ctrlProps/ctrlProp476.xml"/><Relationship Id="rId159" Type="http://schemas.openxmlformats.org/officeDocument/2006/relationships/ctrlProp" Target="../ctrlProps/ctrlProp481.xml"/><Relationship Id="rId175" Type="http://schemas.openxmlformats.org/officeDocument/2006/relationships/ctrlProp" Target="../ctrlProps/ctrlProp497.xml"/><Relationship Id="rId170" Type="http://schemas.openxmlformats.org/officeDocument/2006/relationships/ctrlProp" Target="../ctrlProps/ctrlProp492.xml"/><Relationship Id="rId16" Type="http://schemas.openxmlformats.org/officeDocument/2006/relationships/ctrlProp" Target="../ctrlProps/ctrlProp338.xml"/><Relationship Id="rId107" Type="http://schemas.openxmlformats.org/officeDocument/2006/relationships/ctrlProp" Target="../ctrlProps/ctrlProp429.xml"/><Relationship Id="rId11" Type="http://schemas.openxmlformats.org/officeDocument/2006/relationships/ctrlProp" Target="../ctrlProps/ctrlProp333.xml"/><Relationship Id="rId32" Type="http://schemas.openxmlformats.org/officeDocument/2006/relationships/ctrlProp" Target="../ctrlProps/ctrlProp354.xml"/><Relationship Id="rId37" Type="http://schemas.openxmlformats.org/officeDocument/2006/relationships/ctrlProp" Target="../ctrlProps/ctrlProp359.xml"/><Relationship Id="rId53" Type="http://schemas.openxmlformats.org/officeDocument/2006/relationships/ctrlProp" Target="../ctrlProps/ctrlProp375.xml"/><Relationship Id="rId58" Type="http://schemas.openxmlformats.org/officeDocument/2006/relationships/ctrlProp" Target="../ctrlProps/ctrlProp380.xml"/><Relationship Id="rId74" Type="http://schemas.openxmlformats.org/officeDocument/2006/relationships/ctrlProp" Target="../ctrlProps/ctrlProp396.xml"/><Relationship Id="rId79" Type="http://schemas.openxmlformats.org/officeDocument/2006/relationships/ctrlProp" Target="../ctrlProps/ctrlProp401.xml"/><Relationship Id="rId102" Type="http://schemas.openxmlformats.org/officeDocument/2006/relationships/ctrlProp" Target="../ctrlProps/ctrlProp424.xml"/><Relationship Id="rId123" Type="http://schemas.openxmlformats.org/officeDocument/2006/relationships/ctrlProp" Target="../ctrlProps/ctrlProp445.xml"/><Relationship Id="rId128" Type="http://schemas.openxmlformats.org/officeDocument/2006/relationships/ctrlProp" Target="../ctrlProps/ctrlProp450.xml"/><Relationship Id="rId144" Type="http://schemas.openxmlformats.org/officeDocument/2006/relationships/ctrlProp" Target="../ctrlProps/ctrlProp466.xml"/><Relationship Id="rId149" Type="http://schemas.openxmlformats.org/officeDocument/2006/relationships/ctrlProp" Target="../ctrlProps/ctrlProp471.xml"/><Relationship Id="rId5" Type="http://schemas.openxmlformats.org/officeDocument/2006/relationships/ctrlProp" Target="../ctrlProps/ctrlProp327.xml"/><Relationship Id="rId90" Type="http://schemas.openxmlformats.org/officeDocument/2006/relationships/ctrlProp" Target="../ctrlProps/ctrlProp412.xml"/><Relationship Id="rId95" Type="http://schemas.openxmlformats.org/officeDocument/2006/relationships/ctrlProp" Target="../ctrlProps/ctrlProp417.xml"/><Relationship Id="rId160" Type="http://schemas.openxmlformats.org/officeDocument/2006/relationships/ctrlProp" Target="../ctrlProps/ctrlProp482.xml"/><Relationship Id="rId165" Type="http://schemas.openxmlformats.org/officeDocument/2006/relationships/ctrlProp" Target="../ctrlProps/ctrlProp487.xml"/><Relationship Id="rId22" Type="http://schemas.openxmlformats.org/officeDocument/2006/relationships/ctrlProp" Target="../ctrlProps/ctrlProp344.xml"/><Relationship Id="rId27" Type="http://schemas.openxmlformats.org/officeDocument/2006/relationships/ctrlProp" Target="../ctrlProps/ctrlProp349.xml"/><Relationship Id="rId43" Type="http://schemas.openxmlformats.org/officeDocument/2006/relationships/ctrlProp" Target="../ctrlProps/ctrlProp365.xml"/><Relationship Id="rId48" Type="http://schemas.openxmlformats.org/officeDocument/2006/relationships/ctrlProp" Target="../ctrlProps/ctrlProp370.xml"/><Relationship Id="rId64" Type="http://schemas.openxmlformats.org/officeDocument/2006/relationships/ctrlProp" Target="../ctrlProps/ctrlProp386.xml"/><Relationship Id="rId69" Type="http://schemas.openxmlformats.org/officeDocument/2006/relationships/ctrlProp" Target="../ctrlProps/ctrlProp391.xml"/><Relationship Id="rId113" Type="http://schemas.openxmlformats.org/officeDocument/2006/relationships/ctrlProp" Target="../ctrlProps/ctrlProp435.xml"/><Relationship Id="rId118" Type="http://schemas.openxmlformats.org/officeDocument/2006/relationships/ctrlProp" Target="../ctrlProps/ctrlProp440.xml"/><Relationship Id="rId134" Type="http://schemas.openxmlformats.org/officeDocument/2006/relationships/ctrlProp" Target="../ctrlProps/ctrlProp456.xml"/><Relationship Id="rId139" Type="http://schemas.openxmlformats.org/officeDocument/2006/relationships/ctrlProp" Target="../ctrlProps/ctrlProp461.xml"/><Relationship Id="rId80" Type="http://schemas.openxmlformats.org/officeDocument/2006/relationships/ctrlProp" Target="../ctrlProps/ctrlProp402.xml"/><Relationship Id="rId85" Type="http://schemas.openxmlformats.org/officeDocument/2006/relationships/ctrlProp" Target="../ctrlProps/ctrlProp407.xml"/><Relationship Id="rId150" Type="http://schemas.openxmlformats.org/officeDocument/2006/relationships/ctrlProp" Target="../ctrlProps/ctrlProp472.xml"/><Relationship Id="rId155" Type="http://schemas.openxmlformats.org/officeDocument/2006/relationships/ctrlProp" Target="../ctrlProps/ctrlProp477.xml"/><Relationship Id="rId171" Type="http://schemas.openxmlformats.org/officeDocument/2006/relationships/ctrlProp" Target="../ctrlProps/ctrlProp493.xml"/><Relationship Id="rId176" Type="http://schemas.openxmlformats.org/officeDocument/2006/relationships/ctrlProp" Target="../ctrlProps/ctrlProp498.xml"/><Relationship Id="rId12" Type="http://schemas.openxmlformats.org/officeDocument/2006/relationships/ctrlProp" Target="../ctrlProps/ctrlProp334.xml"/><Relationship Id="rId17" Type="http://schemas.openxmlformats.org/officeDocument/2006/relationships/ctrlProp" Target="../ctrlProps/ctrlProp339.xml"/><Relationship Id="rId33" Type="http://schemas.openxmlformats.org/officeDocument/2006/relationships/ctrlProp" Target="../ctrlProps/ctrlProp355.xml"/><Relationship Id="rId38" Type="http://schemas.openxmlformats.org/officeDocument/2006/relationships/ctrlProp" Target="../ctrlProps/ctrlProp360.xml"/><Relationship Id="rId59" Type="http://schemas.openxmlformats.org/officeDocument/2006/relationships/ctrlProp" Target="../ctrlProps/ctrlProp381.xml"/><Relationship Id="rId103" Type="http://schemas.openxmlformats.org/officeDocument/2006/relationships/ctrlProp" Target="../ctrlProps/ctrlProp425.xml"/><Relationship Id="rId108" Type="http://schemas.openxmlformats.org/officeDocument/2006/relationships/ctrlProp" Target="../ctrlProps/ctrlProp430.xml"/><Relationship Id="rId124" Type="http://schemas.openxmlformats.org/officeDocument/2006/relationships/ctrlProp" Target="../ctrlProps/ctrlProp446.xml"/><Relationship Id="rId129" Type="http://schemas.openxmlformats.org/officeDocument/2006/relationships/ctrlProp" Target="../ctrlProps/ctrlProp451.xml"/><Relationship Id="rId54" Type="http://schemas.openxmlformats.org/officeDocument/2006/relationships/ctrlProp" Target="../ctrlProps/ctrlProp376.xml"/><Relationship Id="rId70" Type="http://schemas.openxmlformats.org/officeDocument/2006/relationships/ctrlProp" Target="../ctrlProps/ctrlProp392.xml"/><Relationship Id="rId75" Type="http://schemas.openxmlformats.org/officeDocument/2006/relationships/ctrlProp" Target="../ctrlProps/ctrlProp397.xml"/><Relationship Id="rId91" Type="http://schemas.openxmlformats.org/officeDocument/2006/relationships/ctrlProp" Target="../ctrlProps/ctrlProp413.xml"/><Relationship Id="rId96" Type="http://schemas.openxmlformats.org/officeDocument/2006/relationships/ctrlProp" Target="../ctrlProps/ctrlProp418.xml"/><Relationship Id="rId140" Type="http://schemas.openxmlformats.org/officeDocument/2006/relationships/ctrlProp" Target="../ctrlProps/ctrlProp462.xml"/><Relationship Id="rId145" Type="http://schemas.openxmlformats.org/officeDocument/2006/relationships/ctrlProp" Target="../ctrlProps/ctrlProp467.xml"/><Relationship Id="rId161" Type="http://schemas.openxmlformats.org/officeDocument/2006/relationships/ctrlProp" Target="../ctrlProps/ctrlProp483.xml"/><Relationship Id="rId166" Type="http://schemas.openxmlformats.org/officeDocument/2006/relationships/ctrlProp" Target="../ctrlProps/ctrlProp488.xml"/><Relationship Id="rId1" Type="http://schemas.openxmlformats.org/officeDocument/2006/relationships/printerSettings" Target="../printerSettings/printerSettings14.bin"/><Relationship Id="rId6" Type="http://schemas.openxmlformats.org/officeDocument/2006/relationships/ctrlProp" Target="../ctrlProps/ctrlProp328.xml"/><Relationship Id="rId23" Type="http://schemas.openxmlformats.org/officeDocument/2006/relationships/ctrlProp" Target="../ctrlProps/ctrlProp345.xml"/><Relationship Id="rId28" Type="http://schemas.openxmlformats.org/officeDocument/2006/relationships/ctrlProp" Target="../ctrlProps/ctrlProp350.xml"/><Relationship Id="rId49" Type="http://schemas.openxmlformats.org/officeDocument/2006/relationships/ctrlProp" Target="../ctrlProps/ctrlProp371.xml"/><Relationship Id="rId114" Type="http://schemas.openxmlformats.org/officeDocument/2006/relationships/ctrlProp" Target="../ctrlProps/ctrlProp436.xml"/><Relationship Id="rId119" Type="http://schemas.openxmlformats.org/officeDocument/2006/relationships/ctrlProp" Target="../ctrlProps/ctrlProp441.xml"/><Relationship Id="rId10" Type="http://schemas.openxmlformats.org/officeDocument/2006/relationships/ctrlProp" Target="../ctrlProps/ctrlProp332.xml"/><Relationship Id="rId31" Type="http://schemas.openxmlformats.org/officeDocument/2006/relationships/ctrlProp" Target="../ctrlProps/ctrlProp353.xml"/><Relationship Id="rId44" Type="http://schemas.openxmlformats.org/officeDocument/2006/relationships/ctrlProp" Target="../ctrlProps/ctrlProp366.xml"/><Relationship Id="rId52" Type="http://schemas.openxmlformats.org/officeDocument/2006/relationships/ctrlProp" Target="../ctrlProps/ctrlProp374.xml"/><Relationship Id="rId60" Type="http://schemas.openxmlformats.org/officeDocument/2006/relationships/ctrlProp" Target="../ctrlProps/ctrlProp382.xml"/><Relationship Id="rId65" Type="http://schemas.openxmlformats.org/officeDocument/2006/relationships/ctrlProp" Target="../ctrlProps/ctrlProp387.xml"/><Relationship Id="rId73" Type="http://schemas.openxmlformats.org/officeDocument/2006/relationships/ctrlProp" Target="../ctrlProps/ctrlProp395.xml"/><Relationship Id="rId78" Type="http://schemas.openxmlformats.org/officeDocument/2006/relationships/ctrlProp" Target="../ctrlProps/ctrlProp400.xml"/><Relationship Id="rId81" Type="http://schemas.openxmlformats.org/officeDocument/2006/relationships/ctrlProp" Target="../ctrlProps/ctrlProp403.xml"/><Relationship Id="rId86" Type="http://schemas.openxmlformats.org/officeDocument/2006/relationships/ctrlProp" Target="../ctrlProps/ctrlProp408.xml"/><Relationship Id="rId94" Type="http://schemas.openxmlformats.org/officeDocument/2006/relationships/ctrlProp" Target="../ctrlProps/ctrlProp416.xml"/><Relationship Id="rId99" Type="http://schemas.openxmlformats.org/officeDocument/2006/relationships/ctrlProp" Target="../ctrlProps/ctrlProp421.xml"/><Relationship Id="rId101" Type="http://schemas.openxmlformats.org/officeDocument/2006/relationships/ctrlProp" Target="../ctrlProps/ctrlProp423.xml"/><Relationship Id="rId122" Type="http://schemas.openxmlformats.org/officeDocument/2006/relationships/ctrlProp" Target="../ctrlProps/ctrlProp444.xml"/><Relationship Id="rId130" Type="http://schemas.openxmlformats.org/officeDocument/2006/relationships/ctrlProp" Target="../ctrlProps/ctrlProp452.xml"/><Relationship Id="rId135" Type="http://schemas.openxmlformats.org/officeDocument/2006/relationships/ctrlProp" Target="../ctrlProps/ctrlProp457.xml"/><Relationship Id="rId143" Type="http://schemas.openxmlformats.org/officeDocument/2006/relationships/ctrlProp" Target="../ctrlProps/ctrlProp465.xml"/><Relationship Id="rId148" Type="http://schemas.openxmlformats.org/officeDocument/2006/relationships/ctrlProp" Target="../ctrlProps/ctrlProp470.xml"/><Relationship Id="rId151" Type="http://schemas.openxmlformats.org/officeDocument/2006/relationships/ctrlProp" Target="../ctrlProps/ctrlProp473.xml"/><Relationship Id="rId156" Type="http://schemas.openxmlformats.org/officeDocument/2006/relationships/ctrlProp" Target="../ctrlProps/ctrlProp478.xml"/><Relationship Id="rId164" Type="http://schemas.openxmlformats.org/officeDocument/2006/relationships/ctrlProp" Target="../ctrlProps/ctrlProp486.xml"/><Relationship Id="rId169" Type="http://schemas.openxmlformats.org/officeDocument/2006/relationships/ctrlProp" Target="../ctrlProps/ctrlProp491.xml"/><Relationship Id="rId177" Type="http://schemas.openxmlformats.org/officeDocument/2006/relationships/ctrlProp" Target="../ctrlProps/ctrlProp499.xml"/><Relationship Id="rId4" Type="http://schemas.openxmlformats.org/officeDocument/2006/relationships/ctrlProp" Target="../ctrlProps/ctrlProp326.xml"/><Relationship Id="rId9" Type="http://schemas.openxmlformats.org/officeDocument/2006/relationships/ctrlProp" Target="../ctrlProps/ctrlProp331.xml"/><Relationship Id="rId172" Type="http://schemas.openxmlformats.org/officeDocument/2006/relationships/ctrlProp" Target="../ctrlProps/ctrlProp494.xml"/><Relationship Id="rId13" Type="http://schemas.openxmlformats.org/officeDocument/2006/relationships/ctrlProp" Target="../ctrlProps/ctrlProp335.xml"/><Relationship Id="rId18" Type="http://schemas.openxmlformats.org/officeDocument/2006/relationships/ctrlProp" Target="../ctrlProps/ctrlProp340.xml"/><Relationship Id="rId39" Type="http://schemas.openxmlformats.org/officeDocument/2006/relationships/ctrlProp" Target="../ctrlProps/ctrlProp361.xml"/><Relationship Id="rId109" Type="http://schemas.openxmlformats.org/officeDocument/2006/relationships/ctrlProp" Target="../ctrlProps/ctrlProp431.xml"/><Relationship Id="rId34" Type="http://schemas.openxmlformats.org/officeDocument/2006/relationships/ctrlProp" Target="../ctrlProps/ctrlProp356.xml"/><Relationship Id="rId50" Type="http://schemas.openxmlformats.org/officeDocument/2006/relationships/ctrlProp" Target="../ctrlProps/ctrlProp372.xml"/><Relationship Id="rId55" Type="http://schemas.openxmlformats.org/officeDocument/2006/relationships/ctrlProp" Target="../ctrlProps/ctrlProp377.xml"/><Relationship Id="rId76" Type="http://schemas.openxmlformats.org/officeDocument/2006/relationships/ctrlProp" Target="../ctrlProps/ctrlProp398.xml"/><Relationship Id="rId97" Type="http://schemas.openxmlformats.org/officeDocument/2006/relationships/ctrlProp" Target="../ctrlProps/ctrlProp419.xml"/><Relationship Id="rId104" Type="http://schemas.openxmlformats.org/officeDocument/2006/relationships/ctrlProp" Target="../ctrlProps/ctrlProp426.xml"/><Relationship Id="rId120" Type="http://schemas.openxmlformats.org/officeDocument/2006/relationships/ctrlProp" Target="../ctrlProps/ctrlProp442.xml"/><Relationship Id="rId125" Type="http://schemas.openxmlformats.org/officeDocument/2006/relationships/ctrlProp" Target="../ctrlProps/ctrlProp447.xml"/><Relationship Id="rId141" Type="http://schemas.openxmlformats.org/officeDocument/2006/relationships/ctrlProp" Target="../ctrlProps/ctrlProp463.xml"/><Relationship Id="rId146" Type="http://schemas.openxmlformats.org/officeDocument/2006/relationships/ctrlProp" Target="../ctrlProps/ctrlProp468.xml"/><Relationship Id="rId167" Type="http://schemas.openxmlformats.org/officeDocument/2006/relationships/ctrlProp" Target="../ctrlProps/ctrlProp489.xml"/><Relationship Id="rId7" Type="http://schemas.openxmlformats.org/officeDocument/2006/relationships/ctrlProp" Target="../ctrlProps/ctrlProp329.xml"/><Relationship Id="rId71" Type="http://schemas.openxmlformats.org/officeDocument/2006/relationships/ctrlProp" Target="../ctrlProps/ctrlProp393.xml"/><Relationship Id="rId92" Type="http://schemas.openxmlformats.org/officeDocument/2006/relationships/ctrlProp" Target="../ctrlProps/ctrlProp414.xml"/><Relationship Id="rId162" Type="http://schemas.openxmlformats.org/officeDocument/2006/relationships/ctrlProp" Target="../ctrlProps/ctrlProp484.xml"/><Relationship Id="rId2" Type="http://schemas.openxmlformats.org/officeDocument/2006/relationships/drawing" Target="../drawings/drawing11.xml"/><Relationship Id="rId29" Type="http://schemas.openxmlformats.org/officeDocument/2006/relationships/ctrlProp" Target="../ctrlProps/ctrlProp351.xml"/><Relationship Id="rId24" Type="http://schemas.openxmlformats.org/officeDocument/2006/relationships/ctrlProp" Target="../ctrlProps/ctrlProp346.xml"/><Relationship Id="rId40" Type="http://schemas.openxmlformats.org/officeDocument/2006/relationships/ctrlProp" Target="../ctrlProps/ctrlProp362.xml"/><Relationship Id="rId45" Type="http://schemas.openxmlformats.org/officeDocument/2006/relationships/ctrlProp" Target="../ctrlProps/ctrlProp367.xml"/><Relationship Id="rId66" Type="http://schemas.openxmlformats.org/officeDocument/2006/relationships/ctrlProp" Target="../ctrlProps/ctrlProp388.xml"/><Relationship Id="rId87" Type="http://schemas.openxmlformats.org/officeDocument/2006/relationships/ctrlProp" Target="../ctrlProps/ctrlProp409.xml"/><Relationship Id="rId110" Type="http://schemas.openxmlformats.org/officeDocument/2006/relationships/ctrlProp" Target="../ctrlProps/ctrlProp432.xml"/><Relationship Id="rId115" Type="http://schemas.openxmlformats.org/officeDocument/2006/relationships/ctrlProp" Target="../ctrlProps/ctrlProp437.xml"/><Relationship Id="rId131" Type="http://schemas.openxmlformats.org/officeDocument/2006/relationships/ctrlProp" Target="../ctrlProps/ctrlProp453.xml"/><Relationship Id="rId136" Type="http://schemas.openxmlformats.org/officeDocument/2006/relationships/ctrlProp" Target="../ctrlProps/ctrlProp458.xml"/><Relationship Id="rId157" Type="http://schemas.openxmlformats.org/officeDocument/2006/relationships/ctrlProp" Target="../ctrlProps/ctrlProp479.xml"/><Relationship Id="rId178" Type="http://schemas.openxmlformats.org/officeDocument/2006/relationships/ctrlProp" Target="../ctrlProps/ctrlProp500.xml"/><Relationship Id="rId61" Type="http://schemas.openxmlformats.org/officeDocument/2006/relationships/ctrlProp" Target="../ctrlProps/ctrlProp383.xml"/><Relationship Id="rId82" Type="http://schemas.openxmlformats.org/officeDocument/2006/relationships/ctrlProp" Target="../ctrlProps/ctrlProp404.xml"/><Relationship Id="rId152" Type="http://schemas.openxmlformats.org/officeDocument/2006/relationships/ctrlProp" Target="../ctrlProps/ctrlProp474.xml"/><Relationship Id="rId173" Type="http://schemas.openxmlformats.org/officeDocument/2006/relationships/ctrlProp" Target="../ctrlProps/ctrlProp495.xml"/><Relationship Id="rId19" Type="http://schemas.openxmlformats.org/officeDocument/2006/relationships/ctrlProp" Target="../ctrlProps/ctrlProp341.xml"/><Relationship Id="rId14" Type="http://schemas.openxmlformats.org/officeDocument/2006/relationships/ctrlProp" Target="../ctrlProps/ctrlProp336.xml"/><Relationship Id="rId30" Type="http://schemas.openxmlformats.org/officeDocument/2006/relationships/ctrlProp" Target="../ctrlProps/ctrlProp352.xml"/><Relationship Id="rId35" Type="http://schemas.openxmlformats.org/officeDocument/2006/relationships/ctrlProp" Target="../ctrlProps/ctrlProp357.xml"/><Relationship Id="rId56" Type="http://schemas.openxmlformats.org/officeDocument/2006/relationships/ctrlProp" Target="../ctrlProps/ctrlProp378.xml"/><Relationship Id="rId77" Type="http://schemas.openxmlformats.org/officeDocument/2006/relationships/ctrlProp" Target="../ctrlProps/ctrlProp399.xml"/><Relationship Id="rId100" Type="http://schemas.openxmlformats.org/officeDocument/2006/relationships/ctrlProp" Target="../ctrlProps/ctrlProp422.xml"/><Relationship Id="rId105" Type="http://schemas.openxmlformats.org/officeDocument/2006/relationships/ctrlProp" Target="../ctrlProps/ctrlProp427.xml"/><Relationship Id="rId126" Type="http://schemas.openxmlformats.org/officeDocument/2006/relationships/ctrlProp" Target="../ctrlProps/ctrlProp448.xml"/><Relationship Id="rId147" Type="http://schemas.openxmlformats.org/officeDocument/2006/relationships/ctrlProp" Target="../ctrlProps/ctrlProp469.xml"/><Relationship Id="rId168" Type="http://schemas.openxmlformats.org/officeDocument/2006/relationships/ctrlProp" Target="../ctrlProps/ctrlProp490.xml"/><Relationship Id="rId8" Type="http://schemas.openxmlformats.org/officeDocument/2006/relationships/ctrlProp" Target="../ctrlProps/ctrlProp330.xml"/><Relationship Id="rId51" Type="http://schemas.openxmlformats.org/officeDocument/2006/relationships/ctrlProp" Target="../ctrlProps/ctrlProp373.xml"/><Relationship Id="rId72" Type="http://schemas.openxmlformats.org/officeDocument/2006/relationships/ctrlProp" Target="../ctrlProps/ctrlProp394.xml"/><Relationship Id="rId93" Type="http://schemas.openxmlformats.org/officeDocument/2006/relationships/ctrlProp" Target="../ctrlProps/ctrlProp415.xml"/><Relationship Id="rId98" Type="http://schemas.openxmlformats.org/officeDocument/2006/relationships/ctrlProp" Target="../ctrlProps/ctrlProp420.xml"/><Relationship Id="rId121" Type="http://schemas.openxmlformats.org/officeDocument/2006/relationships/ctrlProp" Target="../ctrlProps/ctrlProp443.xml"/><Relationship Id="rId142" Type="http://schemas.openxmlformats.org/officeDocument/2006/relationships/ctrlProp" Target="../ctrlProps/ctrlProp464.xml"/><Relationship Id="rId163" Type="http://schemas.openxmlformats.org/officeDocument/2006/relationships/ctrlProp" Target="../ctrlProps/ctrlProp485.xml"/><Relationship Id="rId3" Type="http://schemas.openxmlformats.org/officeDocument/2006/relationships/vmlDrawing" Target="../drawings/vmlDrawing8.vml"/><Relationship Id="rId25" Type="http://schemas.openxmlformats.org/officeDocument/2006/relationships/ctrlProp" Target="../ctrlProps/ctrlProp347.xml"/><Relationship Id="rId46" Type="http://schemas.openxmlformats.org/officeDocument/2006/relationships/ctrlProp" Target="../ctrlProps/ctrlProp368.xml"/><Relationship Id="rId67" Type="http://schemas.openxmlformats.org/officeDocument/2006/relationships/ctrlProp" Target="../ctrlProps/ctrlProp389.xml"/><Relationship Id="rId116" Type="http://schemas.openxmlformats.org/officeDocument/2006/relationships/ctrlProp" Target="../ctrlProps/ctrlProp438.xml"/><Relationship Id="rId137" Type="http://schemas.openxmlformats.org/officeDocument/2006/relationships/ctrlProp" Target="../ctrlProps/ctrlProp459.xml"/><Relationship Id="rId158" Type="http://schemas.openxmlformats.org/officeDocument/2006/relationships/ctrlProp" Target="../ctrlProps/ctrlProp480.xml"/><Relationship Id="rId20" Type="http://schemas.openxmlformats.org/officeDocument/2006/relationships/ctrlProp" Target="../ctrlProps/ctrlProp342.xml"/><Relationship Id="rId41" Type="http://schemas.openxmlformats.org/officeDocument/2006/relationships/ctrlProp" Target="../ctrlProps/ctrlProp363.xml"/><Relationship Id="rId62" Type="http://schemas.openxmlformats.org/officeDocument/2006/relationships/ctrlProp" Target="../ctrlProps/ctrlProp384.xml"/><Relationship Id="rId83" Type="http://schemas.openxmlformats.org/officeDocument/2006/relationships/ctrlProp" Target="../ctrlProps/ctrlProp405.xml"/><Relationship Id="rId88" Type="http://schemas.openxmlformats.org/officeDocument/2006/relationships/ctrlProp" Target="../ctrlProps/ctrlProp410.xml"/><Relationship Id="rId111" Type="http://schemas.openxmlformats.org/officeDocument/2006/relationships/ctrlProp" Target="../ctrlProps/ctrlProp433.xml"/><Relationship Id="rId132" Type="http://schemas.openxmlformats.org/officeDocument/2006/relationships/ctrlProp" Target="../ctrlProps/ctrlProp454.xml"/><Relationship Id="rId153" Type="http://schemas.openxmlformats.org/officeDocument/2006/relationships/ctrlProp" Target="../ctrlProps/ctrlProp475.xml"/><Relationship Id="rId174" Type="http://schemas.openxmlformats.org/officeDocument/2006/relationships/ctrlProp" Target="../ctrlProps/ctrlProp496.xml"/><Relationship Id="rId179" Type="http://schemas.openxmlformats.org/officeDocument/2006/relationships/ctrlProp" Target="../ctrlProps/ctrlProp501.xml"/><Relationship Id="rId15" Type="http://schemas.openxmlformats.org/officeDocument/2006/relationships/ctrlProp" Target="../ctrlProps/ctrlProp337.xml"/><Relationship Id="rId36" Type="http://schemas.openxmlformats.org/officeDocument/2006/relationships/ctrlProp" Target="../ctrlProps/ctrlProp358.xml"/><Relationship Id="rId57" Type="http://schemas.openxmlformats.org/officeDocument/2006/relationships/ctrlProp" Target="../ctrlProps/ctrlProp379.xml"/><Relationship Id="rId106" Type="http://schemas.openxmlformats.org/officeDocument/2006/relationships/ctrlProp" Target="../ctrlProps/ctrlProp428.xml"/><Relationship Id="rId127" Type="http://schemas.openxmlformats.org/officeDocument/2006/relationships/ctrlProp" Target="../ctrlProps/ctrlProp449.xml"/></Relationships>
</file>

<file path=xl/worksheets/_rels/sheet15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524.xml"/><Relationship Id="rId117" Type="http://schemas.openxmlformats.org/officeDocument/2006/relationships/ctrlProp" Target="../ctrlProps/ctrlProp615.xml"/><Relationship Id="rId21" Type="http://schemas.openxmlformats.org/officeDocument/2006/relationships/ctrlProp" Target="../ctrlProps/ctrlProp519.xml"/><Relationship Id="rId42" Type="http://schemas.openxmlformats.org/officeDocument/2006/relationships/ctrlProp" Target="../ctrlProps/ctrlProp540.xml"/><Relationship Id="rId47" Type="http://schemas.openxmlformats.org/officeDocument/2006/relationships/ctrlProp" Target="../ctrlProps/ctrlProp545.xml"/><Relationship Id="rId63" Type="http://schemas.openxmlformats.org/officeDocument/2006/relationships/ctrlProp" Target="../ctrlProps/ctrlProp561.xml"/><Relationship Id="rId68" Type="http://schemas.openxmlformats.org/officeDocument/2006/relationships/ctrlProp" Target="../ctrlProps/ctrlProp566.xml"/><Relationship Id="rId84" Type="http://schemas.openxmlformats.org/officeDocument/2006/relationships/ctrlProp" Target="../ctrlProps/ctrlProp582.xml"/><Relationship Id="rId89" Type="http://schemas.openxmlformats.org/officeDocument/2006/relationships/ctrlProp" Target="../ctrlProps/ctrlProp587.xml"/><Relationship Id="rId112" Type="http://schemas.openxmlformats.org/officeDocument/2006/relationships/ctrlProp" Target="../ctrlProps/ctrlProp610.xml"/><Relationship Id="rId133" Type="http://schemas.openxmlformats.org/officeDocument/2006/relationships/ctrlProp" Target="../ctrlProps/ctrlProp631.xml"/><Relationship Id="rId138" Type="http://schemas.openxmlformats.org/officeDocument/2006/relationships/ctrlProp" Target="../ctrlProps/ctrlProp636.xml"/><Relationship Id="rId154" Type="http://schemas.openxmlformats.org/officeDocument/2006/relationships/ctrlProp" Target="../ctrlProps/ctrlProp652.xml"/><Relationship Id="rId159" Type="http://schemas.openxmlformats.org/officeDocument/2006/relationships/ctrlProp" Target="../ctrlProps/ctrlProp657.xml"/><Relationship Id="rId175" Type="http://schemas.openxmlformats.org/officeDocument/2006/relationships/ctrlProp" Target="../ctrlProps/ctrlProp673.xml"/><Relationship Id="rId170" Type="http://schemas.openxmlformats.org/officeDocument/2006/relationships/ctrlProp" Target="../ctrlProps/ctrlProp668.xml"/><Relationship Id="rId16" Type="http://schemas.openxmlformats.org/officeDocument/2006/relationships/ctrlProp" Target="../ctrlProps/ctrlProp514.xml"/><Relationship Id="rId107" Type="http://schemas.openxmlformats.org/officeDocument/2006/relationships/ctrlProp" Target="../ctrlProps/ctrlProp605.xml"/><Relationship Id="rId11" Type="http://schemas.openxmlformats.org/officeDocument/2006/relationships/ctrlProp" Target="../ctrlProps/ctrlProp509.xml"/><Relationship Id="rId32" Type="http://schemas.openxmlformats.org/officeDocument/2006/relationships/ctrlProp" Target="../ctrlProps/ctrlProp530.xml"/><Relationship Id="rId37" Type="http://schemas.openxmlformats.org/officeDocument/2006/relationships/ctrlProp" Target="../ctrlProps/ctrlProp535.xml"/><Relationship Id="rId53" Type="http://schemas.openxmlformats.org/officeDocument/2006/relationships/ctrlProp" Target="../ctrlProps/ctrlProp551.xml"/><Relationship Id="rId58" Type="http://schemas.openxmlformats.org/officeDocument/2006/relationships/ctrlProp" Target="../ctrlProps/ctrlProp556.xml"/><Relationship Id="rId74" Type="http://schemas.openxmlformats.org/officeDocument/2006/relationships/ctrlProp" Target="../ctrlProps/ctrlProp572.xml"/><Relationship Id="rId79" Type="http://schemas.openxmlformats.org/officeDocument/2006/relationships/ctrlProp" Target="../ctrlProps/ctrlProp577.xml"/><Relationship Id="rId102" Type="http://schemas.openxmlformats.org/officeDocument/2006/relationships/ctrlProp" Target="../ctrlProps/ctrlProp600.xml"/><Relationship Id="rId123" Type="http://schemas.openxmlformats.org/officeDocument/2006/relationships/ctrlProp" Target="../ctrlProps/ctrlProp621.xml"/><Relationship Id="rId128" Type="http://schemas.openxmlformats.org/officeDocument/2006/relationships/ctrlProp" Target="../ctrlProps/ctrlProp626.xml"/><Relationship Id="rId144" Type="http://schemas.openxmlformats.org/officeDocument/2006/relationships/ctrlProp" Target="../ctrlProps/ctrlProp642.xml"/><Relationship Id="rId149" Type="http://schemas.openxmlformats.org/officeDocument/2006/relationships/ctrlProp" Target="../ctrlProps/ctrlProp647.xml"/><Relationship Id="rId5" Type="http://schemas.openxmlformats.org/officeDocument/2006/relationships/ctrlProp" Target="../ctrlProps/ctrlProp503.xml"/><Relationship Id="rId90" Type="http://schemas.openxmlformats.org/officeDocument/2006/relationships/ctrlProp" Target="../ctrlProps/ctrlProp588.xml"/><Relationship Id="rId95" Type="http://schemas.openxmlformats.org/officeDocument/2006/relationships/ctrlProp" Target="../ctrlProps/ctrlProp593.xml"/><Relationship Id="rId160" Type="http://schemas.openxmlformats.org/officeDocument/2006/relationships/ctrlProp" Target="../ctrlProps/ctrlProp658.xml"/><Relationship Id="rId165" Type="http://schemas.openxmlformats.org/officeDocument/2006/relationships/ctrlProp" Target="../ctrlProps/ctrlProp663.xml"/><Relationship Id="rId22" Type="http://schemas.openxmlformats.org/officeDocument/2006/relationships/ctrlProp" Target="../ctrlProps/ctrlProp520.xml"/><Relationship Id="rId27" Type="http://schemas.openxmlformats.org/officeDocument/2006/relationships/ctrlProp" Target="../ctrlProps/ctrlProp525.xml"/><Relationship Id="rId43" Type="http://schemas.openxmlformats.org/officeDocument/2006/relationships/ctrlProp" Target="../ctrlProps/ctrlProp541.xml"/><Relationship Id="rId48" Type="http://schemas.openxmlformats.org/officeDocument/2006/relationships/ctrlProp" Target="../ctrlProps/ctrlProp546.xml"/><Relationship Id="rId64" Type="http://schemas.openxmlformats.org/officeDocument/2006/relationships/ctrlProp" Target="../ctrlProps/ctrlProp562.xml"/><Relationship Id="rId69" Type="http://schemas.openxmlformats.org/officeDocument/2006/relationships/ctrlProp" Target="../ctrlProps/ctrlProp567.xml"/><Relationship Id="rId113" Type="http://schemas.openxmlformats.org/officeDocument/2006/relationships/ctrlProp" Target="../ctrlProps/ctrlProp611.xml"/><Relationship Id="rId118" Type="http://schemas.openxmlformats.org/officeDocument/2006/relationships/ctrlProp" Target="../ctrlProps/ctrlProp616.xml"/><Relationship Id="rId134" Type="http://schemas.openxmlformats.org/officeDocument/2006/relationships/ctrlProp" Target="../ctrlProps/ctrlProp632.xml"/><Relationship Id="rId139" Type="http://schemas.openxmlformats.org/officeDocument/2006/relationships/ctrlProp" Target="../ctrlProps/ctrlProp637.xml"/><Relationship Id="rId80" Type="http://schemas.openxmlformats.org/officeDocument/2006/relationships/ctrlProp" Target="../ctrlProps/ctrlProp578.xml"/><Relationship Id="rId85" Type="http://schemas.openxmlformats.org/officeDocument/2006/relationships/ctrlProp" Target="../ctrlProps/ctrlProp583.xml"/><Relationship Id="rId150" Type="http://schemas.openxmlformats.org/officeDocument/2006/relationships/ctrlProp" Target="../ctrlProps/ctrlProp648.xml"/><Relationship Id="rId155" Type="http://schemas.openxmlformats.org/officeDocument/2006/relationships/ctrlProp" Target="../ctrlProps/ctrlProp653.xml"/><Relationship Id="rId171" Type="http://schemas.openxmlformats.org/officeDocument/2006/relationships/ctrlProp" Target="../ctrlProps/ctrlProp669.xml"/><Relationship Id="rId176" Type="http://schemas.openxmlformats.org/officeDocument/2006/relationships/ctrlProp" Target="../ctrlProps/ctrlProp674.xml"/><Relationship Id="rId12" Type="http://schemas.openxmlformats.org/officeDocument/2006/relationships/ctrlProp" Target="../ctrlProps/ctrlProp510.xml"/><Relationship Id="rId17" Type="http://schemas.openxmlformats.org/officeDocument/2006/relationships/ctrlProp" Target="../ctrlProps/ctrlProp515.xml"/><Relationship Id="rId33" Type="http://schemas.openxmlformats.org/officeDocument/2006/relationships/ctrlProp" Target="../ctrlProps/ctrlProp531.xml"/><Relationship Id="rId38" Type="http://schemas.openxmlformats.org/officeDocument/2006/relationships/ctrlProp" Target="../ctrlProps/ctrlProp536.xml"/><Relationship Id="rId59" Type="http://schemas.openxmlformats.org/officeDocument/2006/relationships/ctrlProp" Target="../ctrlProps/ctrlProp557.xml"/><Relationship Id="rId103" Type="http://schemas.openxmlformats.org/officeDocument/2006/relationships/ctrlProp" Target="../ctrlProps/ctrlProp601.xml"/><Relationship Id="rId108" Type="http://schemas.openxmlformats.org/officeDocument/2006/relationships/ctrlProp" Target="../ctrlProps/ctrlProp606.xml"/><Relationship Id="rId124" Type="http://schemas.openxmlformats.org/officeDocument/2006/relationships/ctrlProp" Target="../ctrlProps/ctrlProp622.xml"/><Relationship Id="rId129" Type="http://schemas.openxmlformats.org/officeDocument/2006/relationships/ctrlProp" Target="../ctrlProps/ctrlProp627.xml"/><Relationship Id="rId54" Type="http://schemas.openxmlformats.org/officeDocument/2006/relationships/ctrlProp" Target="../ctrlProps/ctrlProp552.xml"/><Relationship Id="rId70" Type="http://schemas.openxmlformats.org/officeDocument/2006/relationships/ctrlProp" Target="../ctrlProps/ctrlProp568.xml"/><Relationship Id="rId75" Type="http://schemas.openxmlformats.org/officeDocument/2006/relationships/ctrlProp" Target="../ctrlProps/ctrlProp573.xml"/><Relationship Id="rId91" Type="http://schemas.openxmlformats.org/officeDocument/2006/relationships/ctrlProp" Target="../ctrlProps/ctrlProp589.xml"/><Relationship Id="rId96" Type="http://schemas.openxmlformats.org/officeDocument/2006/relationships/ctrlProp" Target="../ctrlProps/ctrlProp594.xml"/><Relationship Id="rId140" Type="http://schemas.openxmlformats.org/officeDocument/2006/relationships/ctrlProp" Target="../ctrlProps/ctrlProp638.xml"/><Relationship Id="rId145" Type="http://schemas.openxmlformats.org/officeDocument/2006/relationships/ctrlProp" Target="../ctrlProps/ctrlProp643.xml"/><Relationship Id="rId161" Type="http://schemas.openxmlformats.org/officeDocument/2006/relationships/ctrlProp" Target="../ctrlProps/ctrlProp659.xml"/><Relationship Id="rId166" Type="http://schemas.openxmlformats.org/officeDocument/2006/relationships/ctrlProp" Target="../ctrlProps/ctrlProp664.xml"/><Relationship Id="rId1" Type="http://schemas.openxmlformats.org/officeDocument/2006/relationships/printerSettings" Target="../printerSettings/printerSettings15.bin"/><Relationship Id="rId6" Type="http://schemas.openxmlformats.org/officeDocument/2006/relationships/ctrlProp" Target="../ctrlProps/ctrlProp504.xml"/><Relationship Id="rId23" Type="http://schemas.openxmlformats.org/officeDocument/2006/relationships/ctrlProp" Target="../ctrlProps/ctrlProp521.xml"/><Relationship Id="rId28" Type="http://schemas.openxmlformats.org/officeDocument/2006/relationships/ctrlProp" Target="../ctrlProps/ctrlProp526.xml"/><Relationship Id="rId49" Type="http://schemas.openxmlformats.org/officeDocument/2006/relationships/ctrlProp" Target="../ctrlProps/ctrlProp547.xml"/><Relationship Id="rId114" Type="http://schemas.openxmlformats.org/officeDocument/2006/relationships/ctrlProp" Target="../ctrlProps/ctrlProp612.xml"/><Relationship Id="rId119" Type="http://schemas.openxmlformats.org/officeDocument/2006/relationships/ctrlProp" Target="../ctrlProps/ctrlProp617.xml"/><Relationship Id="rId10" Type="http://schemas.openxmlformats.org/officeDocument/2006/relationships/ctrlProp" Target="../ctrlProps/ctrlProp508.xml"/><Relationship Id="rId31" Type="http://schemas.openxmlformats.org/officeDocument/2006/relationships/ctrlProp" Target="../ctrlProps/ctrlProp529.xml"/><Relationship Id="rId44" Type="http://schemas.openxmlformats.org/officeDocument/2006/relationships/ctrlProp" Target="../ctrlProps/ctrlProp542.xml"/><Relationship Id="rId52" Type="http://schemas.openxmlformats.org/officeDocument/2006/relationships/ctrlProp" Target="../ctrlProps/ctrlProp550.xml"/><Relationship Id="rId60" Type="http://schemas.openxmlformats.org/officeDocument/2006/relationships/ctrlProp" Target="../ctrlProps/ctrlProp558.xml"/><Relationship Id="rId65" Type="http://schemas.openxmlformats.org/officeDocument/2006/relationships/ctrlProp" Target="../ctrlProps/ctrlProp563.xml"/><Relationship Id="rId73" Type="http://schemas.openxmlformats.org/officeDocument/2006/relationships/ctrlProp" Target="../ctrlProps/ctrlProp571.xml"/><Relationship Id="rId78" Type="http://schemas.openxmlformats.org/officeDocument/2006/relationships/ctrlProp" Target="../ctrlProps/ctrlProp576.xml"/><Relationship Id="rId81" Type="http://schemas.openxmlformats.org/officeDocument/2006/relationships/ctrlProp" Target="../ctrlProps/ctrlProp579.xml"/><Relationship Id="rId86" Type="http://schemas.openxmlformats.org/officeDocument/2006/relationships/ctrlProp" Target="../ctrlProps/ctrlProp584.xml"/><Relationship Id="rId94" Type="http://schemas.openxmlformats.org/officeDocument/2006/relationships/ctrlProp" Target="../ctrlProps/ctrlProp592.xml"/><Relationship Id="rId99" Type="http://schemas.openxmlformats.org/officeDocument/2006/relationships/ctrlProp" Target="../ctrlProps/ctrlProp597.xml"/><Relationship Id="rId101" Type="http://schemas.openxmlformats.org/officeDocument/2006/relationships/ctrlProp" Target="../ctrlProps/ctrlProp599.xml"/><Relationship Id="rId122" Type="http://schemas.openxmlformats.org/officeDocument/2006/relationships/ctrlProp" Target="../ctrlProps/ctrlProp620.xml"/><Relationship Id="rId130" Type="http://schemas.openxmlformats.org/officeDocument/2006/relationships/ctrlProp" Target="../ctrlProps/ctrlProp628.xml"/><Relationship Id="rId135" Type="http://schemas.openxmlformats.org/officeDocument/2006/relationships/ctrlProp" Target="../ctrlProps/ctrlProp633.xml"/><Relationship Id="rId143" Type="http://schemas.openxmlformats.org/officeDocument/2006/relationships/ctrlProp" Target="../ctrlProps/ctrlProp641.xml"/><Relationship Id="rId148" Type="http://schemas.openxmlformats.org/officeDocument/2006/relationships/ctrlProp" Target="../ctrlProps/ctrlProp646.xml"/><Relationship Id="rId151" Type="http://schemas.openxmlformats.org/officeDocument/2006/relationships/ctrlProp" Target="../ctrlProps/ctrlProp649.xml"/><Relationship Id="rId156" Type="http://schemas.openxmlformats.org/officeDocument/2006/relationships/ctrlProp" Target="../ctrlProps/ctrlProp654.xml"/><Relationship Id="rId164" Type="http://schemas.openxmlformats.org/officeDocument/2006/relationships/ctrlProp" Target="../ctrlProps/ctrlProp662.xml"/><Relationship Id="rId169" Type="http://schemas.openxmlformats.org/officeDocument/2006/relationships/ctrlProp" Target="../ctrlProps/ctrlProp667.xml"/><Relationship Id="rId177" Type="http://schemas.openxmlformats.org/officeDocument/2006/relationships/ctrlProp" Target="../ctrlProps/ctrlProp675.xml"/><Relationship Id="rId4" Type="http://schemas.openxmlformats.org/officeDocument/2006/relationships/ctrlProp" Target="../ctrlProps/ctrlProp502.xml"/><Relationship Id="rId9" Type="http://schemas.openxmlformats.org/officeDocument/2006/relationships/ctrlProp" Target="../ctrlProps/ctrlProp507.xml"/><Relationship Id="rId172" Type="http://schemas.openxmlformats.org/officeDocument/2006/relationships/ctrlProp" Target="../ctrlProps/ctrlProp670.xml"/><Relationship Id="rId13" Type="http://schemas.openxmlformats.org/officeDocument/2006/relationships/ctrlProp" Target="../ctrlProps/ctrlProp511.xml"/><Relationship Id="rId18" Type="http://schemas.openxmlformats.org/officeDocument/2006/relationships/ctrlProp" Target="../ctrlProps/ctrlProp516.xml"/><Relationship Id="rId39" Type="http://schemas.openxmlformats.org/officeDocument/2006/relationships/ctrlProp" Target="../ctrlProps/ctrlProp537.xml"/><Relationship Id="rId109" Type="http://schemas.openxmlformats.org/officeDocument/2006/relationships/ctrlProp" Target="../ctrlProps/ctrlProp607.xml"/><Relationship Id="rId34" Type="http://schemas.openxmlformats.org/officeDocument/2006/relationships/ctrlProp" Target="../ctrlProps/ctrlProp532.xml"/><Relationship Id="rId50" Type="http://schemas.openxmlformats.org/officeDocument/2006/relationships/ctrlProp" Target="../ctrlProps/ctrlProp548.xml"/><Relationship Id="rId55" Type="http://schemas.openxmlformats.org/officeDocument/2006/relationships/ctrlProp" Target="../ctrlProps/ctrlProp553.xml"/><Relationship Id="rId76" Type="http://schemas.openxmlformats.org/officeDocument/2006/relationships/ctrlProp" Target="../ctrlProps/ctrlProp574.xml"/><Relationship Id="rId97" Type="http://schemas.openxmlformats.org/officeDocument/2006/relationships/ctrlProp" Target="../ctrlProps/ctrlProp595.xml"/><Relationship Id="rId104" Type="http://schemas.openxmlformats.org/officeDocument/2006/relationships/ctrlProp" Target="../ctrlProps/ctrlProp602.xml"/><Relationship Id="rId120" Type="http://schemas.openxmlformats.org/officeDocument/2006/relationships/ctrlProp" Target="../ctrlProps/ctrlProp618.xml"/><Relationship Id="rId125" Type="http://schemas.openxmlformats.org/officeDocument/2006/relationships/ctrlProp" Target="../ctrlProps/ctrlProp623.xml"/><Relationship Id="rId141" Type="http://schemas.openxmlformats.org/officeDocument/2006/relationships/ctrlProp" Target="../ctrlProps/ctrlProp639.xml"/><Relationship Id="rId146" Type="http://schemas.openxmlformats.org/officeDocument/2006/relationships/ctrlProp" Target="../ctrlProps/ctrlProp644.xml"/><Relationship Id="rId167" Type="http://schemas.openxmlformats.org/officeDocument/2006/relationships/ctrlProp" Target="../ctrlProps/ctrlProp665.xml"/><Relationship Id="rId7" Type="http://schemas.openxmlformats.org/officeDocument/2006/relationships/ctrlProp" Target="../ctrlProps/ctrlProp505.xml"/><Relationship Id="rId71" Type="http://schemas.openxmlformats.org/officeDocument/2006/relationships/ctrlProp" Target="../ctrlProps/ctrlProp569.xml"/><Relationship Id="rId92" Type="http://schemas.openxmlformats.org/officeDocument/2006/relationships/ctrlProp" Target="../ctrlProps/ctrlProp590.xml"/><Relationship Id="rId162" Type="http://schemas.openxmlformats.org/officeDocument/2006/relationships/ctrlProp" Target="../ctrlProps/ctrlProp660.xml"/><Relationship Id="rId2" Type="http://schemas.openxmlformats.org/officeDocument/2006/relationships/drawing" Target="../drawings/drawing12.xml"/><Relationship Id="rId29" Type="http://schemas.openxmlformats.org/officeDocument/2006/relationships/ctrlProp" Target="../ctrlProps/ctrlProp527.xml"/><Relationship Id="rId24" Type="http://schemas.openxmlformats.org/officeDocument/2006/relationships/ctrlProp" Target="../ctrlProps/ctrlProp522.xml"/><Relationship Id="rId40" Type="http://schemas.openxmlformats.org/officeDocument/2006/relationships/ctrlProp" Target="../ctrlProps/ctrlProp538.xml"/><Relationship Id="rId45" Type="http://schemas.openxmlformats.org/officeDocument/2006/relationships/ctrlProp" Target="../ctrlProps/ctrlProp543.xml"/><Relationship Id="rId66" Type="http://schemas.openxmlformats.org/officeDocument/2006/relationships/ctrlProp" Target="../ctrlProps/ctrlProp564.xml"/><Relationship Id="rId87" Type="http://schemas.openxmlformats.org/officeDocument/2006/relationships/ctrlProp" Target="../ctrlProps/ctrlProp585.xml"/><Relationship Id="rId110" Type="http://schemas.openxmlformats.org/officeDocument/2006/relationships/ctrlProp" Target="../ctrlProps/ctrlProp608.xml"/><Relationship Id="rId115" Type="http://schemas.openxmlformats.org/officeDocument/2006/relationships/ctrlProp" Target="../ctrlProps/ctrlProp613.xml"/><Relationship Id="rId131" Type="http://schemas.openxmlformats.org/officeDocument/2006/relationships/ctrlProp" Target="../ctrlProps/ctrlProp629.xml"/><Relationship Id="rId136" Type="http://schemas.openxmlformats.org/officeDocument/2006/relationships/ctrlProp" Target="../ctrlProps/ctrlProp634.xml"/><Relationship Id="rId157" Type="http://schemas.openxmlformats.org/officeDocument/2006/relationships/ctrlProp" Target="../ctrlProps/ctrlProp655.xml"/><Relationship Id="rId178" Type="http://schemas.openxmlformats.org/officeDocument/2006/relationships/ctrlProp" Target="../ctrlProps/ctrlProp676.xml"/><Relationship Id="rId61" Type="http://schemas.openxmlformats.org/officeDocument/2006/relationships/ctrlProp" Target="../ctrlProps/ctrlProp559.xml"/><Relationship Id="rId82" Type="http://schemas.openxmlformats.org/officeDocument/2006/relationships/ctrlProp" Target="../ctrlProps/ctrlProp580.xml"/><Relationship Id="rId152" Type="http://schemas.openxmlformats.org/officeDocument/2006/relationships/ctrlProp" Target="../ctrlProps/ctrlProp650.xml"/><Relationship Id="rId173" Type="http://schemas.openxmlformats.org/officeDocument/2006/relationships/ctrlProp" Target="../ctrlProps/ctrlProp671.xml"/><Relationship Id="rId19" Type="http://schemas.openxmlformats.org/officeDocument/2006/relationships/ctrlProp" Target="../ctrlProps/ctrlProp517.xml"/><Relationship Id="rId14" Type="http://schemas.openxmlformats.org/officeDocument/2006/relationships/ctrlProp" Target="../ctrlProps/ctrlProp512.xml"/><Relationship Id="rId30" Type="http://schemas.openxmlformats.org/officeDocument/2006/relationships/ctrlProp" Target="../ctrlProps/ctrlProp528.xml"/><Relationship Id="rId35" Type="http://schemas.openxmlformats.org/officeDocument/2006/relationships/ctrlProp" Target="../ctrlProps/ctrlProp533.xml"/><Relationship Id="rId56" Type="http://schemas.openxmlformats.org/officeDocument/2006/relationships/ctrlProp" Target="../ctrlProps/ctrlProp554.xml"/><Relationship Id="rId77" Type="http://schemas.openxmlformats.org/officeDocument/2006/relationships/ctrlProp" Target="../ctrlProps/ctrlProp575.xml"/><Relationship Id="rId100" Type="http://schemas.openxmlformats.org/officeDocument/2006/relationships/ctrlProp" Target="../ctrlProps/ctrlProp598.xml"/><Relationship Id="rId105" Type="http://schemas.openxmlformats.org/officeDocument/2006/relationships/ctrlProp" Target="../ctrlProps/ctrlProp603.xml"/><Relationship Id="rId126" Type="http://schemas.openxmlformats.org/officeDocument/2006/relationships/ctrlProp" Target="../ctrlProps/ctrlProp624.xml"/><Relationship Id="rId147" Type="http://schemas.openxmlformats.org/officeDocument/2006/relationships/ctrlProp" Target="../ctrlProps/ctrlProp645.xml"/><Relationship Id="rId168" Type="http://schemas.openxmlformats.org/officeDocument/2006/relationships/ctrlProp" Target="../ctrlProps/ctrlProp666.xml"/><Relationship Id="rId8" Type="http://schemas.openxmlformats.org/officeDocument/2006/relationships/ctrlProp" Target="../ctrlProps/ctrlProp506.xml"/><Relationship Id="rId51" Type="http://schemas.openxmlformats.org/officeDocument/2006/relationships/ctrlProp" Target="../ctrlProps/ctrlProp549.xml"/><Relationship Id="rId72" Type="http://schemas.openxmlformats.org/officeDocument/2006/relationships/ctrlProp" Target="../ctrlProps/ctrlProp570.xml"/><Relationship Id="rId93" Type="http://schemas.openxmlformats.org/officeDocument/2006/relationships/ctrlProp" Target="../ctrlProps/ctrlProp591.xml"/><Relationship Id="rId98" Type="http://schemas.openxmlformats.org/officeDocument/2006/relationships/ctrlProp" Target="../ctrlProps/ctrlProp596.xml"/><Relationship Id="rId121" Type="http://schemas.openxmlformats.org/officeDocument/2006/relationships/ctrlProp" Target="../ctrlProps/ctrlProp619.xml"/><Relationship Id="rId142" Type="http://schemas.openxmlformats.org/officeDocument/2006/relationships/ctrlProp" Target="../ctrlProps/ctrlProp640.xml"/><Relationship Id="rId163" Type="http://schemas.openxmlformats.org/officeDocument/2006/relationships/ctrlProp" Target="../ctrlProps/ctrlProp661.xml"/><Relationship Id="rId3" Type="http://schemas.openxmlformats.org/officeDocument/2006/relationships/vmlDrawing" Target="../drawings/vmlDrawing9.vml"/><Relationship Id="rId25" Type="http://schemas.openxmlformats.org/officeDocument/2006/relationships/ctrlProp" Target="../ctrlProps/ctrlProp523.xml"/><Relationship Id="rId46" Type="http://schemas.openxmlformats.org/officeDocument/2006/relationships/ctrlProp" Target="../ctrlProps/ctrlProp544.xml"/><Relationship Id="rId67" Type="http://schemas.openxmlformats.org/officeDocument/2006/relationships/ctrlProp" Target="../ctrlProps/ctrlProp565.xml"/><Relationship Id="rId116" Type="http://schemas.openxmlformats.org/officeDocument/2006/relationships/ctrlProp" Target="../ctrlProps/ctrlProp614.xml"/><Relationship Id="rId137" Type="http://schemas.openxmlformats.org/officeDocument/2006/relationships/ctrlProp" Target="../ctrlProps/ctrlProp635.xml"/><Relationship Id="rId158" Type="http://schemas.openxmlformats.org/officeDocument/2006/relationships/ctrlProp" Target="../ctrlProps/ctrlProp656.xml"/><Relationship Id="rId20" Type="http://schemas.openxmlformats.org/officeDocument/2006/relationships/ctrlProp" Target="../ctrlProps/ctrlProp518.xml"/><Relationship Id="rId41" Type="http://schemas.openxmlformats.org/officeDocument/2006/relationships/ctrlProp" Target="../ctrlProps/ctrlProp539.xml"/><Relationship Id="rId62" Type="http://schemas.openxmlformats.org/officeDocument/2006/relationships/ctrlProp" Target="../ctrlProps/ctrlProp560.xml"/><Relationship Id="rId83" Type="http://schemas.openxmlformats.org/officeDocument/2006/relationships/ctrlProp" Target="../ctrlProps/ctrlProp581.xml"/><Relationship Id="rId88" Type="http://schemas.openxmlformats.org/officeDocument/2006/relationships/ctrlProp" Target="../ctrlProps/ctrlProp586.xml"/><Relationship Id="rId111" Type="http://schemas.openxmlformats.org/officeDocument/2006/relationships/ctrlProp" Target="../ctrlProps/ctrlProp609.xml"/><Relationship Id="rId132" Type="http://schemas.openxmlformats.org/officeDocument/2006/relationships/ctrlProp" Target="../ctrlProps/ctrlProp630.xml"/><Relationship Id="rId153" Type="http://schemas.openxmlformats.org/officeDocument/2006/relationships/ctrlProp" Target="../ctrlProps/ctrlProp651.xml"/><Relationship Id="rId174" Type="http://schemas.openxmlformats.org/officeDocument/2006/relationships/ctrlProp" Target="../ctrlProps/ctrlProp672.xml"/><Relationship Id="rId179" Type="http://schemas.openxmlformats.org/officeDocument/2006/relationships/ctrlProp" Target="../ctrlProps/ctrlProp677.xml"/><Relationship Id="rId15" Type="http://schemas.openxmlformats.org/officeDocument/2006/relationships/ctrlProp" Target="../ctrlProps/ctrlProp513.xml"/><Relationship Id="rId36" Type="http://schemas.openxmlformats.org/officeDocument/2006/relationships/ctrlProp" Target="../ctrlProps/ctrlProp534.xml"/><Relationship Id="rId57" Type="http://schemas.openxmlformats.org/officeDocument/2006/relationships/ctrlProp" Target="../ctrlProps/ctrlProp555.xml"/><Relationship Id="rId106" Type="http://schemas.openxmlformats.org/officeDocument/2006/relationships/ctrlProp" Target="../ctrlProps/ctrlProp604.xml"/><Relationship Id="rId127" Type="http://schemas.openxmlformats.org/officeDocument/2006/relationships/ctrlProp" Target="../ctrlProps/ctrlProp625.xml"/></Relationships>
</file>

<file path=xl/worksheets/_rels/sheet1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687.xml"/><Relationship Id="rId18" Type="http://schemas.openxmlformats.org/officeDocument/2006/relationships/ctrlProp" Target="../ctrlProps/ctrlProp692.xml"/><Relationship Id="rId26" Type="http://schemas.openxmlformats.org/officeDocument/2006/relationships/ctrlProp" Target="../ctrlProps/ctrlProp700.xml"/><Relationship Id="rId39" Type="http://schemas.openxmlformats.org/officeDocument/2006/relationships/ctrlProp" Target="../ctrlProps/ctrlProp713.xml"/><Relationship Id="rId21" Type="http://schemas.openxmlformats.org/officeDocument/2006/relationships/ctrlProp" Target="../ctrlProps/ctrlProp695.xml"/><Relationship Id="rId34" Type="http://schemas.openxmlformats.org/officeDocument/2006/relationships/ctrlProp" Target="../ctrlProps/ctrlProp708.xml"/><Relationship Id="rId42" Type="http://schemas.openxmlformats.org/officeDocument/2006/relationships/ctrlProp" Target="../ctrlProps/ctrlProp716.xml"/><Relationship Id="rId47" Type="http://schemas.openxmlformats.org/officeDocument/2006/relationships/ctrlProp" Target="../ctrlProps/ctrlProp721.xml"/><Relationship Id="rId50" Type="http://schemas.openxmlformats.org/officeDocument/2006/relationships/ctrlProp" Target="../ctrlProps/ctrlProp724.xml"/><Relationship Id="rId55" Type="http://schemas.openxmlformats.org/officeDocument/2006/relationships/ctrlProp" Target="../ctrlProps/ctrlProp729.xml"/><Relationship Id="rId63" Type="http://schemas.openxmlformats.org/officeDocument/2006/relationships/ctrlProp" Target="../ctrlProps/ctrlProp737.xml"/><Relationship Id="rId68" Type="http://schemas.openxmlformats.org/officeDocument/2006/relationships/ctrlProp" Target="../ctrlProps/ctrlProp742.xml"/><Relationship Id="rId76" Type="http://schemas.openxmlformats.org/officeDocument/2006/relationships/ctrlProp" Target="../ctrlProps/ctrlProp750.xml"/><Relationship Id="rId84" Type="http://schemas.openxmlformats.org/officeDocument/2006/relationships/ctrlProp" Target="../ctrlProps/ctrlProp758.xml"/><Relationship Id="rId89" Type="http://schemas.openxmlformats.org/officeDocument/2006/relationships/ctrlProp" Target="../ctrlProps/ctrlProp763.xml"/><Relationship Id="rId7" Type="http://schemas.openxmlformats.org/officeDocument/2006/relationships/ctrlProp" Target="../ctrlProps/ctrlProp681.xml"/><Relationship Id="rId71" Type="http://schemas.openxmlformats.org/officeDocument/2006/relationships/ctrlProp" Target="../ctrlProps/ctrlProp745.xml"/><Relationship Id="rId2" Type="http://schemas.openxmlformats.org/officeDocument/2006/relationships/drawing" Target="../drawings/drawing13.xml"/><Relationship Id="rId16" Type="http://schemas.openxmlformats.org/officeDocument/2006/relationships/ctrlProp" Target="../ctrlProps/ctrlProp690.xml"/><Relationship Id="rId29" Type="http://schemas.openxmlformats.org/officeDocument/2006/relationships/ctrlProp" Target="../ctrlProps/ctrlProp703.xml"/><Relationship Id="rId11" Type="http://schemas.openxmlformats.org/officeDocument/2006/relationships/ctrlProp" Target="../ctrlProps/ctrlProp685.xml"/><Relationship Id="rId24" Type="http://schemas.openxmlformats.org/officeDocument/2006/relationships/ctrlProp" Target="../ctrlProps/ctrlProp698.xml"/><Relationship Id="rId32" Type="http://schemas.openxmlformats.org/officeDocument/2006/relationships/ctrlProp" Target="../ctrlProps/ctrlProp706.xml"/><Relationship Id="rId37" Type="http://schemas.openxmlformats.org/officeDocument/2006/relationships/ctrlProp" Target="../ctrlProps/ctrlProp711.xml"/><Relationship Id="rId40" Type="http://schemas.openxmlformats.org/officeDocument/2006/relationships/ctrlProp" Target="../ctrlProps/ctrlProp714.xml"/><Relationship Id="rId45" Type="http://schemas.openxmlformats.org/officeDocument/2006/relationships/ctrlProp" Target="../ctrlProps/ctrlProp719.xml"/><Relationship Id="rId53" Type="http://schemas.openxmlformats.org/officeDocument/2006/relationships/ctrlProp" Target="../ctrlProps/ctrlProp727.xml"/><Relationship Id="rId58" Type="http://schemas.openxmlformats.org/officeDocument/2006/relationships/ctrlProp" Target="../ctrlProps/ctrlProp732.xml"/><Relationship Id="rId66" Type="http://schemas.openxmlformats.org/officeDocument/2006/relationships/ctrlProp" Target="../ctrlProps/ctrlProp740.xml"/><Relationship Id="rId74" Type="http://schemas.openxmlformats.org/officeDocument/2006/relationships/ctrlProp" Target="../ctrlProps/ctrlProp748.xml"/><Relationship Id="rId79" Type="http://schemas.openxmlformats.org/officeDocument/2006/relationships/ctrlProp" Target="../ctrlProps/ctrlProp753.xml"/><Relationship Id="rId87" Type="http://schemas.openxmlformats.org/officeDocument/2006/relationships/ctrlProp" Target="../ctrlProps/ctrlProp761.xml"/><Relationship Id="rId5" Type="http://schemas.openxmlformats.org/officeDocument/2006/relationships/ctrlProp" Target="../ctrlProps/ctrlProp679.xml"/><Relationship Id="rId61" Type="http://schemas.openxmlformats.org/officeDocument/2006/relationships/ctrlProp" Target="../ctrlProps/ctrlProp735.xml"/><Relationship Id="rId82" Type="http://schemas.openxmlformats.org/officeDocument/2006/relationships/ctrlProp" Target="../ctrlProps/ctrlProp756.xml"/><Relationship Id="rId90" Type="http://schemas.openxmlformats.org/officeDocument/2006/relationships/ctrlProp" Target="../ctrlProps/ctrlProp764.xml"/><Relationship Id="rId19" Type="http://schemas.openxmlformats.org/officeDocument/2006/relationships/ctrlProp" Target="../ctrlProps/ctrlProp693.xml"/><Relationship Id="rId14" Type="http://schemas.openxmlformats.org/officeDocument/2006/relationships/ctrlProp" Target="../ctrlProps/ctrlProp688.xml"/><Relationship Id="rId22" Type="http://schemas.openxmlformats.org/officeDocument/2006/relationships/ctrlProp" Target="../ctrlProps/ctrlProp696.xml"/><Relationship Id="rId27" Type="http://schemas.openxmlformats.org/officeDocument/2006/relationships/ctrlProp" Target="../ctrlProps/ctrlProp701.xml"/><Relationship Id="rId30" Type="http://schemas.openxmlformats.org/officeDocument/2006/relationships/ctrlProp" Target="../ctrlProps/ctrlProp704.xml"/><Relationship Id="rId35" Type="http://schemas.openxmlformats.org/officeDocument/2006/relationships/ctrlProp" Target="../ctrlProps/ctrlProp709.xml"/><Relationship Id="rId43" Type="http://schemas.openxmlformats.org/officeDocument/2006/relationships/ctrlProp" Target="../ctrlProps/ctrlProp717.xml"/><Relationship Id="rId48" Type="http://schemas.openxmlformats.org/officeDocument/2006/relationships/ctrlProp" Target="../ctrlProps/ctrlProp722.xml"/><Relationship Id="rId56" Type="http://schemas.openxmlformats.org/officeDocument/2006/relationships/ctrlProp" Target="../ctrlProps/ctrlProp730.xml"/><Relationship Id="rId64" Type="http://schemas.openxmlformats.org/officeDocument/2006/relationships/ctrlProp" Target="../ctrlProps/ctrlProp738.xml"/><Relationship Id="rId69" Type="http://schemas.openxmlformats.org/officeDocument/2006/relationships/ctrlProp" Target="../ctrlProps/ctrlProp743.xml"/><Relationship Id="rId77" Type="http://schemas.openxmlformats.org/officeDocument/2006/relationships/ctrlProp" Target="../ctrlProps/ctrlProp751.xml"/><Relationship Id="rId8" Type="http://schemas.openxmlformats.org/officeDocument/2006/relationships/ctrlProp" Target="../ctrlProps/ctrlProp682.xml"/><Relationship Id="rId51" Type="http://schemas.openxmlformats.org/officeDocument/2006/relationships/ctrlProp" Target="../ctrlProps/ctrlProp725.xml"/><Relationship Id="rId72" Type="http://schemas.openxmlformats.org/officeDocument/2006/relationships/ctrlProp" Target="../ctrlProps/ctrlProp746.xml"/><Relationship Id="rId80" Type="http://schemas.openxmlformats.org/officeDocument/2006/relationships/ctrlProp" Target="../ctrlProps/ctrlProp754.xml"/><Relationship Id="rId85" Type="http://schemas.openxmlformats.org/officeDocument/2006/relationships/ctrlProp" Target="../ctrlProps/ctrlProp759.xml"/><Relationship Id="rId3" Type="http://schemas.openxmlformats.org/officeDocument/2006/relationships/vmlDrawing" Target="../drawings/vmlDrawing10.vml"/><Relationship Id="rId12" Type="http://schemas.openxmlformats.org/officeDocument/2006/relationships/ctrlProp" Target="../ctrlProps/ctrlProp686.xml"/><Relationship Id="rId17" Type="http://schemas.openxmlformats.org/officeDocument/2006/relationships/ctrlProp" Target="../ctrlProps/ctrlProp691.xml"/><Relationship Id="rId25" Type="http://schemas.openxmlformats.org/officeDocument/2006/relationships/ctrlProp" Target="../ctrlProps/ctrlProp699.xml"/><Relationship Id="rId33" Type="http://schemas.openxmlformats.org/officeDocument/2006/relationships/ctrlProp" Target="../ctrlProps/ctrlProp707.xml"/><Relationship Id="rId38" Type="http://schemas.openxmlformats.org/officeDocument/2006/relationships/ctrlProp" Target="../ctrlProps/ctrlProp712.xml"/><Relationship Id="rId46" Type="http://schemas.openxmlformats.org/officeDocument/2006/relationships/ctrlProp" Target="../ctrlProps/ctrlProp720.xml"/><Relationship Id="rId59" Type="http://schemas.openxmlformats.org/officeDocument/2006/relationships/ctrlProp" Target="../ctrlProps/ctrlProp733.xml"/><Relationship Id="rId67" Type="http://schemas.openxmlformats.org/officeDocument/2006/relationships/ctrlProp" Target="../ctrlProps/ctrlProp741.xml"/><Relationship Id="rId20" Type="http://schemas.openxmlformats.org/officeDocument/2006/relationships/ctrlProp" Target="../ctrlProps/ctrlProp694.xml"/><Relationship Id="rId41" Type="http://schemas.openxmlformats.org/officeDocument/2006/relationships/ctrlProp" Target="../ctrlProps/ctrlProp715.xml"/><Relationship Id="rId54" Type="http://schemas.openxmlformats.org/officeDocument/2006/relationships/ctrlProp" Target="../ctrlProps/ctrlProp728.xml"/><Relationship Id="rId62" Type="http://schemas.openxmlformats.org/officeDocument/2006/relationships/ctrlProp" Target="../ctrlProps/ctrlProp736.xml"/><Relationship Id="rId70" Type="http://schemas.openxmlformats.org/officeDocument/2006/relationships/ctrlProp" Target="../ctrlProps/ctrlProp744.xml"/><Relationship Id="rId75" Type="http://schemas.openxmlformats.org/officeDocument/2006/relationships/ctrlProp" Target="../ctrlProps/ctrlProp749.xml"/><Relationship Id="rId83" Type="http://schemas.openxmlformats.org/officeDocument/2006/relationships/ctrlProp" Target="../ctrlProps/ctrlProp757.xml"/><Relationship Id="rId88" Type="http://schemas.openxmlformats.org/officeDocument/2006/relationships/ctrlProp" Target="../ctrlProps/ctrlProp762.xml"/><Relationship Id="rId91" Type="http://schemas.openxmlformats.org/officeDocument/2006/relationships/ctrlProp" Target="../ctrlProps/ctrlProp765.xml"/><Relationship Id="rId1" Type="http://schemas.openxmlformats.org/officeDocument/2006/relationships/printerSettings" Target="../printerSettings/printerSettings16.bin"/><Relationship Id="rId6" Type="http://schemas.openxmlformats.org/officeDocument/2006/relationships/ctrlProp" Target="../ctrlProps/ctrlProp680.xml"/><Relationship Id="rId15" Type="http://schemas.openxmlformats.org/officeDocument/2006/relationships/ctrlProp" Target="../ctrlProps/ctrlProp689.xml"/><Relationship Id="rId23" Type="http://schemas.openxmlformats.org/officeDocument/2006/relationships/ctrlProp" Target="../ctrlProps/ctrlProp697.xml"/><Relationship Id="rId28" Type="http://schemas.openxmlformats.org/officeDocument/2006/relationships/ctrlProp" Target="../ctrlProps/ctrlProp702.xml"/><Relationship Id="rId36" Type="http://schemas.openxmlformats.org/officeDocument/2006/relationships/ctrlProp" Target="../ctrlProps/ctrlProp710.xml"/><Relationship Id="rId49" Type="http://schemas.openxmlformats.org/officeDocument/2006/relationships/ctrlProp" Target="../ctrlProps/ctrlProp723.xml"/><Relationship Id="rId57" Type="http://schemas.openxmlformats.org/officeDocument/2006/relationships/ctrlProp" Target="../ctrlProps/ctrlProp731.xml"/><Relationship Id="rId10" Type="http://schemas.openxmlformats.org/officeDocument/2006/relationships/ctrlProp" Target="../ctrlProps/ctrlProp684.xml"/><Relationship Id="rId31" Type="http://schemas.openxmlformats.org/officeDocument/2006/relationships/ctrlProp" Target="../ctrlProps/ctrlProp705.xml"/><Relationship Id="rId44" Type="http://schemas.openxmlformats.org/officeDocument/2006/relationships/ctrlProp" Target="../ctrlProps/ctrlProp718.xml"/><Relationship Id="rId52" Type="http://schemas.openxmlformats.org/officeDocument/2006/relationships/ctrlProp" Target="../ctrlProps/ctrlProp726.xml"/><Relationship Id="rId60" Type="http://schemas.openxmlformats.org/officeDocument/2006/relationships/ctrlProp" Target="../ctrlProps/ctrlProp734.xml"/><Relationship Id="rId65" Type="http://schemas.openxmlformats.org/officeDocument/2006/relationships/ctrlProp" Target="../ctrlProps/ctrlProp739.xml"/><Relationship Id="rId73" Type="http://schemas.openxmlformats.org/officeDocument/2006/relationships/ctrlProp" Target="../ctrlProps/ctrlProp747.xml"/><Relationship Id="rId78" Type="http://schemas.openxmlformats.org/officeDocument/2006/relationships/ctrlProp" Target="../ctrlProps/ctrlProp752.xml"/><Relationship Id="rId81" Type="http://schemas.openxmlformats.org/officeDocument/2006/relationships/ctrlProp" Target="../ctrlProps/ctrlProp755.xml"/><Relationship Id="rId86" Type="http://schemas.openxmlformats.org/officeDocument/2006/relationships/ctrlProp" Target="../ctrlProps/ctrlProp760.xml"/><Relationship Id="rId4" Type="http://schemas.openxmlformats.org/officeDocument/2006/relationships/ctrlProp" Target="../ctrlProps/ctrlProp678.xml"/><Relationship Id="rId9" Type="http://schemas.openxmlformats.org/officeDocument/2006/relationships/ctrlProp" Target="../ctrlProps/ctrlProp683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769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Relationship Id="rId6" Type="http://schemas.openxmlformats.org/officeDocument/2006/relationships/ctrlProp" Target="../ctrlProps/ctrlProp768.xml"/><Relationship Id="rId5" Type="http://schemas.openxmlformats.org/officeDocument/2006/relationships/ctrlProp" Target="../ctrlProps/ctrlProp767.xml"/><Relationship Id="rId4" Type="http://schemas.openxmlformats.org/officeDocument/2006/relationships/ctrlProp" Target="../ctrlProps/ctrlProp766.xml"/></Relationships>
</file>

<file path=xl/worksheets/_rels/sheet18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779.xml"/><Relationship Id="rId18" Type="http://schemas.openxmlformats.org/officeDocument/2006/relationships/ctrlProp" Target="../ctrlProps/ctrlProp784.xml"/><Relationship Id="rId26" Type="http://schemas.openxmlformats.org/officeDocument/2006/relationships/ctrlProp" Target="../ctrlProps/ctrlProp792.xml"/><Relationship Id="rId39" Type="http://schemas.openxmlformats.org/officeDocument/2006/relationships/ctrlProp" Target="../ctrlProps/ctrlProp805.xml"/><Relationship Id="rId21" Type="http://schemas.openxmlformats.org/officeDocument/2006/relationships/ctrlProp" Target="../ctrlProps/ctrlProp787.xml"/><Relationship Id="rId34" Type="http://schemas.openxmlformats.org/officeDocument/2006/relationships/ctrlProp" Target="../ctrlProps/ctrlProp800.xml"/><Relationship Id="rId42" Type="http://schemas.openxmlformats.org/officeDocument/2006/relationships/ctrlProp" Target="../ctrlProps/ctrlProp808.xml"/><Relationship Id="rId47" Type="http://schemas.openxmlformats.org/officeDocument/2006/relationships/ctrlProp" Target="../ctrlProps/ctrlProp813.xml"/><Relationship Id="rId50" Type="http://schemas.openxmlformats.org/officeDocument/2006/relationships/ctrlProp" Target="../ctrlProps/ctrlProp816.xml"/><Relationship Id="rId55" Type="http://schemas.openxmlformats.org/officeDocument/2006/relationships/ctrlProp" Target="../ctrlProps/ctrlProp821.xml"/><Relationship Id="rId63" Type="http://schemas.openxmlformats.org/officeDocument/2006/relationships/ctrlProp" Target="../ctrlProps/ctrlProp829.xml"/><Relationship Id="rId68" Type="http://schemas.openxmlformats.org/officeDocument/2006/relationships/ctrlProp" Target="../ctrlProps/ctrlProp834.xml"/><Relationship Id="rId76" Type="http://schemas.openxmlformats.org/officeDocument/2006/relationships/ctrlProp" Target="../ctrlProps/ctrlProp842.xml"/><Relationship Id="rId7" Type="http://schemas.openxmlformats.org/officeDocument/2006/relationships/ctrlProp" Target="../ctrlProps/ctrlProp773.xml"/><Relationship Id="rId71" Type="http://schemas.openxmlformats.org/officeDocument/2006/relationships/ctrlProp" Target="../ctrlProps/ctrlProp837.xml"/><Relationship Id="rId2" Type="http://schemas.openxmlformats.org/officeDocument/2006/relationships/drawing" Target="../drawings/drawing15.xml"/><Relationship Id="rId16" Type="http://schemas.openxmlformats.org/officeDocument/2006/relationships/ctrlProp" Target="../ctrlProps/ctrlProp782.xml"/><Relationship Id="rId29" Type="http://schemas.openxmlformats.org/officeDocument/2006/relationships/ctrlProp" Target="../ctrlProps/ctrlProp795.xml"/><Relationship Id="rId11" Type="http://schemas.openxmlformats.org/officeDocument/2006/relationships/ctrlProp" Target="../ctrlProps/ctrlProp777.xml"/><Relationship Id="rId24" Type="http://schemas.openxmlformats.org/officeDocument/2006/relationships/ctrlProp" Target="../ctrlProps/ctrlProp790.xml"/><Relationship Id="rId32" Type="http://schemas.openxmlformats.org/officeDocument/2006/relationships/ctrlProp" Target="../ctrlProps/ctrlProp798.xml"/><Relationship Id="rId37" Type="http://schemas.openxmlformats.org/officeDocument/2006/relationships/ctrlProp" Target="../ctrlProps/ctrlProp803.xml"/><Relationship Id="rId40" Type="http://schemas.openxmlformats.org/officeDocument/2006/relationships/ctrlProp" Target="../ctrlProps/ctrlProp806.xml"/><Relationship Id="rId45" Type="http://schemas.openxmlformats.org/officeDocument/2006/relationships/ctrlProp" Target="../ctrlProps/ctrlProp811.xml"/><Relationship Id="rId53" Type="http://schemas.openxmlformats.org/officeDocument/2006/relationships/ctrlProp" Target="../ctrlProps/ctrlProp819.xml"/><Relationship Id="rId58" Type="http://schemas.openxmlformats.org/officeDocument/2006/relationships/ctrlProp" Target="../ctrlProps/ctrlProp824.xml"/><Relationship Id="rId66" Type="http://schemas.openxmlformats.org/officeDocument/2006/relationships/ctrlProp" Target="../ctrlProps/ctrlProp832.xml"/><Relationship Id="rId74" Type="http://schemas.openxmlformats.org/officeDocument/2006/relationships/ctrlProp" Target="../ctrlProps/ctrlProp840.xml"/><Relationship Id="rId5" Type="http://schemas.openxmlformats.org/officeDocument/2006/relationships/ctrlProp" Target="../ctrlProps/ctrlProp771.xml"/><Relationship Id="rId15" Type="http://schemas.openxmlformats.org/officeDocument/2006/relationships/ctrlProp" Target="../ctrlProps/ctrlProp781.xml"/><Relationship Id="rId23" Type="http://schemas.openxmlformats.org/officeDocument/2006/relationships/ctrlProp" Target="../ctrlProps/ctrlProp789.xml"/><Relationship Id="rId28" Type="http://schemas.openxmlformats.org/officeDocument/2006/relationships/ctrlProp" Target="../ctrlProps/ctrlProp794.xml"/><Relationship Id="rId36" Type="http://schemas.openxmlformats.org/officeDocument/2006/relationships/ctrlProp" Target="../ctrlProps/ctrlProp802.xml"/><Relationship Id="rId49" Type="http://schemas.openxmlformats.org/officeDocument/2006/relationships/ctrlProp" Target="../ctrlProps/ctrlProp815.xml"/><Relationship Id="rId57" Type="http://schemas.openxmlformats.org/officeDocument/2006/relationships/ctrlProp" Target="../ctrlProps/ctrlProp823.xml"/><Relationship Id="rId61" Type="http://schemas.openxmlformats.org/officeDocument/2006/relationships/ctrlProp" Target="../ctrlProps/ctrlProp827.xml"/><Relationship Id="rId10" Type="http://schemas.openxmlformats.org/officeDocument/2006/relationships/ctrlProp" Target="../ctrlProps/ctrlProp776.xml"/><Relationship Id="rId19" Type="http://schemas.openxmlformats.org/officeDocument/2006/relationships/ctrlProp" Target="../ctrlProps/ctrlProp785.xml"/><Relationship Id="rId31" Type="http://schemas.openxmlformats.org/officeDocument/2006/relationships/ctrlProp" Target="../ctrlProps/ctrlProp797.xml"/><Relationship Id="rId44" Type="http://schemas.openxmlformats.org/officeDocument/2006/relationships/ctrlProp" Target="../ctrlProps/ctrlProp810.xml"/><Relationship Id="rId52" Type="http://schemas.openxmlformats.org/officeDocument/2006/relationships/ctrlProp" Target="../ctrlProps/ctrlProp818.xml"/><Relationship Id="rId60" Type="http://schemas.openxmlformats.org/officeDocument/2006/relationships/ctrlProp" Target="../ctrlProps/ctrlProp826.xml"/><Relationship Id="rId65" Type="http://schemas.openxmlformats.org/officeDocument/2006/relationships/ctrlProp" Target="../ctrlProps/ctrlProp831.xml"/><Relationship Id="rId73" Type="http://schemas.openxmlformats.org/officeDocument/2006/relationships/ctrlProp" Target="../ctrlProps/ctrlProp839.xml"/><Relationship Id="rId4" Type="http://schemas.openxmlformats.org/officeDocument/2006/relationships/ctrlProp" Target="../ctrlProps/ctrlProp770.xml"/><Relationship Id="rId9" Type="http://schemas.openxmlformats.org/officeDocument/2006/relationships/ctrlProp" Target="../ctrlProps/ctrlProp775.xml"/><Relationship Id="rId14" Type="http://schemas.openxmlformats.org/officeDocument/2006/relationships/ctrlProp" Target="../ctrlProps/ctrlProp780.xml"/><Relationship Id="rId22" Type="http://schemas.openxmlformats.org/officeDocument/2006/relationships/ctrlProp" Target="../ctrlProps/ctrlProp788.xml"/><Relationship Id="rId27" Type="http://schemas.openxmlformats.org/officeDocument/2006/relationships/ctrlProp" Target="../ctrlProps/ctrlProp793.xml"/><Relationship Id="rId30" Type="http://schemas.openxmlformats.org/officeDocument/2006/relationships/ctrlProp" Target="../ctrlProps/ctrlProp796.xml"/><Relationship Id="rId35" Type="http://schemas.openxmlformats.org/officeDocument/2006/relationships/ctrlProp" Target="../ctrlProps/ctrlProp801.xml"/><Relationship Id="rId43" Type="http://schemas.openxmlformats.org/officeDocument/2006/relationships/ctrlProp" Target="../ctrlProps/ctrlProp809.xml"/><Relationship Id="rId48" Type="http://schemas.openxmlformats.org/officeDocument/2006/relationships/ctrlProp" Target="../ctrlProps/ctrlProp814.xml"/><Relationship Id="rId56" Type="http://schemas.openxmlformats.org/officeDocument/2006/relationships/ctrlProp" Target="../ctrlProps/ctrlProp822.xml"/><Relationship Id="rId64" Type="http://schemas.openxmlformats.org/officeDocument/2006/relationships/ctrlProp" Target="../ctrlProps/ctrlProp830.xml"/><Relationship Id="rId69" Type="http://schemas.openxmlformats.org/officeDocument/2006/relationships/ctrlProp" Target="../ctrlProps/ctrlProp835.xml"/><Relationship Id="rId77" Type="http://schemas.openxmlformats.org/officeDocument/2006/relationships/ctrlProp" Target="../ctrlProps/ctrlProp843.xml"/><Relationship Id="rId8" Type="http://schemas.openxmlformats.org/officeDocument/2006/relationships/ctrlProp" Target="../ctrlProps/ctrlProp774.xml"/><Relationship Id="rId51" Type="http://schemas.openxmlformats.org/officeDocument/2006/relationships/ctrlProp" Target="../ctrlProps/ctrlProp817.xml"/><Relationship Id="rId72" Type="http://schemas.openxmlformats.org/officeDocument/2006/relationships/ctrlProp" Target="../ctrlProps/ctrlProp838.xml"/><Relationship Id="rId3" Type="http://schemas.openxmlformats.org/officeDocument/2006/relationships/vmlDrawing" Target="../drawings/vmlDrawing12.vml"/><Relationship Id="rId12" Type="http://schemas.openxmlformats.org/officeDocument/2006/relationships/ctrlProp" Target="../ctrlProps/ctrlProp778.xml"/><Relationship Id="rId17" Type="http://schemas.openxmlformats.org/officeDocument/2006/relationships/ctrlProp" Target="../ctrlProps/ctrlProp783.xml"/><Relationship Id="rId25" Type="http://schemas.openxmlformats.org/officeDocument/2006/relationships/ctrlProp" Target="../ctrlProps/ctrlProp791.xml"/><Relationship Id="rId33" Type="http://schemas.openxmlformats.org/officeDocument/2006/relationships/ctrlProp" Target="../ctrlProps/ctrlProp799.xml"/><Relationship Id="rId38" Type="http://schemas.openxmlformats.org/officeDocument/2006/relationships/ctrlProp" Target="../ctrlProps/ctrlProp804.xml"/><Relationship Id="rId46" Type="http://schemas.openxmlformats.org/officeDocument/2006/relationships/ctrlProp" Target="../ctrlProps/ctrlProp812.xml"/><Relationship Id="rId59" Type="http://schemas.openxmlformats.org/officeDocument/2006/relationships/ctrlProp" Target="../ctrlProps/ctrlProp825.xml"/><Relationship Id="rId67" Type="http://schemas.openxmlformats.org/officeDocument/2006/relationships/ctrlProp" Target="../ctrlProps/ctrlProp833.xml"/><Relationship Id="rId20" Type="http://schemas.openxmlformats.org/officeDocument/2006/relationships/ctrlProp" Target="../ctrlProps/ctrlProp786.xml"/><Relationship Id="rId41" Type="http://schemas.openxmlformats.org/officeDocument/2006/relationships/ctrlProp" Target="../ctrlProps/ctrlProp807.xml"/><Relationship Id="rId54" Type="http://schemas.openxmlformats.org/officeDocument/2006/relationships/ctrlProp" Target="../ctrlProps/ctrlProp820.xml"/><Relationship Id="rId62" Type="http://schemas.openxmlformats.org/officeDocument/2006/relationships/ctrlProp" Target="../ctrlProps/ctrlProp828.xml"/><Relationship Id="rId70" Type="http://schemas.openxmlformats.org/officeDocument/2006/relationships/ctrlProp" Target="../ctrlProps/ctrlProp836.xml"/><Relationship Id="rId75" Type="http://schemas.openxmlformats.org/officeDocument/2006/relationships/ctrlProp" Target="../ctrlProps/ctrlProp841.xml"/><Relationship Id="rId1" Type="http://schemas.openxmlformats.org/officeDocument/2006/relationships/printerSettings" Target="../printerSettings/printerSettings18.bin"/><Relationship Id="rId6" Type="http://schemas.openxmlformats.org/officeDocument/2006/relationships/ctrlProp" Target="../ctrlProps/ctrlProp772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848.xml"/><Relationship Id="rId13" Type="http://schemas.openxmlformats.org/officeDocument/2006/relationships/ctrlProp" Target="../ctrlProps/ctrlProp853.xml"/><Relationship Id="rId18" Type="http://schemas.openxmlformats.org/officeDocument/2006/relationships/ctrlProp" Target="../ctrlProps/ctrlProp858.xml"/><Relationship Id="rId26" Type="http://schemas.openxmlformats.org/officeDocument/2006/relationships/ctrlProp" Target="../ctrlProps/ctrlProp866.xml"/><Relationship Id="rId3" Type="http://schemas.openxmlformats.org/officeDocument/2006/relationships/vmlDrawing" Target="../drawings/vmlDrawing13.vml"/><Relationship Id="rId21" Type="http://schemas.openxmlformats.org/officeDocument/2006/relationships/ctrlProp" Target="../ctrlProps/ctrlProp861.xml"/><Relationship Id="rId7" Type="http://schemas.openxmlformats.org/officeDocument/2006/relationships/ctrlProp" Target="../ctrlProps/ctrlProp847.xml"/><Relationship Id="rId12" Type="http://schemas.openxmlformats.org/officeDocument/2006/relationships/ctrlProp" Target="../ctrlProps/ctrlProp852.xml"/><Relationship Id="rId17" Type="http://schemas.openxmlformats.org/officeDocument/2006/relationships/ctrlProp" Target="../ctrlProps/ctrlProp857.xml"/><Relationship Id="rId25" Type="http://schemas.openxmlformats.org/officeDocument/2006/relationships/ctrlProp" Target="../ctrlProps/ctrlProp865.xml"/><Relationship Id="rId2" Type="http://schemas.openxmlformats.org/officeDocument/2006/relationships/drawing" Target="../drawings/drawing16.xml"/><Relationship Id="rId16" Type="http://schemas.openxmlformats.org/officeDocument/2006/relationships/ctrlProp" Target="../ctrlProps/ctrlProp856.xml"/><Relationship Id="rId20" Type="http://schemas.openxmlformats.org/officeDocument/2006/relationships/ctrlProp" Target="../ctrlProps/ctrlProp860.xml"/><Relationship Id="rId1" Type="http://schemas.openxmlformats.org/officeDocument/2006/relationships/printerSettings" Target="../printerSettings/printerSettings22.bin"/><Relationship Id="rId6" Type="http://schemas.openxmlformats.org/officeDocument/2006/relationships/ctrlProp" Target="../ctrlProps/ctrlProp846.xml"/><Relationship Id="rId11" Type="http://schemas.openxmlformats.org/officeDocument/2006/relationships/ctrlProp" Target="../ctrlProps/ctrlProp851.xml"/><Relationship Id="rId24" Type="http://schemas.openxmlformats.org/officeDocument/2006/relationships/ctrlProp" Target="../ctrlProps/ctrlProp864.xml"/><Relationship Id="rId5" Type="http://schemas.openxmlformats.org/officeDocument/2006/relationships/ctrlProp" Target="../ctrlProps/ctrlProp845.xml"/><Relationship Id="rId15" Type="http://schemas.openxmlformats.org/officeDocument/2006/relationships/ctrlProp" Target="../ctrlProps/ctrlProp855.xml"/><Relationship Id="rId23" Type="http://schemas.openxmlformats.org/officeDocument/2006/relationships/ctrlProp" Target="../ctrlProps/ctrlProp863.xml"/><Relationship Id="rId10" Type="http://schemas.openxmlformats.org/officeDocument/2006/relationships/ctrlProp" Target="../ctrlProps/ctrlProp850.xml"/><Relationship Id="rId19" Type="http://schemas.openxmlformats.org/officeDocument/2006/relationships/ctrlProp" Target="../ctrlProps/ctrlProp859.xml"/><Relationship Id="rId4" Type="http://schemas.openxmlformats.org/officeDocument/2006/relationships/ctrlProp" Target="../ctrlProps/ctrlProp844.xml"/><Relationship Id="rId9" Type="http://schemas.openxmlformats.org/officeDocument/2006/relationships/ctrlProp" Target="../ctrlProps/ctrlProp849.xml"/><Relationship Id="rId14" Type="http://schemas.openxmlformats.org/officeDocument/2006/relationships/ctrlProp" Target="../ctrlProps/ctrlProp854.xml"/><Relationship Id="rId22" Type="http://schemas.openxmlformats.org/officeDocument/2006/relationships/ctrlProp" Target="../ctrlProps/ctrlProp862.xml"/><Relationship Id="rId27" Type="http://schemas.openxmlformats.org/officeDocument/2006/relationships/ctrlProp" Target="../ctrlProps/ctrlProp867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3.bin"/><Relationship Id="rId5" Type="http://schemas.openxmlformats.org/officeDocument/2006/relationships/ctrlProp" Target="../ctrlProps/ctrlProp869.xml"/><Relationship Id="rId4" Type="http://schemas.openxmlformats.org/officeDocument/2006/relationships/ctrlProp" Target="../ctrlProps/ctrlProp868.xml"/></Relationships>
</file>

<file path=xl/worksheets/_rels/sheet24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879.xml"/><Relationship Id="rId18" Type="http://schemas.openxmlformats.org/officeDocument/2006/relationships/ctrlProp" Target="../ctrlProps/ctrlProp884.xml"/><Relationship Id="rId26" Type="http://schemas.openxmlformats.org/officeDocument/2006/relationships/ctrlProp" Target="../ctrlProps/ctrlProp892.xml"/><Relationship Id="rId39" Type="http://schemas.openxmlformats.org/officeDocument/2006/relationships/ctrlProp" Target="../ctrlProps/ctrlProp905.xml"/><Relationship Id="rId3" Type="http://schemas.openxmlformats.org/officeDocument/2006/relationships/vmlDrawing" Target="../drawings/vmlDrawing15.vml"/><Relationship Id="rId21" Type="http://schemas.openxmlformats.org/officeDocument/2006/relationships/ctrlProp" Target="../ctrlProps/ctrlProp887.xml"/><Relationship Id="rId34" Type="http://schemas.openxmlformats.org/officeDocument/2006/relationships/ctrlProp" Target="../ctrlProps/ctrlProp900.xml"/><Relationship Id="rId42" Type="http://schemas.openxmlformats.org/officeDocument/2006/relationships/ctrlProp" Target="../ctrlProps/ctrlProp908.xml"/><Relationship Id="rId47" Type="http://schemas.openxmlformats.org/officeDocument/2006/relationships/ctrlProp" Target="../ctrlProps/ctrlProp913.xml"/><Relationship Id="rId7" Type="http://schemas.openxmlformats.org/officeDocument/2006/relationships/ctrlProp" Target="../ctrlProps/ctrlProp873.xml"/><Relationship Id="rId12" Type="http://schemas.openxmlformats.org/officeDocument/2006/relationships/ctrlProp" Target="../ctrlProps/ctrlProp878.xml"/><Relationship Id="rId17" Type="http://schemas.openxmlformats.org/officeDocument/2006/relationships/ctrlProp" Target="../ctrlProps/ctrlProp883.xml"/><Relationship Id="rId25" Type="http://schemas.openxmlformats.org/officeDocument/2006/relationships/ctrlProp" Target="../ctrlProps/ctrlProp891.xml"/><Relationship Id="rId33" Type="http://schemas.openxmlformats.org/officeDocument/2006/relationships/ctrlProp" Target="../ctrlProps/ctrlProp899.xml"/><Relationship Id="rId38" Type="http://schemas.openxmlformats.org/officeDocument/2006/relationships/ctrlProp" Target="../ctrlProps/ctrlProp904.xml"/><Relationship Id="rId46" Type="http://schemas.openxmlformats.org/officeDocument/2006/relationships/ctrlProp" Target="../ctrlProps/ctrlProp912.xml"/><Relationship Id="rId2" Type="http://schemas.openxmlformats.org/officeDocument/2006/relationships/drawing" Target="../drawings/drawing18.xml"/><Relationship Id="rId16" Type="http://schemas.openxmlformats.org/officeDocument/2006/relationships/ctrlProp" Target="../ctrlProps/ctrlProp882.xml"/><Relationship Id="rId20" Type="http://schemas.openxmlformats.org/officeDocument/2006/relationships/ctrlProp" Target="../ctrlProps/ctrlProp886.xml"/><Relationship Id="rId29" Type="http://schemas.openxmlformats.org/officeDocument/2006/relationships/ctrlProp" Target="../ctrlProps/ctrlProp895.xml"/><Relationship Id="rId41" Type="http://schemas.openxmlformats.org/officeDocument/2006/relationships/ctrlProp" Target="../ctrlProps/ctrlProp907.xml"/><Relationship Id="rId1" Type="http://schemas.openxmlformats.org/officeDocument/2006/relationships/printerSettings" Target="../printerSettings/printerSettings24.bin"/><Relationship Id="rId6" Type="http://schemas.openxmlformats.org/officeDocument/2006/relationships/ctrlProp" Target="../ctrlProps/ctrlProp872.xml"/><Relationship Id="rId11" Type="http://schemas.openxmlformats.org/officeDocument/2006/relationships/ctrlProp" Target="../ctrlProps/ctrlProp877.xml"/><Relationship Id="rId24" Type="http://schemas.openxmlformats.org/officeDocument/2006/relationships/ctrlProp" Target="../ctrlProps/ctrlProp890.xml"/><Relationship Id="rId32" Type="http://schemas.openxmlformats.org/officeDocument/2006/relationships/ctrlProp" Target="../ctrlProps/ctrlProp898.xml"/><Relationship Id="rId37" Type="http://schemas.openxmlformats.org/officeDocument/2006/relationships/ctrlProp" Target="../ctrlProps/ctrlProp903.xml"/><Relationship Id="rId40" Type="http://schemas.openxmlformats.org/officeDocument/2006/relationships/ctrlProp" Target="../ctrlProps/ctrlProp906.xml"/><Relationship Id="rId45" Type="http://schemas.openxmlformats.org/officeDocument/2006/relationships/ctrlProp" Target="../ctrlProps/ctrlProp911.xml"/><Relationship Id="rId5" Type="http://schemas.openxmlformats.org/officeDocument/2006/relationships/ctrlProp" Target="../ctrlProps/ctrlProp871.xml"/><Relationship Id="rId15" Type="http://schemas.openxmlformats.org/officeDocument/2006/relationships/ctrlProp" Target="../ctrlProps/ctrlProp881.xml"/><Relationship Id="rId23" Type="http://schemas.openxmlformats.org/officeDocument/2006/relationships/ctrlProp" Target="../ctrlProps/ctrlProp889.xml"/><Relationship Id="rId28" Type="http://schemas.openxmlformats.org/officeDocument/2006/relationships/ctrlProp" Target="../ctrlProps/ctrlProp894.xml"/><Relationship Id="rId36" Type="http://schemas.openxmlformats.org/officeDocument/2006/relationships/ctrlProp" Target="../ctrlProps/ctrlProp902.xml"/><Relationship Id="rId49" Type="http://schemas.openxmlformats.org/officeDocument/2006/relationships/ctrlProp" Target="../ctrlProps/ctrlProp915.xml"/><Relationship Id="rId10" Type="http://schemas.openxmlformats.org/officeDocument/2006/relationships/ctrlProp" Target="../ctrlProps/ctrlProp876.xml"/><Relationship Id="rId19" Type="http://schemas.openxmlformats.org/officeDocument/2006/relationships/ctrlProp" Target="../ctrlProps/ctrlProp885.xml"/><Relationship Id="rId31" Type="http://schemas.openxmlformats.org/officeDocument/2006/relationships/ctrlProp" Target="../ctrlProps/ctrlProp897.xml"/><Relationship Id="rId44" Type="http://schemas.openxmlformats.org/officeDocument/2006/relationships/ctrlProp" Target="../ctrlProps/ctrlProp910.xml"/><Relationship Id="rId4" Type="http://schemas.openxmlformats.org/officeDocument/2006/relationships/ctrlProp" Target="../ctrlProps/ctrlProp870.xml"/><Relationship Id="rId9" Type="http://schemas.openxmlformats.org/officeDocument/2006/relationships/ctrlProp" Target="../ctrlProps/ctrlProp875.xml"/><Relationship Id="rId14" Type="http://schemas.openxmlformats.org/officeDocument/2006/relationships/ctrlProp" Target="../ctrlProps/ctrlProp880.xml"/><Relationship Id="rId22" Type="http://schemas.openxmlformats.org/officeDocument/2006/relationships/ctrlProp" Target="../ctrlProps/ctrlProp888.xml"/><Relationship Id="rId27" Type="http://schemas.openxmlformats.org/officeDocument/2006/relationships/ctrlProp" Target="../ctrlProps/ctrlProp893.xml"/><Relationship Id="rId30" Type="http://schemas.openxmlformats.org/officeDocument/2006/relationships/ctrlProp" Target="../ctrlProps/ctrlProp896.xml"/><Relationship Id="rId35" Type="http://schemas.openxmlformats.org/officeDocument/2006/relationships/ctrlProp" Target="../ctrlProps/ctrlProp901.xml"/><Relationship Id="rId43" Type="http://schemas.openxmlformats.org/officeDocument/2006/relationships/ctrlProp" Target="../ctrlProps/ctrlProp909.xml"/><Relationship Id="rId48" Type="http://schemas.openxmlformats.org/officeDocument/2006/relationships/ctrlProp" Target="../ctrlProps/ctrlProp914.xml"/><Relationship Id="rId8" Type="http://schemas.openxmlformats.org/officeDocument/2006/relationships/ctrlProp" Target="../ctrlProps/ctrlProp874.xml"/></Relationships>
</file>

<file path=xl/worksheets/_rels/sheet2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20.xml"/><Relationship Id="rId13" Type="http://schemas.openxmlformats.org/officeDocument/2006/relationships/ctrlProp" Target="../ctrlProps/ctrlProp925.xml"/><Relationship Id="rId18" Type="http://schemas.openxmlformats.org/officeDocument/2006/relationships/ctrlProp" Target="../ctrlProps/ctrlProp930.xml"/><Relationship Id="rId3" Type="http://schemas.openxmlformats.org/officeDocument/2006/relationships/vmlDrawing" Target="../drawings/vmlDrawing16.vml"/><Relationship Id="rId7" Type="http://schemas.openxmlformats.org/officeDocument/2006/relationships/ctrlProp" Target="../ctrlProps/ctrlProp919.xml"/><Relationship Id="rId12" Type="http://schemas.openxmlformats.org/officeDocument/2006/relationships/ctrlProp" Target="../ctrlProps/ctrlProp924.xml"/><Relationship Id="rId17" Type="http://schemas.openxmlformats.org/officeDocument/2006/relationships/ctrlProp" Target="../ctrlProps/ctrlProp929.xml"/><Relationship Id="rId2" Type="http://schemas.openxmlformats.org/officeDocument/2006/relationships/drawing" Target="../drawings/drawing19.xml"/><Relationship Id="rId16" Type="http://schemas.openxmlformats.org/officeDocument/2006/relationships/ctrlProp" Target="../ctrlProps/ctrlProp928.xml"/><Relationship Id="rId20" Type="http://schemas.openxmlformats.org/officeDocument/2006/relationships/ctrlProp" Target="../ctrlProps/ctrlProp932.xml"/><Relationship Id="rId1" Type="http://schemas.openxmlformats.org/officeDocument/2006/relationships/printerSettings" Target="../printerSettings/printerSettings25.bin"/><Relationship Id="rId6" Type="http://schemas.openxmlformats.org/officeDocument/2006/relationships/ctrlProp" Target="../ctrlProps/ctrlProp918.xml"/><Relationship Id="rId11" Type="http://schemas.openxmlformats.org/officeDocument/2006/relationships/ctrlProp" Target="../ctrlProps/ctrlProp923.xml"/><Relationship Id="rId5" Type="http://schemas.openxmlformats.org/officeDocument/2006/relationships/ctrlProp" Target="../ctrlProps/ctrlProp917.xml"/><Relationship Id="rId15" Type="http://schemas.openxmlformats.org/officeDocument/2006/relationships/ctrlProp" Target="../ctrlProps/ctrlProp927.xml"/><Relationship Id="rId10" Type="http://schemas.openxmlformats.org/officeDocument/2006/relationships/ctrlProp" Target="../ctrlProps/ctrlProp922.xml"/><Relationship Id="rId19" Type="http://schemas.openxmlformats.org/officeDocument/2006/relationships/ctrlProp" Target="../ctrlProps/ctrlProp931.xml"/><Relationship Id="rId4" Type="http://schemas.openxmlformats.org/officeDocument/2006/relationships/ctrlProp" Target="../ctrlProps/ctrlProp916.xml"/><Relationship Id="rId9" Type="http://schemas.openxmlformats.org/officeDocument/2006/relationships/ctrlProp" Target="../ctrlProps/ctrlProp921.xml"/><Relationship Id="rId14" Type="http://schemas.openxmlformats.org/officeDocument/2006/relationships/ctrlProp" Target="../ctrlProps/ctrlProp926.xml"/></Relationships>
</file>

<file path=xl/worksheets/_rels/sheet2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37.xml"/><Relationship Id="rId13" Type="http://schemas.openxmlformats.org/officeDocument/2006/relationships/ctrlProp" Target="../ctrlProps/ctrlProp942.xml"/><Relationship Id="rId18" Type="http://schemas.openxmlformats.org/officeDocument/2006/relationships/ctrlProp" Target="../ctrlProps/ctrlProp947.xml"/><Relationship Id="rId3" Type="http://schemas.openxmlformats.org/officeDocument/2006/relationships/vmlDrawing" Target="../drawings/vmlDrawing17.vml"/><Relationship Id="rId21" Type="http://schemas.openxmlformats.org/officeDocument/2006/relationships/ctrlProp" Target="../ctrlProps/ctrlProp950.xml"/><Relationship Id="rId7" Type="http://schemas.openxmlformats.org/officeDocument/2006/relationships/ctrlProp" Target="../ctrlProps/ctrlProp936.xml"/><Relationship Id="rId12" Type="http://schemas.openxmlformats.org/officeDocument/2006/relationships/ctrlProp" Target="../ctrlProps/ctrlProp941.xml"/><Relationship Id="rId17" Type="http://schemas.openxmlformats.org/officeDocument/2006/relationships/ctrlProp" Target="../ctrlProps/ctrlProp946.xml"/><Relationship Id="rId25" Type="http://schemas.openxmlformats.org/officeDocument/2006/relationships/ctrlProp" Target="../ctrlProps/ctrlProp954.xml"/><Relationship Id="rId2" Type="http://schemas.openxmlformats.org/officeDocument/2006/relationships/drawing" Target="../drawings/drawing20.xml"/><Relationship Id="rId16" Type="http://schemas.openxmlformats.org/officeDocument/2006/relationships/ctrlProp" Target="../ctrlProps/ctrlProp945.xml"/><Relationship Id="rId20" Type="http://schemas.openxmlformats.org/officeDocument/2006/relationships/ctrlProp" Target="../ctrlProps/ctrlProp949.xml"/><Relationship Id="rId1" Type="http://schemas.openxmlformats.org/officeDocument/2006/relationships/printerSettings" Target="../printerSettings/printerSettings26.bin"/><Relationship Id="rId6" Type="http://schemas.openxmlformats.org/officeDocument/2006/relationships/ctrlProp" Target="../ctrlProps/ctrlProp935.xml"/><Relationship Id="rId11" Type="http://schemas.openxmlformats.org/officeDocument/2006/relationships/ctrlProp" Target="../ctrlProps/ctrlProp940.xml"/><Relationship Id="rId24" Type="http://schemas.openxmlformats.org/officeDocument/2006/relationships/ctrlProp" Target="../ctrlProps/ctrlProp953.xml"/><Relationship Id="rId5" Type="http://schemas.openxmlformats.org/officeDocument/2006/relationships/ctrlProp" Target="../ctrlProps/ctrlProp934.xml"/><Relationship Id="rId15" Type="http://schemas.openxmlformats.org/officeDocument/2006/relationships/ctrlProp" Target="../ctrlProps/ctrlProp944.xml"/><Relationship Id="rId23" Type="http://schemas.openxmlformats.org/officeDocument/2006/relationships/ctrlProp" Target="../ctrlProps/ctrlProp952.xml"/><Relationship Id="rId10" Type="http://schemas.openxmlformats.org/officeDocument/2006/relationships/ctrlProp" Target="../ctrlProps/ctrlProp939.xml"/><Relationship Id="rId19" Type="http://schemas.openxmlformats.org/officeDocument/2006/relationships/ctrlProp" Target="../ctrlProps/ctrlProp948.xml"/><Relationship Id="rId4" Type="http://schemas.openxmlformats.org/officeDocument/2006/relationships/ctrlProp" Target="../ctrlProps/ctrlProp933.xml"/><Relationship Id="rId9" Type="http://schemas.openxmlformats.org/officeDocument/2006/relationships/ctrlProp" Target="../ctrlProps/ctrlProp938.xml"/><Relationship Id="rId14" Type="http://schemas.openxmlformats.org/officeDocument/2006/relationships/ctrlProp" Target="../ctrlProps/ctrlProp943.xml"/><Relationship Id="rId22" Type="http://schemas.openxmlformats.org/officeDocument/2006/relationships/ctrlProp" Target="../ctrlProps/ctrlProp951.xml"/></Relationships>
</file>

<file path=xl/worksheets/_rels/sheet2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59.xml"/><Relationship Id="rId3" Type="http://schemas.openxmlformats.org/officeDocument/2006/relationships/vmlDrawing" Target="../drawings/vmlDrawing18.vml"/><Relationship Id="rId7" Type="http://schemas.openxmlformats.org/officeDocument/2006/relationships/ctrlProp" Target="../ctrlProps/ctrlProp958.x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7.bin"/><Relationship Id="rId6" Type="http://schemas.openxmlformats.org/officeDocument/2006/relationships/ctrlProp" Target="../ctrlProps/ctrlProp957.xml"/><Relationship Id="rId5" Type="http://schemas.openxmlformats.org/officeDocument/2006/relationships/ctrlProp" Target="../ctrlProps/ctrlProp956.xml"/><Relationship Id="rId4" Type="http://schemas.openxmlformats.org/officeDocument/2006/relationships/ctrlProp" Target="../ctrlProps/ctrlProp955.xml"/><Relationship Id="rId9" Type="http://schemas.openxmlformats.org/officeDocument/2006/relationships/ctrlProp" Target="../ctrlProps/ctrlProp960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965.xml"/><Relationship Id="rId13" Type="http://schemas.openxmlformats.org/officeDocument/2006/relationships/ctrlProp" Target="../ctrlProps/ctrlProp970.xml"/><Relationship Id="rId18" Type="http://schemas.openxmlformats.org/officeDocument/2006/relationships/ctrlProp" Target="../ctrlProps/ctrlProp975.xml"/><Relationship Id="rId26" Type="http://schemas.openxmlformats.org/officeDocument/2006/relationships/ctrlProp" Target="../ctrlProps/ctrlProp983.xml"/><Relationship Id="rId3" Type="http://schemas.openxmlformats.org/officeDocument/2006/relationships/vmlDrawing" Target="../drawings/vmlDrawing19.vml"/><Relationship Id="rId21" Type="http://schemas.openxmlformats.org/officeDocument/2006/relationships/ctrlProp" Target="../ctrlProps/ctrlProp978.xml"/><Relationship Id="rId7" Type="http://schemas.openxmlformats.org/officeDocument/2006/relationships/ctrlProp" Target="../ctrlProps/ctrlProp964.xml"/><Relationship Id="rId12" Type="http://schemas.openxmlformats.org/officeDocument/2006/relationships/ctrlProp" Target="../ctrlProps/ctrlProp969.xml"/><Relationship Id="rId17" Type="http://schemas.openxmlformats.org/officeDocument/2006/relationships/ctrlProp" Target="../ctrlProps/ctrlProp974.xml"/><Relationship Id="rId25" Type="http://schemas.openxmlformats.org/officeDocument/2006/relationships/ctrlProp" Target="../ctrlProps/ctrlProp982.xml"/><Relationship Id="rId2" Type="http://schemas.openxmlformats.org/officeDocument/2006/relationships/drawing" Target="../drawings/drawing22.xml"/><Relationship Id="rId16" Type="http://schemas.openxmlformats.org/officeDocument/2006/relationships/ctrlProp" Target="../ctrlProps/ctrlProp973.xml"/><Relationship Id="rId20" Type="http://schemas.openxmlformats.org/officeDocument/2006/relationships/ctrlProp" Target="../ctrlProps/ctrlProp977.xml"/><Relationship Id="rId29" Type="http://schemas.openxmlformats.org/officeDocument/2006/relationships/ctrlProp" Target="../ctrlProps/ctrlProp986.xml"/><Relationship Id="rId1" Type="http://schemas.openxmlformats.org/officeDocument/2006/relationships/printerSettings" Target="../printerSettings/printerSettings29.bin"/><Relationship Id="rId6" Type="http://schemas.openxmlformats.org/officeDocument/2006/relationships/ctrlProp" Target="../ctrlProps/ctrlProp963.xml"/><Relationship Id="rId11" Type="http://schemas.openxmlformats.org/officeDocument/2006/relationships/ctrlProp" Target="../ctrlProps/ctrlProp968.xml"/><Relationship Id="rId24" Type="http://schemas.openxmlformats.org/officeDocument/2006/relationships/ctrlProp" Target="../ctrlProps/ctrlProp981.xml"/><Relationship Id="rId5" Type="http://schemas.openxmlformats.org/officeDocument/2006/relationships/ctrlProp" Target="../ctrlProps/ctrlProp962.xml"/><Relationship Id="rId15" Type="http://schemas.openxmlformats.org/officeDocument/2006/relationships/ctrlProp" Target="../ctrlProps/ctrlProp972.xml"/><Relationship Id="rId23" Type="http://schemas.openxmlformats.org/officeDocument/2006/relationships/ctrlProp" Target="../ctrlProps/ctrlProp980.xml"/><Relationship Id="rId28" Type="http://schemas.openxmlformats.org/officeDocument/2006/relationships/ctrlProp" Target="../ctrlProps/ctrlProp985.xml"/><Relationship Id="rId10" Type="http://schemas.openxmlformats.org/officeDocument/2006/relationships/ctrlProp" Target="../ctrlProps/ctrlProp967.xml"/><Relationship Id="rId19" Type="http://schemas.openxmlformats.org/officeDocument/2006/relationships/ctrlProp" Target="../ctrlProps/ctrlProp976.xml"/><Relationship Id="rId4" Type="http://schemas.openxmlformats.org/officeDocument/2006/relationships/ctrlProp" Target="../ctrlProps/ctrlProp961.xml"/><Relationship Id="rId9" Type="http://schemas.openxmlformats.org/officeDocument/2006/relationships/ctrlProp" Target="../ctrlProps/ctrlProp966.xml"/><Relationship Id="rId14" Type="http://schemas.openxmlformats.org/officeDocument/2006/relationships/ctrlProp" Target="../ctrlProps/ctrlProp971.xml"/><Relationship Id="rId22" Type="http://schemas.openxmlformats.org/officeDocument/2006/relationships/ctrlProp" Target="../ctrlProps/ctrlProp979.xml"/><Relationship Id="rId27" Type="http://schemas.openxmlformats.org/officeDocument/2006/relationships/ctrlProp" Target="../ctrlProps/ctrlProp984.xml"/><Relationship Id="rId30" Type="http://schemas.openxmlformats.org/officeDocument/2006/relationships/ctrlProp" Target="../ctrlProps/ctrlProp98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1010.xml"/><Relationship Id="rId117" Type="http://schemas.openxmlformats.org/officeDocument/2006/relationships/ctrlProp" Target="../ctrlProps/ctrlProp1101.xml"/><Relationship Id="rId21" Type="http://schemas.openxmlformats.org/officeDocument/2006/relationships/ctrlProp" Target="../ctrlProps/ctrlProp1005.xml"/><Relationship Id="rId42" Type="http://schemas.openxmlformats.org/officeDocument/2006/relationships/ctrlProp" Target="../ctrlProps/ctrlProp1026.xml"/><Relationship Id="rId47" Type="http://schemas.openxmlformats.org/officeDocument/2006/relationships/ctrlProp" Target="../ctrlProps/ctrlProp1031.xml"/><Relationship Id="rId63" Type="http://schemas.openxmlformats.org/officeDocument/2006/relationships/ctrlProp" Target="../ctrlProps/ctrlProp1047.xml"/><Relationship Id="rId68" Type="http://schemas.openxmlformats.org/officeDocument/2006/relationships/ctrlProp" Target="../ctrlProps/ctrlProp1052.xml"/><Relationship Id="rId84" Type="http://schemas.openxmlformats.org/officeDocument/2006/relationships/ctrlProp" Target="../ctrlProps/ctrlProp1068.xml"/><Relationship Id="rId89" Type="http://schemas.openxmlformats.org/officeDocument/2006/relationships/ctrlProp" Target="../ctrlProps/ctrlProp1073.xml"/><Relationship Id="rId112" Type="http://schemas.openxmlformats.org/officeDocument/2006/relationships/ctrlProp" Target="../ctrlProps/ctrlProp1096.xml"/><Relationship Id="rId133" Type="http://schemas.openxmlformats.org/officeDocument/2006/relationships/ctrlProp" Target="../ctrlProps/ctrlProp1117.xml"/><Relationship Id="rId138" Type="http://schemas.openxmlformats.org/officeDocument/2006/relationships/ctrlProp" Target="../ctrlProps/ctrlProp1122.xml"/><Relationship Id="rId16" Type="http://schemas.openxmlformats.org/officeDocument/2006/relationships/ctrlProp" Target="../ctrlProps/ctrlProp1000.xml"/><Relationship Id="rId107" Type="http://schemas.openxmlformats.org/officeDocument/2006/relationships/ctrlProp" Target="../ctrlProps/ctrlProp1091.xml"/><Relationship Id="rId11" Type="http://schemas.openxmlformats.org/officeDocument/2006/relationships/ctrlProp" Target="../ctrlProps/ctrlProp995.xml"/><Relationship Id="rId32" Type="http://schemas.openxmlformats.org/officeDocument/2006/relationships/ctrlProp" Target="../ctrlProps/ctrlProp1016.xml"/><Relationship Id="rId37" Type="http://schemas.openxmlformats.org/officeDocument/2006/relationships/ctrlProp" Target="../ctrlProps/ctrlProp1021.xml"/><Relationship Id="rId53" Type="http://schemas.openxmlformats.org/officeDocument/2006/relationships/ctrlProp" Target="../ctrlProps/ctrlProp1037.xml"/><Relationship Id="rId58" Type="http://schemas.openxmlformats.org/officeDocument/2006/relationships/ctrlProp" Target="../ctrlProps/ctrlProp1042.xml"/><Relationship Id="rId74" Type="http://schemas.openxmlformats.org/officeDocument/2006/relationships/ctrlProp" Target="../ctrlProps/ctrlProp1058.xml"/><Relationship Id="rId79" Type="http://schemas.openxmlformats.org/officeDocument/2006/relationships/ctrlProp" Target="../ctrlProps/ctrlProp1063.xml"/><Relationship Id="rId102" Type="http://schemas.openxmlformats.org/officeDocument/2006/relationships/ctrlProp" Target="../ctrlProps/ctrlProp1086.xml"/><Relationship Id="rId123" Type="http://schemas.openxmlformats.org/officeDocument/2006/relationships/ctrlProp" Target="../ctrlProps/ctrlProp1107.xml"/><Relationship Id="rId128" Type="http://schemas.openxmlformats.org/officeDocument/2006/relationships/ctrlProp" Target="../ctrlProps/ctrlProp1112.xml"/><Relationship Id="rId144" Type="http://schemas.openxmlformats.org/officeDocument/2006/relationships/ctrlProp" Target="../ctrlProps/ctrlProp1128.xml"/><Relationship Id="rId149" Type="http://schemas.openxmlformats.org/officeDocument/2006/relationships/ctrlProp" Target="../ctrlProps/ctrlProp1133.xml"/><Relationship Id="rId5" Type="http://schemas.openxmlformats.org/officeDocument/2006/relationships/ctrlProp" Target="../ctrlProps/ctrlProp989.xml"/><Relationship Id="rId90" Type="http://schemas.openxmlformats.org/officeDocument/2006/relationships/ctrlProp" Target="../ctrlProps/ctrlProp1074.xml"/><Relationship Id="rId95" Type="http://schemas.openxmlformats.org/officeDocument/2006/relationships/ctrlProp" Target="../ctrlProps/ctrlProp1079.xml"/><Relationship Id="rId22" Type="http://schemas.openxmlformats.org/officeDocument/2006/relationships/ctrlProp" Target="../ctrlProps/ctrlProp1006.xml"/><Relationship Id="rId27" Type="http://schemas.openxmlformats.org/officeDocument/2006/relationships/ctrlProp" Target="../ctrlProps/ctrlProp1011.xml"/><Relationship Id="rId43" Type="http://schemas.openxmlformats.org/officeDocument/2006/relationships/ctrlProp" Target="../ctrlProps/ctrlProp1027.xml"/><Relationship Id="rId48" Type="http://schemas.openxmlformats.org/officeDocument/2006/relationships/ctrlProp" Target="../ctrlProps/ctrlProp1032.xml"/><Relationship Id="rId64" Type="http://schemas.openxmlformats.org/officeDocument/2006/relationships/ctrlProp" Target="../ctrlProps/ctrlProp1048.xml"/><Relationship Id="rId69" Type="http://schemas.openxmlformats.org/officeDocument/2006/relationships/ctrlProp" Target="../ctrlProps/ctrlProp1053.xml"/><Relationship Id="rId113" Type="http://schemas.openxmlformats.org/officeDocument/2006/relationships/ctrlProp" Target="../ctrlProps/ctrlProp1097.xml"/><Relationship Id="rId118" Type="http://schemas.openxmlformats.org/officeDocument/2006/relationships/ctrlProp" Target="../ctrlProps/ctrlProp1102.xml"/><Relationship Id="rId134" Type="http://schemas.openxmlformats.org/officeDocument/2006/relationships/ctrlProp" Target="../ctrlProps/ctrlProp1118.xml"/><Relationship Id="rId139" Type="http://schemas.openxmlformats.org/officeDocument/2006/relationships/ctrlProp" Target="../ctrlProps/ctrlProp1123.xml"/><Relationship Id="rId80" Type="http://schemas.openxmlformats.org/officeDocument/2006/relationships/ctrlProp" Target="../ctrlProps/ctrlProp1064.xml"/><Relationship Id="rId85" Type="http://schemas.openxmlformats.org/officeDocument/2006/relationships/ctrlProp" Target="../ctrlProps/ctrlProp1069.xml"/><Relationship Id="rId3" Type="http://schemas.openxmlformats.org/officeDocument/2006/relationships/vmlDrawing" Target="../drawings/vmlDrawing20.vml"/><Relationship Id="rId12" Type="http://schemas.openxmlformats.org/officeDocument/2006/relationships/ctrlProp" Target="../ctrlProps/ctrlProp996.xml"/><Relationship Id="rId17" Type="http://schemas.openxmlformats.org/officeDocument/2006/relationships/ctrlProp" Target="../ctrlProps/ctrlProp1001.xml"/><Relationship Id="rId25" Type="http://schemas.openxmlformats.org/officeDocument/2006/relationships/ctrlProp" Target="../ctrlProps/ctrlProp1009.xml"/><Relationship Id="rId33" Type="http://schemas.openxmlformats.org/officeDocument/2006/relationships/ctrlProp" Target="../ctrlProps/ctrlProp1017.xml"/><Relationship Id="rId38" Type="http://schemas.openxmlformats.org/officeDocument/2006/relationships/ctrlProp" Target="../ctrlProps/ctrlProp1022.xml"/><Relationship Id="rId46" Type="http://schemas.openxmlformats.org/officeDocument/2006/relationships/ctrlProp" Target="../ctrlProps/ctrlProp1030.xml"/><Relationship Id="rId59" Type="http://schemas.openxmlformats.org/officeDocument/2006/relationships/ctrlProp" Target="../ctrlProps/ctrlProp1043.xml"/><Relationship Id="rId67" Type="http://schemas.openxmlformats.org/officeDocument/2006/relationships/ctrlProp" Target="../ctrlProps/ctrlProp1051.xml"/><Relationship Id="rId103" Type="http://schemas.openxmlformats.org/officeDocument/2006/relationships/ctrlProp" Target="../ctrlProps/ctrlProp1087.xml"/><Relationship Id="rId108" Type="http://schemas.openxmlformats.org/officeDocument/2006/relationships/ctrlProp" Target="../ctrlProps/ctrlProp1092.xml"/><Relationship Id="rId116" Type="http://schemas.openxmlformats.org/officeDocument/2006/relationships/ctrlProp" Target="../ctrlProps/ctrlProp1100.xml"/><Relationship Id="rId124" Type="http://schemas.openxmlformats.org/officeDocument/2006/relationships/ctrlProp" Target="../ctrlProps/ctrlProp1108.xml"/><Relationship Id="rId129" Type="http://schemas.openxmlformats.org/officeDocument/2006/relationships/ctrlProp" Target="../ctrlProps/ctrlProp1113.xml"/><Relationship Id="rId137" Type="http://schemas.openxmlformats.org/officeDocument/2006/relationships/ctrlProp" Target="../ctrlProps/ctrlProp1121.xml"/><Relationship Id="rId20" Type="http://schemas.openxmlformats.org/officeDocument/2006/relationships/ctrlProp" Target="../ctrlProps/ctrlProp1004.xml"/><Relationship Id="rId41" Type="http://schemas.openxmlformats.org/officeDocument/2006/relationships/ctrlProp" Target="../ctrlProps/ctrlProp1025.xml"/><Relationship Id="rId54" Type="http://schemas.openxmlformats.org/officeDocument/2006/relationships/ctrlProp" Target="../ctrlProps/ctrlProp1038.xml"/><Relationship Id="rId62" Type="http://schemas.openxmlformats.org/officeDocument/2006/relationships/ctrlProp" Target="../ctrlProps/ctrlProp1046.xml"/><Relationship Id="rId70" Type="http://schemas.openxmlformats.org/officeDocument/2006/relationships/ctrlProp" Target="../ctrlProps/ctrlProp1054.xml"/><Relationship Id="rId75" Type="http://schemas.openxmlformats.org/officeDocument/2006/relationships/ctrlProp" Target="../ctrlProps/ctrlProp1059.xml"/><Relationship Id="rId83" Type="http://schemas.openxmlformats.org/officeDocument/2006/relationships/ctrlProp" Target="../ctrlProps/ctrlProp1067.xml"/><Relationship Id="rId88" Type="http://schemas.openxmlformats.org/officeDocument/2006/relationships/ctrlProp" Target="../ctrlProps/ctrlProp1072.xml"/><Relationship Id="rId91" Type="http://schemas.openxmlformats.org/officeDocument/2006/relationships/ctrlProp" Target="../ctrlProps/ctrlProp1075.xml"/><Relationship Id="rId96" Type="http://schemas.openxmlformats.org/officeDocument/2006/relationships/ctrlProp" Target="../ctrlProps/ctrlProp1080.xml"/><Relationship Id="rId111" Type="http://schemas.openxmlformats.org/officeDocument/2006/relationships/ctrlProp" Target="../ctrlProps/ctrlProp1095.xml"/><Relationship Id="rId132" Type="http://schemas.openxmlformats.org/officeDocument/2006/relationships/ctrlProp" Target="../ctrlProps/ctrlProp1116.xml"/><Relationship Id="rId140" Type="http://schemas.openxmlformats.org/officeDocument/2006/relationships/ctrlProp" Target="../ctrlProps/ctrlProp1124.xml"/><Relationship Id="rId145" Type="http://schemas.openxmlformats.org/officeDocument/2006/relationships/ctrlProp" Target="../ctrlProps/ctrlProp1129.xml"/><Relationship Id="rId1" Type="http://schemas.openxmlformats.org/officeDocument/2006/relationships/printerSettings" Target="../printerSettings/printerSettings30.bin"/><Relationship Id="rId6" Type="http://schemas.openxmlformats.org/officeDocument/2006/relationships/ctrlProp" Target="../ctrlProps/ctrlProp990.xml"/><Relationship Id="rId15" Type="http://schemas.openxmlformats.org/officeDocument/2006/relationships/ctrlProp" Target="../ctrlProps/ctrlProp999.xml"/><Relationship Id="rId23" Type="http://schemas.openxmlformats.org/officeDocument/2006/relationships/ctrlProp" Target="../ctrlProps/ctrlProp1007.xml"/><Relationship Id="rId28" Type="http://schemas.openxmlformats.org/officeDocument/2006/relationships/ctrlProp" Target="../ctrlProps/ctrlProp1012.xml"/><Relationship Id="rId36" Type="http://schemas.openxmlformats.org/officeDocument/2006/relationships/ctrlProp" Target="../ctrlProps/ctrlProp1020.xml"/><Relationship Id="rId49" Type="http://schemas.openxmlformats.org/officeDocument/2006/relationships/ctrlProp" Target="../ctrlProps/ctrlProp1033.xml"/><Relationship Id="rId57" Type="http://schemas.openxmlformats.org/officeDocument/2006/relationships/ctrlProp" Target="../ctrlProps/ctrlProp1041.xml"/><Relationship Id="rId106" Type="http://schemas.openxmlformats.org/officeDocument/2006/relationships/ctrlProp" Target="../ctrlProps/ctrlProp1090.xml"/><Relationship Id="rId114" Type="http://schemas.openxmlformats.org/officeDocument/2006/relationships/ctrlProp" Target="../ctrlProps/ctrlProp1098.xml"/><Relationship Id="rId119" Type="http://schemas.openxmlformats.org/officeDocument/2006/relationships/ctrlProp" Target="../ctrlProps/ctrlProp1103.xml"/><Relationship Id="rId127" Type="http://schemas.openxmlformats.org/officeDocument/2006/relationships/ctrlProp" Target="../ctrlProps/ctrlProp1111.xml"/><Relationship Id="rId10" Type="http://schemas.openxmlformats.org/officeDocument/2006/relationships/ctrlProp" Target="../ctrlProps/ctrlProp994.xml"/><Relationship Id="rId31" Type="http://schemas.openxmlformats.org/officeDocument/2006/relationships/ctrlProp" Target="../ctrlProps/ctrlProp1015.xml"/><Relationship Id="rId44" Type="http://schemas.openxmlformats.org/officeDocument/2006/relationships/ctrlProp" Target="../ctrlProps/ctrlProp1028.xml"/><Relationship Id="rId52" Type="http://schemas.openxmlformats.org/officeDocument/2006/relationships/ctrlProp" Target="../ctrlProps/ctrlProp1036.xml"/><Relationship Id="rId60" Type="http://schemas.openxmlformats.org/officeDocument/2006/relationships/ctrlProp" Target="../ctrlProps/ctrlProp1044.xml"/><Relationship Id="rId65" Type="http://schemas.openxmlformats.org/officeDocument/2006/relationships/ctrlProp" Target="../ctrlProps/ctrlProp1049.xml"/><Relationship Id="rId73" Type="http://schemas.openxmlformats.org/officeDocument/2006/relationships/ctrlProp" Target="../ctrlProps/ctrlProp1057.xml"/><Relationship Id="rId78" Type="http://schemas.openxmlformats.org/officeDocument/2006/relationships/ctrlProp" Target="../ctrlProps/ctrlProp1062.xml"/><Relationship Id="rId81" Type="http://schemas.openxmlformats.org/officeDocument/2006/relationships/ctrlProp" Target="../ctrlProps/ctrlProp1065.xml"/><Relationship Id="rId86" Type="http://schemas.openxmlformats.org/officeDocument/2006/relationships/ctrlProp" Target="../ctrlProps/ctrlProp1070.xml"/><Relationship Id="rId94" Type="http://schemas.openxmlformats.org/officeDocument/2006/relationships/ctrlProp" Target="../ctrlProps/ctrlProp1078.xml"/><Relationship Id="rId99" Type="http://schemas.openxmlformats.org/officeDocument/2006/relationships/ctrlProp" Target="../ctrlProps/ctrlProp1083.xml"/><Relationship Id="rId101" Type="http://schemas.openxmlformats.org/officeDocument/2006/relationships/ctrlProp" Target="../ctrlProps/ctrlProp1085.xml"/><Relationship Id="rId122" Type="http://schemas.openxmlformats.org/officeDocument/2006/relationships/ctrlProp" Target="../ctrlProps/ctrlProp1106.xml"/><Relationship Id="rId130" Type="http://schemas.openxmlformats.org/officeDocument/2006/relationships/ctrlProp" Target="../ctrlProps/ctrlProp1114.xml"/><Relationship Id="rId135" Type="http://schemas.openxmlformats.org/officeDocument/2006/relationships/ctrlProp" Target="../ctrlProps/ctrlProp1119.xml"/><Relationship Id="rId143" Type="http://schemas.openxmlformats.org/officeDocument/2006/relationships/ctrlProp" Target="../ctrlProps/ctrlProp1127.xml"/><Relationship Id="rId148" Type="http://schemas.openxmlformats.org/officeDocument/2006/relationships/ctrlProp" Target="../ctrlProps/ctrlProp1132.xml"/><Relationship Id="rId4" Type="http://schemas.openxmlformats.org/officeDocument/2006/relationships/ctrlProp" Target="../ctrlProps/ctrlProp988.xml"/><Relationship Id="rId9" Type="http://schemas.openxmlformats.org/officeDocument/2006/relationships/ctrlProp" Target="../ctrlProps/ctrlProp993.xml"/><Relationship Id="rId13" Type="http://schemas.openxmlformats.org/officeDocument/2006/relationships/ctrlProp" Target="../ctrlProps/ctrlProp997.xml"/><Relationship Id="rId18" Type="http://schemas.openxmlformats.org/officeDocument/2006/relationships/ctrlProp" Target="../ctrlProps/ctrlProp1002.xml"/><Relationship Id="rId39" Type="http://schemas.openxmlformats.org/officeDocument/2006/relationships/ctrlProp" Target="../ctrlProps/ctrlProp1023.xml"/><Relationship Id="rId109" Type="http://schemas.openxmlformats.org/officeDocument/2006/relationships/ctrlProp" Target="../ctrlProps/ctrlProp1093.xml"/><Relationship Id="rId34" Type="http://schemas.openxmlformats.org/officeDocument/2006/relationships/ctrlProp" Target="../ctrlProps/ctrlProp1018.xml"/><Relationship Id="rId50" Type="http://schemas.openxmlformats.org/officeDocument/2006/relationships/ctrlProp" Target="../ctrlProps/ctrlProp1034.xml"/><Relationship Id="rId55" Type="http://schemas.openxmlformats.org/officeDocument/2006/relationships/ctrlProp" Target="../ctrlProps/ctrlProp1039.xml"/><Relationship Id="rId76" Type="http://schemas.openxmlformats.org/officeDocument/2006/relationships/ctrlProp" Target="../ctrlProps/ctrlProp1060.xml"/><Relationship Id="rId97" Type="http://schemas.openxmlformats.org/officeDocument/2006/relationships/ctrlProp" Target="../ctrlProps/ctrlProp1081.xml"/><Relationship Id="rId104" Type="http://schemas.openxmlformats.org/officeDocument/2006/relationships/ctrlProp" Target="../ctrlProps/ctrlProp1088.xml"/><Relationship Id="rId120" Type="http://schemas.openxmlformats.org/officeDocument/2006/relationships/ctrlProp" Target="../ctrlProps/ctrlProp1104.xml"/><Relationship Id="rId125" Type="http://schemas.openxmlformats.org/officeDocument/2006/relationships/ctrlProp" Target="../ctrlProps/ctrlProp1109.xml"/><Relationship Id="rId141" Type="http://schemas.openxmlformats.org/officeDocument/2006/relationships/ctrlProp" Target="../ctrlProps/ctrlProp1125.xml"/><Relationship Id="rId146" Type="http://schemas.openxmlformats.org/officeDocument/2006/relationships/ctrlProp" Target="../ctrlProps/ctrlProp1130.xml"/><Relationship Id="rId7" Type="http://schemas.openxmlformats.org/officeDocument/2006/relationships/ctrlProp" Target="../ctrlProps/ctrlProp991.xml"/><Relationship Id="rId71" Type="http://schemas.openxmlformats.org/officeDocument/2006/relationships/ctrlProp" Target="../ctrlProps/ctrlProp1055.xml"/><Relationship Id="rId92" Type="http://schemas.openxmlformats.org/officeDocument/2006/relationships/ctrlProp" Target="../ctrlProps/ctrlProp1076.xml"/><Relationship Id="rId2" Type="http://schemas.openxmlformats.org/officeDocument/2006/relationships/drawing" Target="../drawings/drawing23.xml"/><Relationship Id="rId29" Type="http://schemas.openxmlformats.org/officeDocument/2006/relationships/ctrlProp" Target="../ctrlProps/ctrlProp1013.xml"/><Relationship Id="rId24" Type="http://schemas.openxmlformats.org/officeDocument/2006/relationships/ctrlProp" Target="../ctrlProps/ctrlProp1008.xml"/><Relationship Id="rId40" Type="http://schemas.openxmlformats.org/officeDocument/2006/relationships/ctrlProp" Target="../ctrlProps/ctrlProp1024.xml"/><Relationship Id="rId45" Type="http://schemas.openxmlformats.org/officeDocument/2006/relationships/ctrlProp" Target="../ctrlProps/ctrlProp1029.xml"/><Relationship Id="rId66" Type="http://schemas.openxmlformats.org/officeDocument/2006/relationships/ctrlProp" Target="../ctrlProps/ctrlProp1050.xml"/><Relationship Id="rId87" Type="http://schemas.openxmlformats.org/officeDocument/2006/relationships/ctrlProp" Target="../ctrlProps/ctrlProp1071.xml"/><Relationship Id="rId110" Type="http://schemas.openxmlformats.org/officeDocument/2006/relationships/ctrlProp" Target="../ctrlProps/ctrlProp1094.xml"/><Relationship Id="rId115" Type="http://schemas.openxmlformats.org/officeDocument/2006/relationships/ctrlProp" Target="../ctrlProps/ctrlProp1099.xml"/><Relationship Id="rId131" Type="http://schemas.openxmlformats.org/officeDocument/2006/relationships/ctrlProp" Target="../ctrlProps/ctrlProp1115.xml"/><Relationship Id="rId136" Type="http://schemas.openxmlformats.org/officeDocument/2006/relationships/ctrlProp" Target="../ctrlProps/ctrlProp1120.xml"/><Relationship Id="rId61" Type="http://schemas.openxmlformats.org/officeDocument/2006/relationships/ctrlProp" Target="../ctrlProps/ctrlProp1045.xml"/><Relationship Id="rId82" Type="http://schemas.openxmlformats.org/officeDocument/2006/relationships/ctrlProp" Target="../ctrlProps/ctrlProp1066.xml"/><Relationship Id="rId19" Type="http://schemas.openxmlformats.org/officeDocument/2006/relationships/ctrlProp" Target="../ctrlProps/ctrlProp1003.xml"/><Relationship Id="rId14" Type="http://schemas.openxmlformats.org/officeDocument/2006/relationships/ctrlProp" Target="../ctrlProps/ctrlProp998.xml"/><Relationship Id="rId30" Type="http://schemas.openxmlformats.org/officeDocument/2006/relationships/ctrlProp" Target="../ctrlProps/ctrlProp1014.xml"/><Relationship Id="rId35" Type="http://schemas.openxmlformats.org/officeDocument/2006/relationships/ctrlProp" Target="../ctrlProps/ctrlProp1019.xml"/><Relationship Id="rId56" Type="http://schemas.openxmlformats.org/officeDocument/2006/relationships/ctrlProp" Target="../ctrlProps/ctrlProp1040.xml"/><Relationship Id="rId77" Type="http://schemas.openxmlformats.org/officeDocument/2006/relationships/ctrlProp" Target="../ctrlProps/ctrlProp1061.xml"/><Relationship Id="rId100" Type="http://schemas.openxmlformats.org/officeDocument/2006/relationships/ctrlProp" Target="../ctrlProps/ctrlProp1084.xml"/><Relationship Id="rId105" Type="http://schemas.openxmlformats.org/officeDocument/2006/relationships/ctrlProp" Target="../ctrlProps/ctrlProp1089.xml"/><Relationship Id="rId126" Type="http://schemas.openxmlformats.org/officeDocument/2006/relationships/ctrlProp" Target="../ctrlProps/ctrlProp1110.xml"/><Relationship Id="rId147" Type="http://schemas.openxmlformats.org/officeDocument/2006/relationships/ctrlProp" Target="../ctrlProps/ctrlProp1131.xml"/><Relationship Id="rId8" Type="http://schemas.openxmlformats.org/officeDocument/2006/relationships/ctrlProp" Target="../ctrlProps/ctrlProp992.xml"/><Relationship Id="rId51" Type="http://schemas.openxmlformats.org/officeDocument/2006/relationships/ctrlProp" Target="../ctrlProps/ctrlProp1035.xml"/><Relationship Id="rId72" Type="http://schemas.openxmlformats.org/officeDocument/2006/relationships/ctrlProp" Target="../ctrlProps/ctrlProp1056.xml"/><Relationship Id="rId93" Type="http://schemas.openxmlformats.org/officeDocument/2006/relationships/ctrlProp" Target="../ctrlProps/ctrlProp1077.xml"/><Relationship Id="rId98" Type="http://schemas.openxmlformats.org/officeDocument/2006/relationships/ctrlProp" Target="../ctrlProps/ctrlProp1082.xml"/><Relationship Id="rId121" Type="http://schemas.openxmlformats.org/officeDocument/2006/relationships/ctrlProp" Target="../ctrlProps/ctrlProp1105.xml"/><Relationship Id="rId142" Type="http://schemas.openxmlformats.org/officeDocument/2006/relationships/ctrlProp" Target="../ctrlProps/ctrlProp1126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18" Type="http://schemas.openxmlformats.org/officeDocument/2006/relationships/ctrlProp" Target="../ctrlProps/ctrlProp29.xml"/><Relationship Id="rId26" Type="http://schemas.openxmlformats.org/officeDocument/2006/relationships/ctrlProp" Target="../ctrlProps/ctrlProp37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32.x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17" Type="http://schemas.openxmlformats.org/officeDocument/2006/relationships/ctrlProp" Target="../ctrlProps/ctrlProp28.xml"/><Relationship Id="rId25" Type="http://schemas.openxmlformats.org/officeDocument/2006/relationships/ctrlProp" Target="../ctrlProps/ctrlProp36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7.xml"/><Relationship Id="rId20" Type="http://schemas.openxmlformats.org/officeDocument/2006/relationships/ctrlProp" Target="../ctrlProps/ctrlProp31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24" Type="http://schemas.openxmlformats.org/officeDocument/2006/relationships/ctrlProp" Target="../ctrlProps/ctrlProp35.xml"/><Relationship Id="rId5" Type="http://schemas.openxmlformats.org/officeDocument/2006/relationships/ctrlProp" Target="../ctrlProps/ctrlProp16.xml"/><Relationship Id="rId15" Type="http://schemas.openxmlformats.org/officeDocument/2006/relationships/ctrlProp" Target="../ctrlProps/ctrlProp26.xml"/><Relationship Id="rId23" Type="http://schemas.openxmlformats.org/officeDocument/2006/relationships/ctrlProp" Target="../ctrlProps/ctrlProp34.xml"/><Relationship Id="rId10" Type="http://schemas.openxmlformats.org/officeDocument/2006/relationships/ctrlProp" Target="../ctrlProps/ctrlProp21.xml"/><Relationship Id="rId19" Type="http://schemas.openxmlformats.org/officeDocument/2006/relationships/ctrlProp" Target="../ctrlProps/ctrlProp30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Relationship Id="rId14" Type="http://schemas.openxmlformats.org/officeDocument/2006/relationships/ctrlProp" Target="../ctrlProps/ctrlProp25.xml"/><Relationship Id="rId22" Type="http://schemas.openxmlformats.org/officeDocument/2006/relationships/ctrlProp" Target="../ctrlProps/ctrlProp33.xml"/><Relationship Id="rId27" Type="http://schemas.openxmlformats.org/officeDocument/2006/relationships/ctrlProp" Target="../ctrlProps/ctrlProp38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3.xml"/><Relationship Id="rId13" Type="http://schemas.openxmlformats.org/officeDocument/2006/relationships/ctrlProp" Target="../ctrlProps/ctrlProp48.xml"/><Relationship Id="rId18" Type="http://schemas.openxmlformats.org/officeDocument/2006/relationships/ctrlProp" Target="../ctrlProps/ctrlProp53.xml"/><Relationship Id="rId26" Type="http://schemas.openxmlformats.org/officeDocument/2006/relationships/ctrlProp" Target="../ctrlProps/ctrlProp61.xml"/><Relationship Id="rId3" Type="http://schemas.openxmlformats.org/officeDocument/2006/relationships/vmlDrawing" Target="../drawings/vmlDrawing3.vml"/><Relationship Id="rId21" Type="http://schemas.openxmlformats.org/officeDocument/2006/relationships/ctrlProp" Target="../ctrlProps/ctrlProp56.xml"/><Relationship Id="rId7" Type="http://schemas.openxmlformats.org/officeDocument/2006/relationships/ctrlProp" Target="../ctrlProps/ctrlProp42.xml"/><Relationship Id="rId12" Type="http://schemas.openxmlformats.org/officeDocument/2006/relationships/ctrlProp" Target="../ctrlProps/ctrlProp47.xml"/><Relationship Id="rId17" Type="http://schemas.openxmlformats.org/officeDocument/2006/relationships/ctrlProp" Target="../ctrlProps/ctrlProp52.xml"/><Relationship Id="rId25" Type="http://schemas.openxmlformats.org/officeDocument/2006/relationships/ctrlProp" Target="../ctrlProps/ctrlProp60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51.xml"/><Relationship Id="rId20" Type="http://schemas.openxmlformats.org/officeDocument/2006/relationships/ctrlProp" Target="../ctrlProps/ctrlProp55.xml"/><Relationship Id="rId29" Type="http://schemas.openxmlformats.org/officeDocument/2006/relationships/ctrlProp" Target="../ctrlProps/ctrlProp6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41.xml"/><Relationship Id="rId11" Type="http://schemas.openxmlformats.org/officeDocument/2006/relationships/ctrlProp" Target="../ctrlProps/ctrlProp46.xml"/><Relationship Id="rId24" Type="http://schemas.openxmlformats.org/officeDocument/2006/relationships/ctrlProp" Target="../ctrlProps/ctrlProp59.xml"/><Relationship Id="rId5" Type="http://schemas.openxmlformats.org/officeDocument/2006/relationships/ctrlProp" Target="../ctrlProps/ctrlProp40.xml"/><Relationship Id="rId15" Type="http://schemas.openxmlformats.org/officeDocument/2006/relationships/ctrlProp" Target="../ctrlProps/ctrlProp50.xml"/><Relationship Id="rId23" Type="http://schemas.openxmlformats.org/officeDocument/2006/relationships/ctrlProp" Target="../ctrlProps/ctrlProp58.xml"/><Relationship Id="rId28" Type="http://schemas.openxmlformats.org/officeDocument/2006/relationships/ctrlProp" Target="../ctrlProps/ctrlProp63.xml"/><Relationship Id="rId10" Type="http://schemas.openxmlformats.org/officeDocument/2006/relationships/ctrlProp" Target="../ctrlProps/ctrlProp45.xml"/><Relationship Id="rId19" Type="http://schemas.openxmlformats.org/officeDocument/2006/relationships/ctrlProp" Target="../ctrlProps/ctrlProp54.xml"/><Relationship Id="rId4" Type="http://schemas.openxmlformats.org/officeDocument/2006/relationships/ctrlProp" Target="../ctrlProps/ctrlProp39.xml"/><Relationship Id="rId9" Type="http://schemas.openxmlformats.org/officeDocument/2006/relationships/ctrlProp" Target="../ctrlProps/ctrlProp44.xml"/><Relationship Id="rId14" Type="http://schemas.openxmlformats.org/officeDocument/2006/relationships/ctrlProp" Target="../ctrlProps/ctrlProp49.xml"/><Relationship Id="rId22" Type="http://schemas.openxmlformats.org/officeDocument/2006/relationships/ctrlProp" Target="../ctrlProps/ctrlProp57.xml"/><Relationship Id="rId27" Type="http://schemas.openxmlformats.org/officeDocument/2006/relationships/ctrlProp" Target="../ctrlProps/ctrlProp62.xml"/><Relationship Id="rId30" Type="http://schemas.openxmlformats.org/officeDocument/2006/relationships/ctrlProp" Target="../ctrlProps/ctrlProp6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1:AJ46"/>
  <sheetViews>
    <sheetView showGridLines="0" showRowColHeaders="0" tabSelected="1" view="pageBreakPreview" topLeftCell="A5" zoomScale="115" zoomScaleNormal="100" zoomScaleSheetLayoutView="115" workbookViewId="0">
      <selection activeCell="AB3" sqref="AB3"/>
    </sheetView>
  </sheetViews>
  <sheetFormatPr defaultRowHeight="13.5"/>
  <cols>
    <col min="1" max="1" width="3" customWidth="1"/>
    <col min="2" max="2" width="4.125" customWidth="1"/>
    <col min="3" max="3" width="4.875" customWidth="1"/>
    <col min="4" max="4" width="8.625" customWidth="1"/>
    <col min="5" max="5" width="3" customWidth="1"/>
    <col min="6" max="6" width="3.375" customWidth="1"/>
    <col min="7" max="7" width="1.875" customWidth="1"/>
    <col min="8" max="8" width="1.125" customWidth="1"/>
    <col min="9" max="9" width="1.875" customWidth="1"/>
    <col min="10" max="10" width="2.625" customWidth="1"/>
    <col min="11" max="11" width="3.75" customWidth="1"/>
    <col min="12" max="12" width="1.125" customWidth="1"/>
    <col min="13" max="14" width="1.5" customWidth="1"/>
    <col min="15" max="15" width="0.375" customWidth="1"/>
    <col min="16" max="16" width="3" customWidth="1"/>
    <col min="17" max="17" width="1.5" customWidth="1"/>
    <col min="18" max="18" width="0.75" customWidth="1"/>
    <col min="19" max="19" width="1.875" customWidth="1"/>
    <col min="20" max="20" width="0.375" customWidth="1"/>
    <col min="21" max="22" width="3" customWidth="1"/>
    <col min="23" max="23" width="1.5" customWidth="1"/>
    <col min="24" max="24" width="3" customWidth="1"/>
    <col min="25" max="25" width="1.875" customWidth="1"/>
    <col min="26" max="26" width="1.125" customWidth="1"/>
    <col min="27" max="27" width="0.75" customWidth="1"/>
    <col min="28" max="28" width="2.25" customWidth="1"/>
    <col min="29" max="29" width="1.5" customWidth="1"/>
    <col min="30" max="30" width="1.875" customWidth="1"/>
    <col min="31" max="31" width="1.125" customWidth="1"/>
    <col min="32" max="32" width="0.375" customWidth="1"/>
    <col min="33" max="33" width="2.625" customWidth="1"/>
    <col min="34" max="34" width="1.5" customWidth="1"/>
    <col min="35" max="35" width="4.875" customWidth="1"/>
    <col min="36" max="36" width="4.125" customWidth="1"/>
  </cols>
  <sheetData>
    <row r="1" spans="2:36" ht="18" customHeight="1"/>
    <row r="2" spans="2:36" ht="22.5" customHeight="1"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</row>
    <row r="3" spans="2:36"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364" t="s">
        <v>1035</v>
      </c>
      <c r="AC3" s="9"/>
      <c r="AD3" s="9"/>
      <c r="AE3" s="9"/>
      <c r="AF3" s="9"/>
      <c r="AG3" s="9"/>
      <c r="AH3" s="9"/>
      <c r="AJ3" s="8"/>
    </row>
    <row r="4" spans="2:36" ht="98.45" customHeight="1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</row>
    <row r="5" spans="2:36" ht="27" customHeight="1">
      <c r="B5" s="8"/>
      <c r="C5" s="8"/>
      <c r="D5" s="503" t="s">
        <v>261</v>
      </c>
      <c r="E5" s="504"/>
      <c r="F5" s="504"/>
      <c r="G5" s="504"/>
      <c r="H5" s="504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4"/>
      <c r="AG5" s="504"/>
      <c r="AH5" s="504"/>
      <c r="AI5" s="8"/>
      <c r="AJ5" s="8"/>
    </row>
    <row r="6" spans="2:36" ht="102" customHeight="1">
      <c r="B6" s="8"/>
      <c r="C6" s="8"/>
      <c r="D6" s="508" t="s">
        <v>262</v>
      </c>
      <c r="E6" s="508"/>
      <c r="F6" s="508"/>
      <c r="G6" s="508"/>
      <c r="H6" s="508"/>
      <c r="I6" s="508"/>
      <c r="J6" s="508"/>
      <c r="K6" s="508"/>
      <c r="L6" s="508"/>
      <c r="M6" s="508"/>
      <c r="N6" s="508"/>
      <c r="O6" s="508"/>
      <c r="P6" s="508"/>
      <c r="Q6" s="508"/>
      <c r="R6" s="508"/>
      <c r="S6" s="508"/>
      <c r="T6" s="508"/>
      <c r="U6" s="508"/>
      <c r="V6" s="508"/>
      <c r="W6" s="508"/>
      <c r="X6" s="508"/>
      <c r="Y6" s="508"/>
      <c r="Z6" s="508"/>
      <c r="AA6" s="508"/>
      <c r="AB6" s="508"/>
      <c r="AC6" s="508"/>
      <c r="AD6" s="508"/>
      <c r="AE6" s="508"/>
      <c r="AF6" s="508"/>
      <c r="AG6" s="508"/>
      <c r="AH6" s="8"/>
      <c r="AI6" s="8"/>
      <c r="AJ6" s="8"/>
    </row>
    <row r="7" spans="2:36" ht="81.75" customHeight="1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</row>
    <row r="8" spans="2:36" ht="22.5" customHeight="1">
      <c r="B8" s="8"/>
      <c r="C8" s="499" t="s">
        <v>19</v>
      </c>
      <c r="D8" s="499"/>
      <c r="E8" s="10" t="s">
        <v>3</v>
      </c>
      <c r="F8" s="507"/>
      <c r="G8" s="507"/>
      <c r="H8" s="507"/>
      <c r="I8" s="507"/>
      <c r="J8" s="507"/>
      <c r="K8" s="507"/>
      <c r="L8" s="507"/>
      <c r="M8" s="507"/>
      <c r="N8" s="507"/>
      <c r="O8" s="507"/>
      <c r="P8" s="507"/>
      <c r="Q8" s="507"/>
      <c r="R8" s="507"/>
      <c r="S8" s="507"/>
      <c r="T8" s="507"/>
      <c r="U8" s="507"/>
      <c r="V8" s="507"/>
      <c r="W8" s="507"/>
      <c r="X8" s="507"/>
      <c r="Y8" s="507"/>
      <c r="Z8" s="507"/>
      <c r="AA8" s="507"/>
      <c r="AB8" s="507"/>
      <c r="AC8" s="507"/>
      <c r="AD8" s="507"/>
      <c r="AE8" s="8"/>
      <c r="AF8" s="8"/>
      <c r="AG8" s="8"/>
      <c r="AH8" s="8"/>
      <c r="AI8" s="8"/>
      <c r="AJ8" s="8"/>
    </row>
    <row r="9" spans="2:36" ht="4.5" customHeight="1">
      <c r="B9" s="8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8"/>
      <c r="AF9" s="8"/>
      <c r="AG9" s="8"/>
      <c r="AH9" s="8"/>
      <c r="AI9" s="8"/>
      <c r="AJ9" s="8"/>
    </row>
    <row r="10" spans="2:36" ht="13.5" customHeight="1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spans="2:36" ht="22.5" customHeight="1">
      <c r="B11" s="8"/>
      <c r="C11" s="499" t="s">
        <v>0</v>
      </c>
      <c r="D11" s="499"/>
      <c r="E11" s="10" t="s">
        <v>3</v>
      </c>
      <c r="F11" s="506"/>
      <c r="G11" s="506"/>
      <c r="H11" s="506"/>
      <c r="I11" s="506"/>
      <c r="J11" s="506"/>
      <c r="K11" s="506"/>
      <c r="L11" s="506"/>
      <c r="M11" s="506"/>
      <c r="N11" s="506"/>
      <c r="O11" s="506"/>
      <c r="P11" s="506"/>
      <c r="Q11" s="506"/>
      <c r="R11" s="506"/>
      <c r="S11" s="506"/>
      <c r="T11" s="506"/>
      <c r="U11" s="506"/>
      <c r="V11" s="506"/>
      <c r="W11" s="506"/>
      <c r="X11" s="506"/>
      <c r="Y11" s="506"/>
      <c r="Z11" s="12" t="s">
        <v>2</v>
      </c>
      <c r="AA11" s="12"/>
      <c r="AB11" s="13"/>
      <c r="AC11" s="13"/>
      <c r="AD11" s="13"/>
      <c r="AE11" s="488"/>
      <c r="AF11" s="488"/>
      <c r="AG11" s="488"/>
      <c r="AH11" s="505"/>
      <c r="AI11" s="12" t="s">
        <v>1</v>
      </c>
      <c r="AJ11" s="8"/>
    </row>
    <row r="12" spans="2:36" ht="4.5" customHeight="1">
      <c r="B12" s="8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8"/>
    </row>
    <row r="13" spans="2:36" ht="13.5" customHeight="1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</row>
    <row r="14" spans="2:36" ht="22.5" customHeight="1">
      <c r="B14" s="8"/>
      <c r="C14" s="499" t="s">
        <v>4</v>
      </c>
      <c r="D14" s="499"/>
      <c r="E14" s="10" t="s">
        <v>3</v>
      </c>
      <c r="F14" s="506"/>
      <c r="G14" s="506"/>
      <c r="H14" s="506"/>
      <c r="I14" s="506"/>
      <c r="J14" s="506"/>
      <c r="K14" s="506"/>
      <c r="L14" s="506"/>
      <c r="M14" s="506"/>
      <c r="N14" s="506"/>
      <c r="O14" s="506"/>
      <c r="P14" s="506"/>
      <c r="Q14" s="506"/>
      <c r="R14" s="506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</row>
    <row r="15" spans="2:36" ht="4.5" customHeight="1">
      <c r="B15" s="8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</row>
    <row r="16" spans="2:36" ht="6.75" customHeight="1">
      <c r="B16" s="8"/>
      <c r="C16" s="8"/>
      <c r="D16" s="8"/>
      <c r="E16" s="8"/>
      <c r="F16" s="8"/>
      <c r="G16" s="8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496"/>
      <c r="T16" s="496"/>
      <c r="U16" s="496"/>
      <c r="V16" s="496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8"/>
    </row>
    <row r="17" spans="2:36" ht="11.25" customHeight="1">
      <c r="B17" s="8"/>
      <c r="C17" s="8"/>
      <c r="D17" s="8"/>
      <c r="E17" s="8"/>
      <c r="F17" s="8"/>
      <c r="G17" s="8"/>
      <c r="H17" s="487" t="s">
        <v>9</v>
      </c>
      <c r="I17" s="487"/>
      <c r="J17" s="487"/>
      <c r="K17" s="487"/>
      <c r="L17" s="487"/>
      <c r="M17" s="487"/>
      <c r="N17" s="487"/>
      <c r="O17" s="487"/>
      <c r="P17" s="487"/>
      <c r="Q17" s="487"/>
      <c r="R17" s="487"/>
      <c r="S17" s="496"/>
      <c r="T17" s="496"/>
      <c r="U17" s="496"/>
      <c r="V17" s="496"/>
      <c r="W17" s="488"/>
      <c r="X17" s="488"/>
      <c r="Y17" s="493" t="s">
        <v>7</v>
      </c>
      <c r="Z17" s="493"/>
      <c r="AA17" s="488"/>
      <c r="AB17" s="488"/>
      <c r="AC17" s="488"/>
      <c r="AD17" s="493" t="s">
        <v>6</v>
      </c>
      <c r="AE17" s="493"/>
      <c r="AF17" s="488"/>
      <c r="AG17" s="488"/>
      <c r="AH17" s="488"/>
      <c r="AI17" s="493" t="s">
        <v>5</v>
      </c>
      <c r="AJ17" s="8"/>
    </row>
    <row r="18" spans="2:36" ht="13.15" customHeight="1">
      <c r="B18" s="8"/>
      <c r="C18" s="8"/>
      <c r="D18" s="8"/>
      <c r="E18" s="8"/>
      <c r="F18" s="8"/>
      <c r="G18" s="8"/>
      <c r="H18" s="487"/>
      <c r="I18" s="487"/>
      <c r="J18" s="487"/>
      <c r="K18" s="487"/>
      <c r="L18" s="487"/>
      <c r="M18" s="487"/>
      <c r="N18" s="487"/>
      <c r="O18" s="487"/>
      <c r="P18" s="487"/>
      <c r="Q18" s="487"/>
      <c r="R18" s="487"/>
      <c r="S18" s="494" t="s">
        <v>319</v>
      </c>
      <c r="T18" s="495"/>
      <c r="U18" s="495"/>
      <c r="V18" s="495"/>
      <c r="W18" s="488"/>
      <c r="X18" s="488"/>
      <c r="Y18" s="493"/>
      <c r="Z18" s="493"/>
      <c r="AA18" s="488"/>
      <c r="AB18" s="488"/>
      <c r="AC18" s="488"/>
      <c r="AD18" s="493"/>
      <c r="AE18" s="493"/>
      <c r="AF18" s="488"/>
      <c r="AG18" s="488"/>
      <c r="AH18" s="488"/>
      <c r="AI18" s="493"/>
      <c r="AJ18" s="8"/>
    </row>
    <row r="19" spans="2:36" ht="11.25" customHeight="1">
      <c r="B19" s="8"/>
      <c r="C19" s="8"/>
      <c r="D19" s="8"/>
      <c r="E19" s="8"/>
      <c r="F19" s="8"/>
      <c r="G19" s="8"/>
      <c r="H19" s="487"/>
      <c r="I19" s="487"/>
      <c r="J19" s="487"/>
      <c r="K19" s="487"/>
      <c r="L19" s="487"/>
      <c r="M19" s="487"/>
      <c r="N19" s="487"/>
      <c r="O19" s="487"/>
      <c r="P19" s="487"/>
      <c r="Q19" s="487"/>
      <c r="R19" s="487"/>
      <c r="S19" s="497"/>
      <c r="T19" s="497"/>
      <c r="U19" s="497"/>
      <c r="V19" s="497"/>
      <c r="W19" s="488"/>
      <c r="X19" s="488"/>
      <c r="Y19" s="493"/>
      <c r="Z19" s="493"/>
      <c r="AA19" s="488"/>
      <c r="AB19" s="488"/>
      <c r="AC19" s="488"/>
      <c r="AD19" s="493"/>
      <c r="AE19" s="493"/>
      <c r="AF19" s="488"/>
      <c r="AG19" s="488"/>
      <c r="AH19" s="488"/>
      <c r="AI19" s="493"/>
      <c r="AJ19" s="8"/>
    </row>
    <row r="20" spans="2:36" ht="6.75" customHeight="1">
      <c r="B20" s="8"/>
      <c r="C20" s="8"/>
      <c r="D20" s="8"/>
      <c r="E20" s="8"/>
      <c r="F20" s="8"/>
      <c r="G20" s="8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498"/>
      <c r="T20" s="498"/>
      <c r="U20" s="498"/>
      <c r="V20" s="498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8"/>
    </row>
    <row r="21" spans="2:36" ht="13.5" customHeight="1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</row>
    <row r="22" spans="2:36" ht="15.75" customHeight="1">
      <c r="B22" s="8"/>
      <c r="C22" s="509" t="s">
        <v>10</v>
      </c>
      <c r="D22" s="509"/>
      <c r="E22" s="509" t="s">
        <v>3</v>
      </c>
      <c r="F22" s="14" t="s">
        <v>12</v>
      </c>
      <c r="G22" s="491"/>
      <c r="H22" s="491"/>
      <c r="I22" s="491"/>
      <c r="J22" s="15" t="s">
        <v>13</v>
      </c>
      <c r="K22" s="492"/>
      <c r="L22" s="492"/>
      <c r="M22" s="492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8"/>
    </row>
    <row r="23" spans="2:36" ht="4.5" customHeight="1">
      <c r="B23" s="8"/>
      <c r="C23" s="509"/>
      <c r="D23" s="509"/>
      <c r="E23" s="509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8"/>
    </row>
    <row r="24" spans="2:36" ht="22.5" customHeight="1">
      <c r="B24" s="8"/>
      <c r="C24" s="509"/>
      <c r="D24" s="509"/>
      <c r="E24" s="509"/>
      <c r="F24" s="493" t="s">
        <v>11</v>
      </c>
      <c r="G24" s="493"/>
      <c r="H24" s="507"/>
      <c r="I24" s="507"/>
      <c r="J24" s="507"/>
      <c r="K24" s="507"/>
      <c r="L24" s="507"/>
      <c r="M24" s="507"/>
      <c r="N24" s="507"/>
      <c r="O24" s="507"/>
      <c r="P24" s="507"/>
      <c r="Q24" s="507"/>
      <c r="R24" s="507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  <c r="AD24" s="507"/>
      <c r="AE24" s="507"/>
      <c r="AF24" s="507"/>
      <c r="AG24" s="507"/>
      <c r="AH24" s="507"/>
      <c r="AI24" s="507"/>
      <c r="AJ24" s="8"/>
    </row>
    <row r="25" spans="2:36" ht="6.75" customHeight="1">
      <c r="B25" s="8"/>
      <c r="C25" s="509"/>
      <c r="D25" s="509"/>
      <c r="E25" s="509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</row>
    <row r="26" spans="2:36" ht="18" customHeight="1">
      <c r="B26" s="8"/>
      <c r="C26" s="509"/>
      <c r="D26" s="509"/>
      <c r="E26" s="509"/>
      <c r="F26" s="8"/>
      <c r="G26" s="8"/>
      <c r="H26" s="8"/>
      <c r="I26" s="8"/>
      <c r="J26" s="8"/>
      <c r="K26" s="8"/>
      <c r="L26" s="8"/>
      <c r="M26" s="8"/>
      <c r="N26" s="16" t="s">
        <v>15</v>
      </c>
      <c r="O26" s="491"/>
      <c r="P26" s="491"/>
      <c r="Q26" s="491"/>
      <c r="R26" s="490" t="s">
        <v>13</v>
      </c>
      <c r="S26" s="490"/>
      <c r="T26" s="492"/>
      <c r="U26" s="492"/>
      <c r="V26" s="492"/>
      <c r="W26" s="8"/>
      <c r="X26" s="8"/>
      <c r="Y26" s="8"/>
      <c r="Z26" s="8"/>
      <c r="AA26" s="8"/>
      <c r="AB26" s="16" t="s">
        <v>14</v>
      </c>
      <c r="AC26" s="491"/>
      <c r="AD26" s="491"/>
      <c r="AE26" s="491"/>
      <c r="AF26" s="491"/>
      <c r="AG26" s="15" t="s">
        <v>13</v>
      </c>
      <c r="AH26" s="492"/>
      <c r="AI26" s="492"/>
      <c r="AJ26" s="8"/>
    </row>
    <row r="27" spans="2:36" ht="4.5" customHeight="1">
      <c r="B27" s="8"/>
      <c r="C27" s="509"/>
      <c r="D27" s="509"/>
      <c r="E27" s="509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</row>
    <row r="28" spans="2:36" ht="18" customHeight="1">
      <c r="B28" s="8"/>
      <c r="C28" s="509"/>
      <c r="D28" s="509"/>
      <c r="E28" s="509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17" t="s">
        <v>18</v>
      </c>
      <c r="R28" s="489"/>
      <c r="S28" s="489"/>
      <c r="T28" s="489"/>
      <c r="U28" s="489"/>
      <c r="V28" s="489"/>
      <c r="W28" s="489"/>
      <c r="X28" s="489"/>
      <c r="Y28" s="489"/>
      <c r="Z28" s="489"/>
      <c r="AA28" s="489"/>
      <c r="AB28" s="489"/>
      <c r="AC28" s="489"/>
      <c r="AD28" s="489"/>
      <c r="AE28" s="489"/>
      <c r="AF28" s="489"/>
      <c r="AG28" s="489"/>
      <c r="AH28" s="489"/>
      <c r="AI28" s="489"/>
      <c r="AJ28" s="8"/>
    </row>
    <row r="29" spans="2:36" ht="3.75" customHeight="1">
      <c r="B29" s="8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8"/>
    </row>
    <row r="30" spans="2:36" ht="11.25" customHeight="1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</row>
    <row r="31" spans="2:36" ht="0.75" customHeight="1">
      <c r="B31" s="8"/>
      <c r="C31" s="13"/>
      <c r="D31" s="13"/>
      <c r="E31" s="13"/>
      <c r="F31" s="13"/>
      <c r="G31" s="13"/>
      <c r="H31" s="13"/>
      <c r="I31" s="496"/>
      <c r="J31" s="496"/>
      <c r="K31" s="496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2:36" ht="14.25" customHeight="1">
      <c r="B32" s="8"/>
      <c r="C32" s="499" t="s">
        <v>17</v>
      </c>
      <c r="D32" s="499"/>
      <c r="E32" s="499"/>
      <c r="F32" s="501"/>
      <c r="G32" s="509" t="s">
        <v>3</v>
      </c>
      <c r="H32" s="509"/>
      <c r="I32" s="496"/>
      <c r="J32" s="496"/>
      <c r="K32" s="496"/>
      <c r="L32" s="488"/>
      <c r="M32" s="488"/>
      <c r="N32" s="488"/>
      <c r="O32" s="102"/>
      <c r="Q32" s="488"/>
      <c r="R32" s="488"/>
      <c r="S32" s="488"/>
      <c r="T32" s="102"/>
      <c r="V32" s="488"/>
      <c r="W32" s="48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</row>
    <row r="33" spans="2:36" ht="15.75" customHeight="1">
      <c r="B33" s="8"/>
      <c r="C33" s="499"/>
      <c r="D33" s="499"/>
      <c r="E33" s="499"/>
      <c r="F33" s="501"/>
      <c r="G33" s="509"/>
      <c r="H33" s="509"/>
      <c r="I33" s="101" t="s">
        <v>8</v>
      </c>
      <c r="J33" s="502" t="s">
        <v>274</v>
      </c>
      <c r="K33" s="502"/>
      <c r="L33" s="488"/>
      <c r="M33" s="488"/>
      <c r="N33" s="488"/>
      <c r="O33" s="102"/>
      <c r="P33" s="100" t="s">
        <v>7</v>
      </c>
      <c r="Q33" s="488"/>
      <c r="R33" s="488"/>
      <c r="S33" s="488"/>
      <c r="T33" s="102"/>
      <c r="U33" s="100" t="s">
        <v>6</v>
      </c>
      <c r="V33" s="488"/>
      <c r="W33" s="488"/>
      <c r="X33" s="100" t="s">
        <v>16</v>
      </c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</row>
    <row r="34" spans="2:36" ht="14.25" customHeight="1">
      <c r="B34" s="156"/>
      <c r="C34" s="156"/>
      <c r="D34" s="156"/>
      <c r="E34" s="156"/>
      <c r="F34" s="156"/>
      <c r="G34" s="156"/>
      <c r="H34" s="156"/>
      <c r="I34" s="510"/>
      <c r="J34" s="510"/>
      <c r="K34" s="510"/>
      <c r="L34" s="488"/>
      <c r="M34" s="488"/>
      <c r="N34" s="488"/>
      <c r="O34" s="156"/>
      <c r="P34" s="156"/>
      <c r="Q34" s="488"/>
      <c r="R34" s="488"/>
      <c r="S34" s="488"/>
      <c r="T34" s="156"/>
      <c r="U34" s="156"/>
      <c r="V34" s="488"/>
      <c r="W34" s="488"/>
      <c r="X34" s="156"/>
      <c r="Y34" s="156"/>
      <c r="Z34" s="156"/>
      <c r="AA34" s="156"/>
      <c r="AB34" s="156"/>
      <c r="AC34" s="156"/>
      <c r="AD34" s="156"/>
      <c r="AE34" s="156"/>
      <c r="AF34" s="156"/>
      <c r="AG34" s="156"/>
      <c r="AH34" s="156"/>
      <c r="AI34" s="156"/>
      <c r="AJ34" s="8"/>
    </row>
    <row r="35" spans="2:36" ht="7.5" customHeight="1">
      <c r="B35" s="8"/>
      <c r="C35" s="11"/>
      <c r="D35" s="11"/>
      <c r="E35" s="11"/>
      <c r="F35" s="11"/>
      <c r="G35" s="11"/>
      <c r="H35" s="11"/>
      <c r="I35" s="103"/>
      <c r="J35" s="103"/>
      <c r="K35" s="103"/>
      <c r="L35" s="103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8"/>
    </row>
    <row r="36" spans="2:36" ht="13.5" customHeight="1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</row>
    <row r="37" spans="2:36" ht="22.5" customHeight="1">
      <c r="B37" s="8"/>
      <c r="C37" s="499" t="s">
        <v>328</v>
      </c>
      <c r="D37" s="499"/>
      <c r="E37" s="10" t="s">
        <v>245</v>
      </c>
      <c r="F37" s="507"/>
      <c r="G37" s="507"/>
      <c r="H37" s="507"/>
      <c r="I37" s="507"/>
      <c r="J37" s="507"/>
      <c r="K37" s="507"/>
      <c r="L37" s="507"/>
      <c r="M37" s="507"/>
      <c r="N37" s="507"/>
      <c r="O37" s="507"/>
      <c r="P37" s="507"/>
      <c r="Q37" s="507"/>
      <c r="R37" s="507"/>
      <c r="S37" s="507"/>
      <c r="T37" s="507"/>
      <c r="U37" s="507"/>
      <c r="V37" s="507"/>
      <c r="W37" s="507"/>
      <c r="X37" s="507"/>
      <c r="Y37" s="507"/>
      <c r="Z37" s="507"/>
      <c r="AA37" s="507"/>
      <c r="AB37" s="507"/>
      <c r="AC37" s="507"/>
      <c r="AD37" s="507"/>
      <c r="AE37" s="507"/>
      <c r="AF37" s="507"/>
      <c r="AG37" s="507"/>
      <c r="AH37" s="507"/>
      <c r="AI37" s="507"/>
      <c r="AJ37" s="8"/>
    </row>
    <row r="38" spans="2:36" ht="4.5" customHeight="1">
      <c r="B38" s="8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8"/>
    </row>
    <row r="39" spans="2:36" ht="13.5" customHeight="1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</row>
    <row r="40" spans="2:36" ht="22.5" customHeight="1">
      <c r="B40" s="8"/>
      <c r="C40" s="499"/>
      <c r="D40" s="499"/>
      <c r="E40" s="10"/>
      <c r="F40" s="176"/>
      <c r="G40" s="176"/>
      <c r="H40" s="176"/>
      <c r="I40" s="176"/>
      <c r="J40" s="176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8"/>
    </row>
    <row r="41" spans="2:36" ht="4.5" customHeight="1">
      <c r="B41" s="8"/>
      <c r="C41" s="175"/>
      <c r="D41" s="175"/>
      <c r="E41" s="175"/>
      <c r="F41" s="175"/>
      <c r="G41" s="175"/>
      <c r="H41" s="175"/>
      <c r="I41" s="175"/>
      <c r="J41" s="175"/>
      <c r="K41" s="175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  <c r="AA41" s="175"/>
      <c r="AB41" s="175"/>
      <c r="AC41" s="175"/>
      <c r="AD41" s="175"/>
      <c r="AE41" s="175"/>
      <c r="AF41" s="175"/>
      <c r="AG41" s="175"/>
      <c r="AH41" s="175"/>
      <c r="AI41" s="175"/>
      <c r="AJ41" s="8"/>
    </row>
    <row r="42" spans="2:36" ht="4.5" customHeight="1">
      <c r="B42" s="8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  <c r="AA42" s="13"/>
      <c r="AB42" s="13"/>
      <c r="AC42" s="13"/>
      <c r="AD42" s="13"/>
      <c r="AE42" s="13"/>
      <c r="AF42" s="13"/>
      <c r="AG42" s="13"/>
      <c r="AH42" s="13"/>
      <c r="AI42" s="13"/>
      <c r="AJ42" s="8"/>
    </row>
    <row r="43" spans="2:36" ht="11.45" customHeight="1">
      <c r="B43" s="8"/>
      <c r="C43" s="499"/>
      <c r="D43" s="499"/>
      <c r="E43" s="500"/>
      <c r="F43" s="150"/>
      <c r="G43" s="151"/>
      <c r="H43" s="151"/>
      <c r="I43" s="152"/>
      <c r="J43" s="152"/>
      <c r="K43" s="152"/>
      <c r="L43" s="149"/>
      <c r="M43" s="149"/>
      <c r="N43" s="149"/>
      <c r="O43" s="149"/>
      <c r="P43" s="153"/>
      <c r="Q43" s="149"/>
      <c r="R43" s="149"/>
      <c r="S43" s="149"/>
      <c r="T43" s="149"/>
      <c r="U43" s="153"/>
      <c r="V43" s="149"/>
      <c r="W43" s="149"/>
      <c r="X43" s="153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8"/>
    </row>
    <row r="44" spans="2:36" ht="9.6" customHeight="1">
      <c r="B44" s="156"/>
      <c r="C44" s="500"/>
      <c r="D44" s="500"/>
      <c r="E44" s="500"/>
      <c r="F44" s="150"/>
      <c r="G44" s="151"/>
      <c r="H44" s="151"/>
      <c r="I44" s="154"/>
      <c r="J44" s="154"/>
      <c r="K44" s="154"/>
      <c r="L44" s="149"/>
      <c r="M44" s="149"/>
      <c r="N44" s="149"/>
      <c r="O44" s="149"/>
      <c r="P44" s="153"/>
      <c r="Q44" s="149"/>
      <c r="R44" s="149"/>
      <c r="S44" s="149"/>
      <c r="T44" s="149"/>
      <c r="U44" s="153"/>
      <c r="V44" s="149"/>
      <c r="W44" s="149"/>
      <c r="X44" s="153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6"/>
    </row>
    <row r="45" spans="2:36" ht="14.25">
      <c r="B45" s="156" t="s">
        <v>271</v>
      </c>
      <c r="C45" s="157" t="s">
        <v>269</v>
      </c>
      <c r="D45" s="155"/>
      <c r="E45" s="155"/>
      <c r="F45" s="155"/>
      <c r="G45" s="155"/>
      <c r="H45" s="155"/>
      <c r="I45" s="156"/>
      <c r="J45" s="154"/>
      <c r="K45" s="154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6"/>
    </row>
    <row r="46" spans="2:36">
      <c r="C46" s="97" t="s">
        <v>269</v>
      </c>
      <c r="D46" s="97" t="s">
        <v>270</v>
      </c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</row>
  </sheetData>
  <mergeCells count="43">
    <mergeCell ref="F14:R14"/>
    <mergeCell ref="C37:D37"/>
    <mergeCell ref="C40:D40"/>
    <mergeCell ref="C22:D28"/>
    <mergeCell ref="E22:E28"/>
    <mergeCell ref="I34:K34"/>
    <mergeCell ref="F37:AI37"/>
    <mergeCell ref="H24:AI24"/>
    <mergeCell ref="K22:M22"/>
    <mergeCell ref="O26:Q26"/>
    <mergeCell ref="F24:G24"/>
    <mergeCell ref="V32:W34"/>
    <mergeCell ref="G32:H33"/>
    <mergeCell ref="I31:K32"/>
    <mergeCell ref="G22:I22"/>
    <mergeCell ref="Q32:S34"/>
    <mergeCell ref="C43:E44"/>
    <mergeCell ref="C32:F33"/>
    <mergeCell ref="J33:K33"/>
    <mergeCell ref="D5:AH5"/>
    <mergeCell ref="AE11:AH11"/>
    <mergeCell ref="C11:D11"/>
    <mergeCell ref="F11:Y11"/>
    <mergeCell ref="F8:AD8"/>
    <mergeCell ref="D6:AG6"/>
    <mergeCell ref="C8:D8"/>
    <mergeCell ref="AF17:AH19"/>
    <mergeCell ref="Y17:Z19"/>
    <mergeCell ref="AA17:AC19"/>
    <mergeCell ref="AD17:AE19"/>
    <mergeCell ref="L32:N34"/>
    <mergeCell ref="C14:D14"/>
    <mergeCell ref="H17:R19"/>
    <mergeCell ref="W17:X19"/>
    <mergeCell ref="R28:AI28"/>
    <mergeCell ref="R26:S26"/>
    <mergeCell ref="AC26:AF26"/>
    <mergeCell ref="AH26:AI26"/>
    <mergeCell ref="AI17:AI19"/>
    <mergeCell ref="S18:V18"/>
    <mergeCell ref="S16:V17"/>
    <mergeCell ref="S19:V20"/>
    <mergeCell ref="T26:V26"/>
  </mergeCells>
  <phoneticPr fontId="1"/>
  <dataValidations count="1">
    <dataValidation type="list" allowBlank="1" showInputMessage="1" showErrorMessage="1" sqref="S18:V18 J33:K33" xr:uid="{00000000-0002-0000-0000-000000000000}">
      <formula1>"平成,令和"</formula1>
    </dataValidation>
  </dataValidations>
  <pageMargins left="1.1811023622047245" right="0.39370078740157483" top="0.98425196850393704" bottom="0.39370078740157483" header="0.51181102362204722" footer="0.31496062992125984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/>
  <dimension ref="B1:AB52"/>
  <sheetViews>
    <sheetView showGridLines="0" showRowColHeaders="0" view="pageBreakPreview" topLeftCell="A35" zoomScaleNormal="100" zoomScaleSheetLayoutView="100" workbookViewId="0">
      <selection activeCell="AB5" sqref="AB5:AB7"/>
    </sheetView>
  </sheetViews>
  <sheetFormatPr defaultRowHeight="13.5"/>
  <cols>
    <col min="1" max="1" width="3" customWidth="1"/>
    <col min="2" max="2" width="0.75" customWidth="1"/>
    <col min="3" max="3" width="4.875" customWidth="1"/>
    <col min="4" max="4" width="12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25" customWidth="1"/>
    <col min="10" max="10" width="3.75" customWidth="1"/>
    <col min="11" max="11" width="3.625" customWidth="1"/>
    <col min="12" max="12" width="1.875" customWidth="1"/>
    <col min="13" max="13" width="2.625" customWidth="1"/>
    <col min="14" max="14" width="1.875" customWidth="1"/>
    <col min="15" max="15" width="2.625" customWidth="1"/>
    <col min="16" max="16" width="1.875" customWidth="1"/>
    <col min="18" max="18" width="2.25" customWidth="1"/>
    <col min="19" max="27" width="7.5" customWidth="1"/>
    <col min="28" max="28" width="9.5" customWidth="1"/>
    <col min="29" max="29" width="0.75" customWidth="1"/>
  </cols>
  <sheetData>
    <row r="1" spans="2:28" ht="18" customHeight="1"/>
    <row r="2" spans="2:28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>
      <c r="B3" s="3"/>
      <c r="C3" s="340" t="s">
        <v>216</v>
      </c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/>
      <c r="T3" s="341"/>
      <c r="U3" s="341"/>
      <c r="V3" s="341"/>
      <c r="W3" s="341"/>
      <c r="X3" s="341"/>
      <c r="Y3" s="341"/>
      <c r="Z3" s="776" t="s">
        <v>1036</v>
      </c>
      <c r="AA3" s="776"/>
      <c r="AB3" s="776"/>
    </row>
    <row r="4" spans="2:28" ht="4.5" customHeight="1">
      <c r="B4" s="3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777"/>
      <c r="AA4" s="777"/>
      <c r="AB4" s="777"/>
    </row>
    <row r="5" spans="2:28" ht="13.5" customHeight="1">
      <c r="B5" s="3"/>
      <c r="C5" s="804" t="s">
        <v>215</v>
      </c>
      <c r="D5" s="807" t="s">
        <v>214</v>
      </c>
      <c r="E5" s="804" t="s">
        <v>213</v>
      </c>
      <c r="F5" s="590" t="s">
        <v>212</v>
      </c>
      <c r="G5" s="591"/>
      <c r="H5" s="592"/>
      <c r="I5" s="810" t="s">
        <v>211</v>
      </c>
      <c r="J5" s="810"/>
      <c r="K5" s="810"/>
      <c r="L5" s="810"/>
      <c r="M5" s="810"/>
      <c r="N5" s="810"/>
      <c r="O5" s="810"/>
      <c r="P5" s="810"/>
      <c r="Q5" s="569" t="s">
        <v>210</v>
      </c>
      <c r="R5" s="568"/>
      <c r="S5" s="626" t="s">
        <v>1065</v>
      </c>
      <c r="T5" s="627"/>
      <c r="U5" s="627"/>
      <c r="V5" s="627"/>
      <c r="W5" s="627"/>
      <c r="X5" s="627"/>
      <c r="Y5" s="627"/>
      <c r="Z5" s="627"/>
      <c r="AA5" s="628"/>
      <c r="AB5" s="782" t="s">
        <v>1040</v>
      </c>
    </row>
    <row r="6" spans="2:28" ht="13.5" customHeight="1">
      <c r="B6" s="3"/>
      <c r="C6" s="805"/>
      <c r="D6" s="808"/>
      <c r="E6" s="805"/>
      <c r="F6" s="578"/>
      <c r="G6" s="593"/>
      <c r="H6" s="594"/>
      <c r="I6" s="810"/>
      <c r="J6" s="810"/>
      <c r="K6" s="810"/>
      <c r="L6" s="810"/>
      <c r="M6" s="810"/>
      <c r="N6" s="810"/>
      <c r="O6" s="810"/>
      <c r="P6" s="810"/>
      <c r="Q6" s="811" t="s">
        <v>1041</v>
      </c>
      <c r="R6" s="812"/>
      <c r="S6" s="809" t="s">
        <v>209</v>
      </c>
      <c r="T6" s="809" t="s">
        <v>208</v>
      </c>
      <c r="U6" s="809" t="s">
        <v>207</v>
      </c>
      <c r="V6" s="809" t="s">
        <v>206</v>
      </c>
      <c r="W6" s="809" t="s">
        <v>205</v>
      </c>
      <c r="X6" s="809" t="s">
        <v>204</v>
      </c>
      <c r="Y6" s="809" t="s">
        <v>203</v>
      </c>
      <c r="Z6" s="569" t="s">
        <v>202</v>
      </c>
      <c r="AA6" s="568"/>
      <c r="AB6" s="783"/>
    </row>
    <row r="7" spans="2:28">
      <c r="B7" s="3"/>
      <c r="C7" s="806"/>
      <c r="D7" s="806"/>
      <c r="E7" s="806"/>
      <c r="F7" s="595"/>
      <c r="G7" s="596"/>
      <c r="H7" s="597"/>
      <c r="I7" s="810"/>
      <c r="J7" s="810"/>
      <c r="K7" s="810"/>
      <c r="L7" s="810"/>
      <c r="M7" s="810"/>
      <c r="N7" s="810"/>
      <c r="O7" s="810"/>
      <c r="P7" s="810"/>
      <c r="Q7" s="813" t="s">
        <v>1042</v>
      </c>
      <c r="R7" s="814"/>
      <c r="S7" s="806"/>
      <c r="T7" s="806"/>
      <c r="U7" s="806"/>
      <c r="V7" s="806"/>
      <c r="W7" s="806"/>
      <c r="X7" s="806"/>
      <c r="Y7" s="806"/>
      <c r="Z7" s="191"/>
      <c r="AA7" s="191"/>
      <c r="AB7" s="784"/>
    </row>
    <row r="8" spans="2:28" ht="11.25" customHeight="1">
      <c r="B8" s="3"/>
      <c r="C8" s="815" t="s">
        <v>266</v>
      </c>
      <c r="D8" s="188"/>
      <c r="E8" s="795"/>
      <c r="F8" s="798" t="s">
        <v>201</v>
      </c>
      <c r="G8" s="799"/>
      <c r="H8" s="800"/>
      <c r="I8" s="519"/>
      <c r="J8" s="774" t="s">
        <v>274</v>
      </c>
      <c r="K8" s="785"/>
      <c r="L8" s="610" t="s">
        <v>7</v>
      </c>
      <c r="M8" s="785"/>
      <c r="N8" s="610" t="s">
        <v>6</v>
      </c>
      <c r="O8" s="785"/>
      <c r="P8" s="611" t="s">
        <v>16</v>
      </c>
      <c r="Q8" s="790"/>
      <c r="R8" s="788" t="s">
        <v>199</v>
      </c>
      <c r="S8" s="778"/>
      <c r="T8" s="778"/>
      <c r="U8" s="778"/>
      <c r="V8" s="778"/>
      <c r="W8" s="778"/>
      <c r="X8" s="778"/>
      <c r="Y8" s="778"/>
      <c r="Z8" s="778"/>
      <c r="AA8" s="778"/>
      <c r="AB8" s="780">
        <f>Q8+SUM(S8:AA9)</f>
        <v>0</v>
      </c>
    </row>
    <row r="9" spans="2:28" ht="4.5" customHeight="1">
      <c r="B9" s="3"/>
      <c r="C9" s="816"/>
      <c r="D9" s="802"/>
      <c r="E9" s="796"/>
      <c r="F9" s="737"/>
      <c r="G9" s="738"/>
      <c r="H9" s="801"/>
      <c r="I9" s="766"/>
      <c r="J9" s="775"/>
      <c r="K9" s="786"/>
      <c r="L9" s="579"/>
      <c r="M9" s="786"/>
      <c r="N9" s="579"/>
      <c r="O9" s="786"/>
      <c r="P9" s="588"/>
      <c r="Q9" s="791"/>
      <c r="R9" s="789"/>
      <c r="S9" s="779"/>
      <c r="T9" s="779"/>
      <c r="U9" s="779"/>
      <c r="V9" s="779"/>
      <c r="W9" s="779"/>
      <c r="X9" s="779"/>
      <c r="Y9" s="779"/>
      <c r="Z9" s="779"/>
      <c r="AA9" s="779"/>
      <c r="AB9" s="781"/>
    </row>
    <row r="10" spans="2:28" ht="15.75" customHeight="1">
      <c r="B10" s="3"/>
      <c r="C10" s="817"/>
      <c r="D10" s="803"/>
      <c r="E10" s="797"/>
      <c r="F10" s="229" t="s">
        <v>200</v>
      </c>
      <c r="G10" s="355"/>
      <c r="H10" s="230" t="s">
        <v>128</v>
      </c>
      <c r="I10" s="522"/>
      <c r="J10" s="619"/>
      <c r="K10" s="787"/>
      <c r="L10" s="581"/>
      <c r="M10" s="787"/>
      <c r="N10" s="581"/>
      <c r="O10" s="787"/>
      <c r="P10" s="589"/>
      <c r="Q10" s="190"/>
      <c r="R10" s="64" t="s">
        <v>199</v>
      </c>
      <c r="S10" s="65" t="s">
        <v>199</v>
      </c>
      <c r="T10" s="65" t="s">
        <v>199</v>
      </c>
      <c r="U10" s="65" t="s">
        <v>199</v>
      </c>
      <c r="V10" s="65" t="s">
        <v>199</v>
      </c>
      <c r="W10" s="65" t="s">
        <v>199</v>
      </c>
      <c r="X10" s="65" t="s">
        <v>199</v>
      </c>
      <c r="Y10" s="65" t="s">
        <v>199</v>
      </c>
      <c r="Z10" s="65" t="s">
        <v>199</v>
      </c>
      <c r="AA10" s="65" t="s">
        <v>199</v>
      </c>
      <c r="AB10" s="65" t="s">
        <v>199</v>
      </c>
    </row>
    <row r="11" spans="2:28" ht="11.25" customHeight="1">
      <c r="B11" s="3"/>
      <c r="C11" s="792"/>
      <c r="D11" s="188"/>
      <c r="E11" s="795"/>
      <c r="F11" s="798" t="s">
        <v>201</v>
      </c>
      <c r="G11" s="799"/>
      <c r="H11" s="800"/>
      <c r="I11" s="519"/>
      <c r="J11" s="774" t="s">
        <v>274</v>
      </c>
      <c r="K11" s="785"/>
      <c r="L11" s="610" t="s">
        <v>7</v>
      </c>
      <c r="M11" s="785"/>
      <c r="N11" s="610" t="s">
        <v>6</v>
      </c>
      <c r="O11" s="785"/>
      <c r="P11" s="611" t="s">
        <v>16</v>
      </c>
      <c r="Q11" s="790"/>
      <c r="R11" s="788" t="s">
        <v>199</v>
      </c>
      <c r="S11" s="778"/>
      <c r="T11" s="778"/>
      <c r="U11" s="778"/>
      <c r="V11" s="778"/>
      <c r="W11" s="778"/>
      <c r="X11" s="778"/>
      <c r="Y11" s="778"/>
      <c r="Z11" s="778"/>
      <c r="AA11" s="778"/>
      <c r="AB11" s="780">
        <f>Q11+SUM(S11:AA12)</f>
        <v>0</v>
      </c>
    </row>
    <row r="12" spans="2:28" ht="4.5" customHeight="1">
      <c r="B12" s="3"/>
      <c r="C12" s="793"/>
      <c r="D12" s="802"/>
      <c r="E12" s="796"/>
      <c r="F12" s="737"/>
      <c r="G12" s="738"/>
      <c r="H12" s="801"/>
      <c r="I12" s="766"/>
      <c r="J12" s="775"/>
      <c r="K12" s="786"/>
      <c r="L12" s="579"/>
      <c r="M12" s="786"/>
      <c r="N12" s="579"/>
      <c r="O12" s="786"/>
      <c r="P12" s="588"/>
      <c r="Q12" s="791"/>
      <c r="R12" s="789"/>
      <c r="S12" s="779"/>
      <c r="T12" s="779"/>
      <c r="U12" s="779"/>
      <c r="V12" s="779"/>
      <c r="W12" s="779"/>
      <c r="X12" s="779"/>
      <c r="Y12" s="779"/>
      <c r="Z12" s="779"/>
      <c r="AA12" s="779"/>
      <c r="AB12" s="781"/>
    </row>
    <row r="13" spans="2:28" ht="15.75" customHeight="1">
      <c r="B13" s="3"/>
      <c r="C13" s="794"/>
      <c r="D13" s="803"/>
      <c r="E13" s="797"/>
      <c r="F13" s="229" t="s">
        <v>200</v>
      </c>
      <c r="G13" s="355"/>
      <c r="H13" s="230" t="s">
        <v>128</v>
      </c>
      <c r="I13" s="522"/>
      <c r="J13" s="619"/>
      <c r="K13" s="787"/>
      <c r="L13" s="581"/>
      <c r="M13" s="787"/>
      <c r="N13" s="581"/>
      <c r="O13" s="787"/>
      <c r="P13" s="589"/>
      <c r="Q13" s="190"/>
      <c r="R13" s="64" t="s">
        <v>199</v>
      </c>
      <c r="S13" s="65" t="s">
        <v>199</v>
      </c>
      <c r="T13" s="65" t="s">
        <v>199</v>
      </c>
      <c r="U13" s="65" t="s">
        <v>199</v>
      </c>
      <c r="V13" s="65" t="s">
        <v>199</v>
      </c>
      <c r="W13" s="65" t="s">
        <v>199</v>
      </c>
      <c r="X13" s="65" t="s">
        <v>199</v>
      </c>
      <c r="Y13" s="65" t="s">
        <v>199</v>
      </c>
      <c r="Z13" s="65" t="s">
        <v>199</v>
      </c>
      <c r="AA13" s="65" t="s">
        <v>199</v>
      </c>
      <c r="AB13" s="65" t="s">
        <v>199</v>
      </c>
    </row>
    <row r="14" spans="2:28" ht="11.25" customHeight="1">
      <c r="B14" s="3"/>
      <c r="C14" s="792"/>
      <c r="D14" s="188"/>
      <c r="E14" s="795"/>
      <c r="F14" s="798" t="s">
        <v>201</v>
      </c>
      <c r="G14" s="799"/>
      <c r="H14" s="800"/>
      <c r="I14" s="519"/>
      <c r="J14" s="774" t="s">
        <v>274</v>
      </c>
      <c r="K14" s="785"/>
      <c r="L14" s="610" t="s">
        <v>7</v>
      </c>
      <c r="M14" s="785"/>
      <c r="N14" s="610" t="s">
        <v>6</v>
      </c>
      <c r="O14" s="785"/>
      <c r="P14" s="611" t="s">
        <v>16</v>
      </c>
      <c r="Q14" s="790"/>
      <c r="R14" s="788" t="s">
        <v>199</v>
      </c>
      <c r="S14" s="778"/>
      <c r="T14" s="778"/>
      <c r="U14" s="778"/>
      <c r="V14" s="778"/>
      <c r="W14" s="778"/>
      <c r="X14" s="778"/>
      <c r="Y14" s="778"/>
      <c r="Z14" s="778"/>
      <c r="AA14" s="778"/>
      <c r="AB14" s="780">
        <f>Q14+SUM(S14:AA15)</f>
        <v>0</v>
      </c>
    </row>
    <row r="15" spans="2:28" ht="4.5" customHeight="1">
      <c r="B15" s="3"/>
      <c r="C15" s="793"/>
      <c r="D15" s="802"/>
      <c r="E15" s="796"/>
      <c r="F15" s="737"/>
      <c r="G15" s="738"/>
      <c r="H15" s="801"/>
      <c r="I15" s="766"/>
      <c r="J15" s="775"/>
      <c r="K15" s="786"/>
      <c r="L15" s="579"/>
      <c r="M15" s="786"/>
      <c r="N15" s="579"/>
      <c r="O15" s="786"/>
      <c r="P15" s="588"/>
      <c r="Q15" s="791"/>
      <c r="R15" s="789"/>
      <c r="S15" s="779"/>
      <c r="T15" s="779"/>
      <c r="U15" s="779"/>
      <c r="V15" s="779"/>
      <c r="W15" s="779"/>
      <c r="X15" s="779"/>
      <c r="Y15" s="779"/>
      <c r="Z15" s="779"/>
      <c r="AA15" s="779"/>
      <c r="AB15" s="781"/>
    </row>
    <row r="16" spans="2:28" ht="15.75" customHeight="1">
      <c r="B16" s="3"/>
      <c r="C16" s="794"/>
      <c r="D16" s="803"/>
      <c r="E16" s="797"/>
      <c r="F16" s="229" t="s">
        <v>200</v>
      </c>
      <c r="G16" s="355"/>
      <c r="H16" s="230" t="s">
        <v>128</v>
      </c>
      <c r="I16" s="522"/>
      <c r="J16" s="619"/>
      <c r="K16" s="787"/>
      <c r="L16" s="581"/>
      <c r="M16" s="787"/>
      <c r="N16" s="581"/>
      <c r="O16" s="787"/>
      <c r="P16" s="589"/>
      <c r="Q16" s="190"/>
      <c r="R16" s="64" t="s">
        <v>199</v>
      </c>
      <c r="S16" s="65" t="s">
        <v>199</v>
      </c>
      <c r="T16" s="65" t="s">
        <v>199</v>
      </c>
      <c r="U16" s="65" t="s">
        <v>199</v>
      </c>
      <c r="V16" s="65" t="s">
        <v>199</v>
      </c>
      <c r="W16" s="65" t="s">
        <v>199</v>
      </c>
      <c r="X16" s="65" t="s">
        <v>199</v>
      </c>
      <c r="Y16" s="65" t="s">
        <v>199</v>
      </c>
      <c r="Z16" s="65" t="s">
        <v>199</v>
      </c>
      <c r="AA16" s="65" t="s">
        <v>199</v>
      </c>
      <c r="AB16" s="65" t="s">
        <v>199</v>
      </c>
    </row>
    <row r="17" spans="2:28" ht="11.25" customHeight="1">
      <c r="B17" s="3"/>
      <c r="C17" s="792"/>
      <c r="D17" s="188"/>
      <c r="E17" s="795"/>
      <c r="F17" s="798" t="s">
        <v>201</v>
      </c>
      <c r="G17" s="799"/>
      <c r="H17" s="800"/>
      <c r="I17" s="519"/>
      <c r="J17" s="774" t="s">
        <v>274</v>
      </c>
      <c r="K17" s="785"/>
      <c r="L17" s="610" t="s">
        <v>7</v>
      </c>
      <c r="M17" s="785"/>
      <c r="N17" s="610" t="s">
        <v>6</v>
      </c>
      <c r="O17" s="785"/>
      <c r="P17" s="611" t="s">
        <v>16</v>
      </c>
      <c r="Q17" s="790"/>
      <c r="R17" s="788" t="s">
        <v>199</v>
      </c>
      <c r="S17" s="778"/>
      <c r="T17" s="778"/>
      <c r="U17" s="778"/>
      <c r="V17" s="778"/>
      <c r="W17" s="778"/>
      <c r="X17" s="778"/>
      <c r="Y17" s="778"/>
      <c r="Z17" s="778"/>
      <c r="AA17" s="778"/>
      <c r="AB17" s="780">
        <f>Q17+SUM(S17:AA18)</f>
        <v>0</v>
      </c>
    </row>
    <row r="18" spans="2:28" ht="4.5" customHeight="1">
      <c r="B18" s="3"/>
      <c r="C18" s="793"/>
      <c r="D18" s="802"/>
      <c r="E18" s="796"/>
      <c r="F18" s="737"/>
      <c r="G18" s="738"/>
      <c r="H18" s="801"/>
      <c r="I18" s="766"/>
      <c r="J18" s="775"/>
      <c r="K18" s="786"/>
      <c r="L18" s="579"/>
      <c r="M18" s="786"/>
      <c r="N18" s="579"/>
      <c r="O18" s="786"/>
      <c r="P18" s="588"/>
      <c r="Q18" s="791"/>
      <c r="R18" s="789"/>
      <c r="S18" s="779"/>
      <c r="T18" s="779"/>
      <c r="U18" s="779"/>
      <c r="V18" s="779"/>
      <c r="W18" s="779"/>
      <c r="X18" s="779"/>
      <c r="Y18" s="779"/>
      <c r="Z18" s="779"/>
      <c r="AA18" s="779"/>
      <c r="AB18" s="781"/>
    </row>
    <row r="19" spans="2:28" ht="15.75" customHeight="1">
      <c r="B19" s="3"/>
      <c r="C19" s="794"/>
      <c r="D19" s="803"/>
      <c r="E19" s="797"/>
      <c r="F19" s="229" t="s">
        <v>200</v>
      </c>
      <c r="G19" s="355"/>
      <c r="H19" s="230" t="s">
        <v>128</v>
      </c>
      <c r="I19" s="522"/>
      <c r="J19" s="619"/>
      <c r="K19" s="787"/>
      <c r="L19" s="581"/>
      <c r="M19" s="787"/>
      <c r="N19" s="581"/>
      <c r="O19" s="787"/>
      <c r="P19" s="589"/>
      <c r="Q19" s="190"/>
      <c r="R19" s="64" t="s">
        <v>199</v>
      </c>
      <c r="S19" s="65" t="s">
        <v>199</v>
      </c>
      <c r="T19" s="65" t="s">
        <v>199</v>
      </c>
      <c r="U19" s="65" t="s">
        <v>199</v>
      </c>
      <c r="V19" s="65" t="s">
        <v>199</v>
      </c>
      <c r="W19" s="65" t="s">
        <v>199</v>
      </c>
      <c r="X19" s="65" t="s">
        <v>199</v>
      </c>
      <c r="Y19" s="65" t="s">
        <v>199</v>
      </c>
      <c r="Z19" s="65" t="s">
        <v>199</v>
      </c>
      <c r="AA19" s="65" t="s">
        <v>199</v>
      </c>
      <c r="AB19" s="65" t="s">
        <v>199</v>
      </c>
    </row>
    <row r="20" spans="2:28" ht="11.25" customHeight="1">
      <c r="B20" s="3"/>
      <c r="C20" s="792"/>
      <c r="D20" s="188"/>
      <c r="E20" s="795"/>
      <c r="F20" s="798" t="s">
        <v>201</v>
      </c>
      <c r="G20" s="799"/>
      <c r="H20" s="800"/>
      <c r="I20" s="519"/>
      <c r="J20" s="774" t="s">
        <v>274</v>
      </c>
      <c r="K20" s="785"/>
      <c r="L20" s="610" t="s">
        <v>7</v>
      </c>
      <c r="M20" s="785"/>
      <c r="N20" s="610" t="s">
        <v>6</v>
      </c>
      <c r="O20" s="785"/>
      <c r="P20" s="611" t="s">
        <v>16</v>
      </c>
      <c r="Q20" s="790"/>
      <c r="R20" s="788" t="s">
        <v>199</v>
      </c>
      <c r="S20" s="778"/>
      <c r="T20" s="778"/>
      <c r="U20" s="778"/>
      <c r="V20" s="778"/>
      <c r="W20" s="778"/>
      <c r="X20" s="778"/>
      <c r="Y20" s="778"/>
      <c r="Z20" s="778"/>
      <c r="AA20" s="778"/>
      <c r="AB20" s="780">
        <f>Q20+SUM(S20:AA21)</f>
        <v>0</v>
      </c>
    </row>
    <row r="21" spans="2:28" ht="4.5" customHeight="1">
      <c r="B21" s="3"/>
      <c r="C21" s="793"/>
      <c r="D21" s="802"/>
      <c r="E21" s="796"/>
      <c r="F21" s="737"/>
      <c r="G21" s="738"/>
      <c r="H21" s="801"/>
      <c r="I21" s="766"/>
      <c r="J21" s="775"/>
      <c r="K21" s="786"/>
      <c r="L21" s="579"/>
      <c r="M21" s="786"/>
      <c r="N21" s="579"/>
      <c r="O21" s="786"/>
      <c r="P21" s="588"/>
      <c r="Q21" s="791"/>
      <c r="R21" s="789"/>
      <c r="S21" s="779"/>
      <c r="T21" s="779"/>
      <c r="U21" s="779"/>
      <c r="V21" s="779"/>
      <c r="W21" s="779"/>
      <c r="X21" s="779"/>
      <c r="Y21" s="779"/>
      <c r="Z21" s="779"/>
      <c r="AA21" s="779"/>
      <c r="AB21" s="781"/>
    </row>
    <row r="22" spans="2:28" ht="15.75" customHeight="1">
      <c r="B22" s="3"/>
      <c r="C22" s="794"/>
      <c r="D22" s="803"/>
      <c r="E22" s="797"/>
      <c r="F22" s="229" t="s">
        <v>200</v>
      </c>
      <c r="G22" s="355"/>
      <c r="H22" s="230" t="s">
        <v>128</v>
      </c>
      <c r="I22" s="522"/>
      <c r="J22" s="619"/>
      <c r="K22" s="787"/>
      <c r="L22" s="581"/>
      <c r="M22" s="787"/>
      <c r="N22" s="581"/>
      <c r="O22" s="787"/>
      <c r="P22" s="589"/>
      <c r="Q22" s="190"/>
      <c r="R22" s="64" t="s">
        <v>199</v>
      </c>
      <c r="S22" s="65" t="s">
        <v>199</v>
      </c>
      <c r="T22" s="65" t="s">
        <v>199</v>
      </c>
      <c r="U22" s="65" t="s">
        <v>199</v>
      </c>
      <c r="V22" s="65" t="s">
        <v>199</v>
      </c>
      <c r="W22" s="65" t="s">
        <v>199</v>
      </c>
      <c r="X22" s="65" t="s">
        <v>199</v>
      </c>
      <c r="Y22" s="65" t="s">
        <v>199</v>
      </c>
      <c r="Z22" s="65" t="s">
        <v>199</v>
      </c>
      <c r="AA22" s="65" t="s">
        <v>199</v>
      </c>
      <c r="AB22" s="65" t="s">
        <v>199</v>
      </c>
    </row>
    <row r="23" spans="2:28" ht="11.25" customHeight="1">
      <c r="B23" s="3"/>
      <c r="C23" s="792"/>
      <c r="D23" s="188"/>
      <c r="E23" s="795"/>
      <c r="F23" s="798" t="s">
        <v>201</v>
      </c>
      <c r="G23" s="799"/>
      <c r="H23" s="800"/>
      <c r="I23" s="519"/>
      <c r="J23" s="774" t="s">
        <v>274</v>
      </c>
      <c r="K23" s="785"/>
      <c r="L23" s="610" t="s">
        <v>7</v>
      </c>
      <c r="M23" s="785"/>
      <c r="N23" s="610" t="s">
        <v>6</v>
      </c>
      <c r="O23" s="785"/>
      <c r="P23" s="611" t="s">
        <v>16</v>
      </c>
      <c r="Q23" s="790"/>
      <c r="R23" s="788" t="s">
        <v>199</v>
      </c>
      <c r="S23" s="778"/>
      <c r="T23" s="778"/>
      <c r="U23" s="778"/>
      <c r="V23" s="778"/>
      <c r="W23" s="778"/>
      <c r="X23" s="778"/>
      <c r="Y23" s="778"/>
      <c r="Z23" s="778"/>
      <c r="AA23" s="778"/>
      <c r="AB23" s="780">
        <f>Q23+SUM(S23:AA24)</f>
        <v>0</v>
      </c>
    </row>
    <row r="24" spans="2:28" ht="4.5" customHeight="1">
      <c r="B24" s="3"/>
      <c r="C24" s="793"/>
      <c r="D24" s="802"/>
      <c r="E24" s="796"/>
      <c r="F24" s="737"/>
      <c r="G24" s="738"/>
      <c r="H24" s="801"/>
      <c r="I24" s="766"/>
      <c r="J24" s="775"/>
      <c r="K24" s="786"/>
      <c r="L24" s="579"/>
      <c r="M24" s="786"/>
      <c r="N24" s="579"/>
      <c r="O24" s="786"/>
      <c r="P24" s="588"/>
      <c r="Q24" s="791"/>
      <c r="R24" s="789"/>
      <c r="S24" s="779"/>
      <c r="T24" s="779"/>
      <c r="U24" s="779"/>
      <c r="V24" s="779"/>
      <c r="W24" s="779"/>
      <c r="X24" s="779"/>
      <c r="Y24" s="779"/>
      <c r="Z24" s="779"/>
      <c r="AA24" s="779"/>
      <c r="AB24" s="781"/>
    </row>
    <row r="25" spans="2:28" ht="15.75" customHeight="1">
      <c r="B25" s="3"/>
      <c r="C25" s="794"/>
      <c r="D25" s="803"/>
      <c r="E25" s="797"/>
      <c r="F25" s="229" t="s">
        <v>200</v>
      </c>
      <c r="G25" s="355"/>
      <c r="H25" s="230" t="s">
        <v>128</v>
      </c>
      <c r="I25" s="522"/>
      <c r="J25" s="619"/>
      <c r="K25" s="787"/>
      <c r="L25" s="581"/>
      <c r="M25" s="787"/>
      <c r="N25" s="581"/>
      <c r="O25" s="787"/>
      <c r="P25" s="589"/>
      <c r="Q25" s="190"/>
      <c r="R25" s="64" t="s">
        <v>199</v>
      </c>
      <c r="S25" s="65" t="s">
        <v>199</v>
      </c>
      <c r="T25" s="65" t="s">
        <v>199</v>
      </c>
      <c r="U25" s="65" t="s">
        <v>199</v>
      </c>
      <c r="V25" s="65" t="s">
        <v>199</v>
      </c>
      <c r="W25" s="65" t="s">
        <v>199</v>
      </c>
      <c r="X25" s="65" t="s">
        <v>199</v>
      </c>
      <c r="Y25" s="65" t="s">
        <v>199</v>
      </c>
      <c r="Z25" s="65" t="s">
        <v>199</v>
      </c>
      <c r="AA25" s="65" t="s">
        <v>199</v>
      </c>
      <c r="AB25" s="65" t="s">
        <v>199</v>
      </c>
    </row>
    <row r="26" spans="2:28" ht="11.25" customHeight="1">
      <c r="B26" s="3"/>
      <c r="C26" s="792"/>
      <c r="D26" s="188"/>
      <c r="E26" s="795"/>
      <c r="F26" s="798" t="s">
        <v>201</v>
      </c>
      <c r="G26" s="799"/>
      <c r="H26" s="800"/>
      <c r="I26" s="519"/>
      <c r="J26" s="774" t="s">
        <v>274</v>
      </c>
      <c r="K26" s="785"/>
      <c r="L26" s="610" t="s">
        <v>7</v>
      </c>
      <c r="M26" s="785"/>
      <c r="N26" s="610" t="s">
        <v>6</v>
      </c>
      <c r="O26" s="785"/>
      <c r="P26" s="611" t="s">
        <v>16</v>
      </c>
      <c r="Q26" s="790"/>
      <c r="R26" s="788" t="s">
        <v>199</v>
      </c>
      <c r="S26" s="778"/>
      <c r="T26" s="778"/>
      <c r="U26" s="778"/>
      <c r="V26" s="778"/>
      <c r="W26" s="778"/>
      <c r="X26" s="778"/>
      <c r="Y26" s="778"/>
      <c r="Z26" s="778"/>
      <c r="AA26" s="778"/>
      <c r="AB26" s="780">
        <f>Q26+SUM(S26:AA27)</f>
        <v>0</v>
      </c>
    </row>
    <row r="27" spans="2:28" ht="4.5" customHeight="1">
      <c r="B27" s="3"/>
      <c r="C27" s="793"/>
      <c r="D27" s="802"/>
      <c r="E27" s="796"/>
      <c r="F27" s="737"/>
      <c r="G27" s="738"/>
      <c r="H27" s="801"/>
      <c r="I27" s="766"/>
      <c r="J27" s="775"/>
      <c r="K27" s="786"/>
      <c r="L27" s="579"/>
      <c r="M27" s="786"/>
      <c r="N27" s="579"/>
      <c r="O27" s="786"/>
      <c r="P27" s="588"/>
      <c r="Q27" s="791"/>
      <c r="R27" s="789"/>
      <c r="S27" s="779"/>
      <c r="T27" s="779"/>
      <c r="U27" s="779"/>
      <c r="V27" s="779"/>
      <c r="W27" s="779"/>
      <c r="X27" s="779"/>
      <c r="Y27" s="779"/>
      <c r="Z27" s="779"/>
      <c r="AA27" s="779"/>
      <c r="AB27" s="781"/>
    </row>
    <row r="28" spans="2:28" ht="15.75" customHeight="1">
      <c r="B28" s="3"/>
      <c r="C28" s="794"/>
      <c r="D28" s="803"/>
      <c r="E28" s="797"/>
      <c r="F28" s="229" t="s">
        <v>200</v>
      </c>
      <c r="G28" s="355"/>
      <c r="H28" s="230" t="s">
        <v>128</v>
      </c>
      <c r="I28" s="522"/>
      <c r="J28" s="619"/>
      <c r="K28" s="787"/>
      <c r="L28" s="581"/>
      <c r="M28" s="787"/>
      <c r="N28" s="581"/>
      <c r="O28" s="787"/>
      <c r="P28" s="589"/>
      <c r="Q28" s="190"/>
      <c r="R28" s="64" t="s">
        <v>199</v>
      </c>
      <c r="S28" s="65" t="s">
        <v>199</v>
      </c>
      <c r="T28" s="65" t="s">
        <v>199</v>
      </c>
      <c r="U28" s="65" t="s">
        <v>199</v>
      </c>
      <c r="V28" s="65" t="s">
        <v>199</v>
      </c>
      <c r="W28" s="65" t="s">
        <v>199</v>
      </c>
      <c r="X28" s="65" t="s">
        <v>199</v>
      </c>
      <c r="Y28" s="65" t="s">
        <v>199</v>
      </c>
      <c r="Z28" s="65" t="s">
        <v>199</v>
      </c>
      <c r="AA28" s="65" t="s">
        <v>199</v>
      </c>
      <c r="AB28" s="65" t="s">
        <v>199</v>
      </c>
    </row>
    <row r="29" spans="2:28" ht="11.25" customHeight="1">
      <c r="B29" s="3"/>
      <c r="C29" s="792"/>
      <c r="D29" s="188"/>
      <c r="E29" s="795"/>
      <c r="F29" s="798" t="s">
        <v>201</v>
      </c>
      <c r="G29" s="799"/>
      <c r="H29" s="800"/>
      <c r="I29" s="519"/>
      <c r="J29" s="774" t="s">
        <v>274</v>
      </c>
      <c r="K29" s="785"/>
      <c r="L29" s="610" t="s">
        <v>7</v>
      </c>
      <c r="M29" s="785"/>
      <c r="N29" s="610" t="s">
        <v>6</v>
      </c>
      <c r="O29" s="785"/>
      <c r="P29" s="611" t="s">
        <v>16</v>
      </c>
      <c r="Q29" s="790"/>
      <c r="R29" s="788" t="s">
        <v>199</v>
      </c>
      <c r="S29" s="778"/>
      <c r="T29" s="778"/>
      <c r="U29" s="778"/>
      <c r="V29" s="778"/>
      <c r="W29" s="778"/>
      <c r="X29" s="778"/>
      <c r="Y29" s="778"/>
      <c r="Z29" s="778"/>
      <c r="AA29" s="778"/>
      <c r="AB29" s="780">
        <f>Q29+SUM(S29:AA30)</f>
        <v>0</v>
      </c>
    </row>
    <row r="30" spans="2:28" ht="4.5" customHeight="1">
      <c r="B30" s="3"/>
      <c r="C30" s="793"/>
      <c r="D30" s="802"/>
      <c r="E30" s="796"/>
      <c r="F30" s="737"/>
      <c r="G30" s="738"/>
      <c r="H30" s="801"/>
      <c r="I30" s="766"/>
      <c r="J30" s="775"/>
      <c r="K30" s="786"/>
      <c r="L30" s="579"/>
      <c r="M30" s="786"/>
      <c r="N30" s="579"/>
      <c r="O30" s="786"/>
      <c r="P30" s="588"/>
      <c r="Q30" s="791"/>
      <c r="R30" s="789"/>
      <c r="S30" s="779"/>
      <c r="T30" s="779"/>
      <c r="U30" s="779"/>
      <c r="V30" s="779"/>
      <c r="W30" s="779"/>
      <c r="X30" s="779"/>
      <c r="Y30" s="779"/>
      <c r="Z30" s="779"/>
      <c r="AA30" s="779"/>
      <c r="AB30" s="781"/>
    </row>
    <row r="31" spans="2:28" ht="15.75" customHeight="1">
      <c r="B31" s="3"/>
      <c r="C31" s="794"/>
      <c r="D31" s="803"/>
      <c r="E31" s="797"/>
      <c r="F31" s="229" t="s">
        <v>200</v>
      </c>
      <c r="G31" s="355"/>
      <c r="H31" s="230" t="s">
        <v>128</v>
      </c>
      <c r="I31" s="522"/>
      <c r="J31" s="619"/>
      <c r="K31" s="787"/>
      <c r="L31" s="581"/>
      <c r="M31" s="787"/>
      <c r="N31" s="581"/>
      <c r="O31" s="787"/>
      <c r="P31" s="589"/>
      <c r="Q31" s="190"/>
      <c r="R31" s="64" t="s">
        <v>199</v>
      </c>
      <c r="S31" s="65" t="s">
        <v>199</v>
      </c>
      <c r="T31" s="65" t="s">
        <v>199</v>
      </c>
      <c r="U31" s="65" t="s">
        <v>199</v>
      </c>
      <c r="V31" s="65" t="s">
        <v>199</v>
      </c>
      <c r="W31" s="65" t="s">
        <v>199</v>
      </c>
      <c r="X31" s="65" t="s">
        <v>199</v>
      </c>
      <c r="Y31" s="65" t="s">
        <v>199</v>
      </c>
      <c r="Z31" s="65" t="s">
        <v>199</v>
      </c>
      <c r="AA31" s="65" t="s">
        <v>199</v>
      </c>
      <c r="AB31" s="65" t="s">
        <v>199</v>
      </c>
    </row>
    <row r="32" spans="2:28" ht="11.25" customHeight="1">
      <c r="B32" s="3"/>
      <c r="C32" s="792"/>
      <c r="D32" s="188"/>
      <c r="E32" s="795"/>
      <c r="F32" s="798" t="s">
        <v>201</v>
      </c>
      <c r="G32" s="799"/>
      <c r="H32" s="800"/>
      <c r="I32" s="519"/>
      <c r="J32" s="774" t="s">
        <v>274</v>
      </c>
      <c r="K32" s="785"/>
      <c r="L32" s="610" t="s">
        <v>7</v>
      </c>
      <c r="M32" s="785"/>
      <c r="N32" s="610" t="s">
        <v>6</v>
      </c>
      <c r="O32" s="785"/>
      <c r="P32" s="611" t="s">
        <v>16</v>
      </c>
      <c r="Q32" s="790"/>
      <c r="R32" s="788" t="s">
        <v>199</v>
      </c>
      <c r="S32" s="778"/>
      <c r="T32" s="778"/>
      <c r="U32" s="778"/>
      <c r="V32" s="778"/>
      <c r="W32" s="778"/>
      <c r="X32" s="778"/>
      <c r="Y32" s="778"/>
      <c r="Z32" s="778"/>
      <c r="AA32" s="778"/>
      <c r="AB32" s="780">
        <f>Q32+SUM(S32:AA33)</f>
        <v>0</v>
      </c>
    </row>
    <row r="33" spans="2:28" ht="4.5" customHeight="1">
      <c r="B33" s="3"/>
      <c r="C33" s="793"/>
      <c r="D33" s="802"/>
      <c r="E33" s="796"/>
      <c r="F33" s="737"/>
      <c r="G33" s="738"/>
      <c r="H33" s="801"/>
      <c r="I33" s="766"/>
      <c r="J33" s="775"/>
      <c r="K33" s="786"/>
      <c r="L33" s="579"/>
      <c r="M33" s="786"/>
      <c r="N33" s="579"/>
      <c r="O33" s="786"/>
      <c r="P33" s="588"/>
      <c r="Q33" s="791"/>
      <c r="R33" s="789"/>
      <c r="S33" s="779"/>
      <c r="T33" s="779"/>
      <c r="U33" s="779"/>
      <c r="V33" s="779"/>
      <c r="W33" s="779"/>
      <c r="X33" s="779"/>
      <c r="Y33" s="779"/>
      <c r="Z33" s="779"/>
      <c r="AA33" s="779"/>
      <c r="AB33" s="781"/>
    </row>
    <row r="34" spans="2:28" ht="15.75" customHeight="1">
      <c r="B34" s="3"/>
      <c r="C34" s="794"/>
      <c r="D34" s="803"/>
      <c r="E34" s="797"/>
      <c r="F34" s="229" t="s">
        <v>200</v>
      </c>
      <c r="G34" s="355"/>
      <c r="H34" s="230" t="s">
        <v>128</v>
      </c>
      <c r="I34" s="522"/>
      <c r="J34" s="619"/>
      <c r="K34" s="787"/>
      <c r="L34" s="581"/>
      <c r="M34" s="787"/>
      <c r="N34" s="581"/>
      <c r="O34" s="787"/>
      <c r="P34" s="589"/>
      <c r="Q34" s="190"/>
      <c r="R34" s="64" t="s">
        <v>199</v>
      </c>
      <c r="S34" s="65" t="s">
        <v>199</v>
      </c>
      <c r="T34" s="65" t="s">
        <v>199</v>
      </c>
      <c r="U34" s="65" t="s">
        <v>199</v>
      </c>
      <c r="V34" s="65" t="s">
        <v>199</v>
      </c>
      <c r="W34" s="65" t="s">
        <v>199</v>
      </c>
      <c r="X34" s="65" t="s">
        <v>199</v>
      </c>
      <c r="Y34" s="65" t="s">
        <v>199</v>
      </c>
      <c r="Z34" s="65" t="s">
        <v>199</v>
      </c>
      <c r="AA34" s="65" t="s">
        <v>199</v>
      </c>
      <c r="AB34" s="65" t="s">
        <v>199</v>
      </c>
    </row>
    <row r="35" spans="2:28" ht="11.25" customHeight="1">
      <c r="B35" s="3"/>
      <c r="C35" s="792"/>
      <c r="D35" s="188"/>
      <c r="E35" s="795"/>
      <c r="F35" s="798" t="s">
        <v>201</v>
      </c>
      <c r="G35" s="799"/>
      <c r="H35" s="800"/>
      <c r="I35" s="519"/>
      <c r="J35" s="774" t="s">
        <v>274</v>
      </c>
      <c r="K35" s="785"/>
      <c r="L35" s="610" t="s">
        <v>7</v>
      </c>
      <c r="M35" s="785"/>
      <c r="N35" s="610" t="s">
        <v>6</v>
      </c>
      <c r="O35" s="785"/>
      <c r="P35" s="611" t="s">
        <v>16</v>
      </c>
      <c r="Q35" s="790"/>
      <c r="R35" s="788" t="s">
        <v>199</v>
      </c>
      <c r="S35" s="778"/>
      <c r="T35" s="778"/>
      <c r="U35" s="778"/>
      <c r="V35" s="778"/>
      <c r="W35" s="778"/>
      <c r="X35" s="778"/>
      <c r="Y35" s="778"/>
      <c r="Z35" s="778"/>
      <c r="AA35" s="778"/>
      <c r="AB35" s="780">
        <f>Q35+SUM(S35:AA36)</f>
        <v>0</v>
      </c>
    </row>
    <row r="36" spans="2:28" ht="4.5" customHeight="1">
      <c r="B36" s="3"/>
      <c r="C36" s="793"/>
      <c r="D36" s="802"/>
      <c r="E36" s="796"/>
      <c r="F36" s="737"/>
      <c r="G36" s="738"/>
      <c r="H36" s="801"/>
      <c r="I36" s="766"/>
      <c r="J36" s="775"/>
      <c r="K36" s="786"/>
      <c r="L36" s="579"/>
      <c r="M36" s="786"/>
      <c r="N36" s="579"/>
      <c r="O36" s="786"/>
      <c r="P36" s="588"/>
      <c r="Q36" s="791"/>
      <c r="R36" s="789"/>
      <c r="S36" s="779"/>
      <c r="T36" s="779"/>
      <c r="U36" s="779"/>
      <c r="V36" s="779"/>
      <c r="W36" s="779"/>
      <c r="X36" s="779"/>
      <c r="Y36" s="779"/>
      <c r="Z36" s="779"/>
      <c r="AA36" s="779"/>
      <c r="AB36" s="781"/>
    </row>
    <row r="37" spans="2:28" ht="15.75" customHeight="1">
      <c r="B37" s="3"/>
      <c r="C37" s="794"/>
      <c r="D37" s="803"/>
      <c r="E37" s="797"/>
      <c r="F37" s="229" t="s">
        <v>200</v>
      </c>
      <c r="G37" s="355"/>
      <c r="H37" s="230" t="s">
        <v>128</v>
      </c>
      <c r="I37" s="522"/>
      <c r="J37" s="619"/>
      <c r="K37" s="787"/>
      <c r="L37" s="581"/>
      <c r="M37" s="787"/>
      <c r="N37" s="581"/>
      <c r="O37" s="787"/>
      <c r="P37" s="589"/>
      <c r="Q37" s="190"/>
      <c r="R37" s="64" t="s">
        <v>199</v>
      </c>
      <c r="S37" s="65" t="s">
        <v>199</v>
      </c>
      <c r="T37" s="65" t="s">
        <v>199</v>
      </c>
      <c r="U37" s="65" t="s">
        <v>199</v>
      </c>
      <c r="V37" s="65" t="s">
        <v>199</v>
      </c>
      <c r="W37" s="65" t="s">
        <v>199</v>
      </c>
      <c r="X37" s="65" t="s">
        <v>199</v>
      </c>
      <c r="Y37" s="65" t="s">
        <v>199</v>
      </c>
      <c r="Z37" s="65" t="s">
        <v>199</v>
      </c>
      <c r="AA37" s="65" t="s">
        <v>199</v>
      </c>
      <c r="AB37" s="65" t="s">
        <v>199</v>
      </c>
    </row>
    <row r="38" spans="2:28" ht="11.25" customHeight="1">
      <c r="B38" s="3"/>
      <c r="C38" s="792"/>
      <c r="D38" s="188"/>
      <c r="E38" s="795"/>
      <c r="F38" s="798" t="s">
        <v>201</v>
      </c>
      <c r="G38" s="799"/>
      <c r="H38" s="800"/>
      <c r="I38" s="519"/>
      <c r="J38" s="774" t="s">
        <v>274</v>
      </c>
      <c r="K38" s="785"/>
      <c r="L38" s="610" t="s">
        <v>7</v>
      </c>
      <c r="M38" s="785"/>
      <c r="N38" s="610" t="s">
        <v>6</v>
      </c>
      <c r="O38" s="785"/>
      <c r="P38" s="611" t="s">
        <v>16</v>
      </c>
      <c r="Q38" s="790"/>
      <c r="R38" s="788" t="s">
        <v>199</v>
      </c>
      <c r="S38" s="778"/>
      <c r="T38" s="778"/>
      <c r="U38" s="778"/>
      <c r="V38" s="778"/>
      <c r="W38" s="778"/>
      <c r="X38" s="778"/>
      <c r="Y38" s="778"/>
      <c r="Z38" s="778"/>
      <c r="AA38" s="778"/>
      <c r="AB38" s="780">
        <f>Q38+SUM(S38:AA39)</f>
        <v>0</v>
      </c>
    </row>
    <row r="39" spans="2:28" ht="4.5" customHeight="1">
      <c r="B39" s="3"/>
      <c r="C39" s="793"/>
      <c r="D39" s="802"/>
      <c r="E39" s="796"/>
      <c r="F39" s="737"/>
      <c r="G39" s="738"/>
      <c r="H39" s="801"/>
      <c r="I39" s="766"/>
      <c r="J39" s="775"/>
      <c r="K39" s="786"/>
      <c r="L39" s="579"/>
      <c r="M39" s="786"/>
      <c r="N39" s="579"/>
      <c r="O39" s="786"/>
      <c r="P39" s="588"/>
      <c r="Q39" s="791"/>
      <c r="R39" s="789"/>
      <c r="S39" s="779"/>
      <c r="T39" s="779"/>
      <c r="U39" s="779"/>
      <c r="V39" s="779"/>
      <c r="W39" s="779"/>
      <c r="X39" s="779"/>
      <c r="Y39" s="779"/>
      <c r="Z39" s="779"/>
      <c r="AA39" s="779"/>
      <c r="AB39" s="781"/>
    </row>
    <row r="40" spans="2:28" ht="15.75" customHeight="1">
      <c r="B40" s="3"/>
      <c r="C40" s="794"/>
      <c r="D40" s="803"/>
      <c r="E40" s="797"/>
      <c r="F40" s="229" t="s">
        <v>200</v>
      </c>
      <c r="G40" s="189"/>
      <c r="H40" s="230" t="s">
        <v>128</v>
      </c>
      <c r="I40" s="522"/>
      <c r="J40" s="619"/>
      <c r="K40" s="787"/>
      <c r="L40" s="581"/>
      <c r="M40" s="787"/>
      <c r="N40" s="581"/>
      <c r="O40" s="787"/>
      <c r="P40" s="589"/>
      <c r="Q40" s="190"/>
      <c r="R40" s="64" t="s">
        <v>199</v>
      </c>
      <c r="S40" s="65" t="s">
        <v>199</v>
      </c>
      <c r="T40" s="65" t="s">
        <v>199</v>
      </c>
      <c r="U40" s="65" t="s">
        <v>199</v>
      </c>
      <c r="V40" s="65" t="s">
        <v>199</v>
      </c>
      <c r="W40" s="65" t="s">
        <v>199</v>
      </c>
      <c r="X40" s="65" t="s">
        <v>199</v>
      </c>
      <c r="Y40" s="65" t="s">
        <v>199</v>
      </c>
      <c r="Z40" s="65" t="s">
        <v>199</v>
      </c>
      <c r="AA40" s="65" t="s">
        <v>199</v>
      </c>
      <c r="AB40" s="65" t="s">
        <v>199</v>
      </c>
    </row>
    <row r="41" spans="2:28" ht="11.25" customHeight="1">
      <c r="B41" s="3"/>
      <c r="C41" s="792"/>
      <c r="D41" s="188"/>
      <c r="E41" s="795"/>
      <c r="F41" s="798" t="s">
        <v>201</v>
      </c>
      <c r="G41" s="799"/>
      <c r="H41" s="800"/>
      <c r="I41" s="519"/>
      <c r="J41" s="774" t="s">
        <v>274</v>
      </c>
      <c r="K41" s="785"/>
      <c r="L41" s="610" t="s">
        <v>7</v>
      </c>
      <c r="M41" s="785"/>
      <c r="N41" s="610" t="s">
        <v>6</v>
      </c>
      <c r="O41" s="785"/>
      <c r="P41" s="611" t="s">
        <v>16</v>
      </c>
      <c r="Q41" s="790"/>
      <c r="R41" s="788" t="s">
        <v>199</v>
      </c>
      <c r="S41" s="778"/>
      <c r="T41" s="778"/>
      <c r="U41" s="778"/>
      <c r="V41" s="778"/>
      <c r="W41" s="778"/>
      <c r="X41" s="778"/>
      <c r="Y41" s="778"/>
      <c r="Z41" s="778"/>
      <c r="AA41" s="778"/>
      <c r="AB41" s="780">
        <f>Q41+SUM(S41:AA42)</f>
        <v>0</v>
      </c>
    </row>
    <row r="42" spans="2:28" ht="4.5" customHeight="1">
      <c r="B42" s="3"/>
      <c r="C42" s="793"/>
      <c r="D42" s="802"/>
      <c r="E42" s="796"/>
      <c r="F42" s="737"/>
      <c r="G42" s="738"/>
      <c r="H42" s="801"/>
      <c r="I42" s="766"/>
      <c r="J42" s="775"/>
      <c r="K42" s="786"/>
      <c r="L42" s="579"/>
      <c r="M42" s="786"/>
      <c r="N42" s="579"/>
      <c r="O42" s="786"/>
      <c r="P42" s="588"/>
      <c r="Q42" s="791"/>
      <c r="R42" s="789"/>
      <c r="S42" s="779"/>
      <c r="T42" s="779"/>
      <c r="U42" s="779"/>
      <c r="V42" s="779"/>
      <c r="W42" s="779"/>
      <c r="X42" s="779"/>
      <c r="Y42" s="779"/>
      <c r="Z42" s="779"/>
      <c r="AA42" s="779"/>
      <c r="AB42" s="781"/>
    </row>
    <row r="43" spans="2:28" ht="15.75" customHeight="1">
      <c r="B43" s="3"/>
      <c r="C43" s="794"/>
      <c r="D43" s="803"/>
      <c r="E43" s="797"/>
      <c r="F43" s="229" t="s">
        <v>200</v>
      </c>
      <c r="G43" s="189"/>
      <c r="H43" s="230" t="s">
        <v>128</v>
      </c>
      <c r="I43" s="522"/>
      <c r="J43" s="619"/>
      <c r="K43" s="787"/>
      <c r="L43" s="581"/>
      <c r="M43" s="787"/>
      <c r="N43" s="581"/>
      <c r="O43" s="787"/>
      <c r="P43" s="589"/>
      <c r="Q43" s="190"/>
      <c r="R43" s="64" t="s">
        <v>199</v>
      </c>
      <c r="S43" s="65" t="s">
        <v>199</v>
      </c>
      <c r="T43" s="65" t="s">
        <v>199</v>
      </c>
      <c r="U43" s="65" t="s">
        <v>199</v>
      </c>
      <c r="V43" s="65" t="s">
        <v>199</v>
      </c>
      <c r="W43" s="65" t="s">
        <v>199</v>
      </c>
      <c r="X43" s="65" t="s">
        <v>199</v>
      </c>
      <c r="Y43" s="65" t="s">
        <v>199</v>
      </c>
      <c r="Z43" s="65" t="s">
        <v>199</v>
      </c>
      <c r="AA43" s="65" t="s">
        <v>199</v>
      </c>
      <c r="AB43" s="65" t="s">
        <v>199</v>
      </c>
    </row>
    <row r="44" spans="2:28" ht="11.25" customHeight="1">
      <c r="B44" s="3"/>
      <c r="C44" s="792"/>
      <c r="D44" s="188"/>
      <c r="E44" s="795"/>
      <c r="F44" s="798" t="s">
        <v>201</v>
      </c>
      <c r="G44" s="799"/>
      <c r="H44" s="800"/>
      <c r="I44" s="519"/>
      <c r="J44" s="774" t="s">
        <v>274</v>
      </c>
      <c r="K44" s="785"/>
      <c r="L44" s="610" t="s">
        <v>7</v>
      </c>
      <c r="M44" s="785"/>
      <c r="N44" s="610" t="s">
        <v>6</v>
      </c>
      <c r="O44" s="785"/>
      <c r="P44" s="611" t="s">
        <v>16</v>
      </c>
      <c r="Q44" s="790"/>
      <c r="R44" s="788" t="s">
        <v>199</v>
      </c>
      <c r="S44" s="778"/>
      <c r="T44" s="778"/>
      <c r="U44" s="778"/>
      <c r="V44" s="778"/>
      <c r="W44" s="778"/>
      <c r="X44" s="778"/>
      <c r="Y44" s="778"/>
      <c r="Z44" s="778"/>
      <c r="AA44" s="778"/>
      <c r="AB44" s="780">
        <f>Q44+SUM(S44:AA45)</f>
        <v>0</v>
      </c>
    </row>
    <row r="45" spans="2:28" ht="4.5" customHeight="1">
      <c r="B45" s="3"/>
      <c r="C45" s="793"/>
      <c r="D45" s="802"/>
      <c r="E45" s="796"/>
      <c r="F45" s="737"/>
      <c r="G45" s="738"/>
      <c r="H45" s="801"/>
      <c r="I45" s="766"/>
      <c r="J45" s="775"/>
      <c r="K45" s="786"/>
      <c r="L45" s="579"/>
      <c r="M45" s="786"/>
      <c r="N45" s="579"/>
      <c r="O45" s="786"/>
      <c r="P45" s="588"/>
      <c r="Q45" s="791"/>
      <c r="R45" s="789"/>
      <c r="S45" s="779"/>
      <c r="T45" s="779"/>
      <c r="U45" s="779"/>
      <c r="V45" s="779"/>
      <c r="W45" s="779"/>
      <c r="X45" s="779"/>
      <c r="Y45" s="779"/>
      <c r="Z45" s="779"/>
      <c r="AA45" s="779"/>
      <c r="AB45" s="781"/>
    </row>
    <row r="46" spans="2:28" ht="15.75" customHeight="1">
      <c r="B46" s="3"/>
      <c r="C46" s="794"/>
      <c r="D46" s="803"/>
      <c r="E46" s="797"/>
      <c r="F46" s="229" t="s">
        <v>200</v>
      </c>
      <c r="G46" s="189"/>
      <c r="H46" s="230" t="s">
        <v>128</v>
      </c>
      <c r="I46" s="522"/>
      <c r="J46" s="619"/>
      <c r="K46" s="787"/>
      <c r="L46" s="581"/>
      <c r="M46" s="787"/>
      <c r="N46" s="581"/>
      <c r="O46" s="787"/>
      <c r="P46" s="589"/>
      <c r="Q46" s="190"/>
      <c r="R46" s="64" t="s">
        <v>199</v>
      </c>
      <c r="S46" s="65" t="s">
        <v>199</v>
      </c>
      <c r="T46" s="65" t="s">
        <v>199</v>
      </c>
      <c r="U46" s="65" t="s">
        <v>199</v>
      </c>
      <c r="V46" s="65" t="s">
        <v>199</v>
      </c>
      <c r="W46" s="65" t="s">
        <v>199</v>
      </c>
      <c r="X46" s="65" t="s">
        <v>199</v>
      </c>
      <c r="Y46" s="65" t="s">
        <v>199</v>
      </c>
      <c r="Z46" s="65" t="s">
        <v>199</v>
      </c>
      <c r="AA46" s="65" t="s">
        <v>199</v>
      </c>
      <c r="AB46" s="65" t="s">
        <v>199</v>
      </c>
    </row>
    <row r="47" spans="2:28" ht="11.25" customHeight="1">
      <c r="B47" s="3"/>
      <c r="C47" s="792"/>
      <c r="D47" s="188"/>
      <c r="E47" s="795"/>
      <c r="F47" s="798" t="s">
        <v>201</v>
      </c>
      <c r="G47" s="799"/>
      <c r="H47" s="800"/>
      <c r="I47" s="519"/>
      <c r="J47" s="774" t="s">
        <v>274</v>
      </c>
      <c r="K47" s="785"/>
      <c r="L47" s="610" t="s">
        <v>7</v>
      </c>
      <c r="M47" s="785"/>
      <c r="N47" s="610" t="s">
        <v>6</v>
      </c>
      <c r="O47" s="785"/>
      <c r="P47" s="611" t="s">
        <v>16</v>
      </c>
      <c r="Q47" s="790"/>
      <c r="R47" s="788" t="s">
        <v>199</v>
      </c>
      <c r="S47" s="778"/>
      <c r="T47" s="778"/>
      <c r="U47" s="778"/>
      <c r="V47" s="778"/>
      <c r="W47" s="778"/>
      <c r="X47" s="778"/>
      <c r="Y47" s="778"/>
      <c r="Z47" s="778"/>
      <c r="AA47" s="778"/>
      <c r="AB47" s="780">
        <f>Q47+SUM(S47:AA48)</f>
        <v>0</v>
      </c>
    </row>
    <row r="48" spans="2:28" ht="4.5" customHeight="1">
      <c r="B48" s="3"/>
      <c r="C48" s="793"/>
      <c r="D48" s="802"/>
      <c r="E48" s="796"/>
      <c r="F48" s="737"/>
      <c r="G48" s="738"/>
      <c r="H48" s="801"/>
      <c r="I48" s="766"/>
      <c r="J48" s="775"/>
      <c r="K48" s="786"/>
      <c r="L48" s="579"/>
      <c r="M48" s="786"/>
      <c r="N48" s="579"/>
      <c r="O48" s="786"/>
      <c r="P48" s="588"/>
      <c r="Q48" s="791"/>
      <c r="R48" s="789"/>
      <c r="S48" s="779"/>
      <c r="T48" s="779"/>
      <c r="U48" s="779"/>
      <c r="V48" s="779"/>
      <c r="W48" s="779"/>
      <c r="X48" s="779"/>
      <c r="Y48" s="779"/>
      <c r="Z48" s="779"/>
      <c r="AA48" s="779"/>
      <c r="AB48" s="781"/>
    </row>
    <row r="49" spans="2:28" ht="15.75" customHeight="1">
      <c r="B49" s="3"/>
      <c r="C49" s="794"/>
      <c r="D49" s="803"/>
      <c r="E49" s="797"/>
      <c r="F49" s="229" t="s">
        <v>200</v>
      </c>
      <c r="G49" s="189"/>
      <c r="H49" s="230" t="s">
        <v>128</v>
      </c>
      <c r="I49" s="522"/>
      <c r="J49" s="619"/>
      <c r="K49" s="787"/>
      <c r="L49" s="581"/>
      <c r="M49" s="787"/>
      <c r="N49" s="581"/>
      <c r="O49" s="787"/>
      <c r="P49" s="589"/>
      <c r="Q49" s="190"/>
      <c r="R49" s="64" t="s">
        <v>199</v>
      </c>
      <c r="S49" s="65" t="s">
        <v>199</v>
      </c>
      <c r="T49" s="65" t="s">
        <v>199</v>
      </c>
      <c r="U49" s="65" t="s">
        <v>199</v>
      </c>
      <c r="V49" s="65" t="s">
        <v>199</v>
      </c>
      <c r="W49" s="65" t="s">
        <v>199</v>
      </c>
      <c r="X49" s="65" t="s">
        <v>199</v>
      </c>
      <c r="Y49" s="65" t="s">
        <v>199</v>
      </c>
      <c r="Z49" s="65" t="s">
        <v>199</v>
      </c>
      <c r="AA49" s="65" t="s">
        <v>199</v>
      </c>
      <c r="AB49" s="65" t="s">
        <v>199</v>
      </c>
    </row>
    <row r="50" spans="2:28" ht="4.5" customHeight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2:28" ht="11.25" customHeight="1">
      <c r="B51" s="3"/>
      <c r="C51" s="5" t="s">
        <v>260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2:28" ht="4.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</sheetData>
  <mergeCells count="355">
    <mergeCell ref="AB41:AB42"/>
    <mergeCell ref="M41:M43"/>
    <mergeCell ref="N41:N43"/>
    <mergeCell ref="O41:O43"/>
    <mergeCell ref="P41:P43"/>
    <mergeCell ref="AA41:AA42"/>
    <mergeCell ref="AB44:AB45"/>
    <mergeCell ref="Q44:Q45"/>
    <mergeCell ref="R44:R45"/>
    <mergeCell ref="P44:P46"/>
    <mergeCell ref="T41:T42"/>
    <mergeCell ref="Q41:Q42"/>
    <mergeCell ref="R41:R42"/>
    <mergeCell ref="V41:V42"/>
    <mergeCell ref="S41:S42"/>
    <mergeCell ref="U41:U42"/>
    <mergeCell ref="X41:X42"/>
    <mergeCell ref="Y41:Y42"/>
    <mergeCell ref="Z41:Z42"/>
    <mergeCell ref="W41:W42"/>
    <mergeCell ref="L44:L46"/>
    <mergeCell ref="M44:M46"/>
    <mergeCell ref="S44:S45"/>
    <mergeCell ref="N44:N46"/>
    <mergeCell ref="O44:O46"/>
    <mergeCell ref="AA44:AA45"/>
    <mergeCell ref="W44:W45"/>
    <mergeCell ref="X44:X45"/>
    <mergeCell ref="T44:T45"/>
    <mergeCell ref="U44:U45"/>
    <mergeCell ref="V44:V45"/>
    <mergeCell ref="Z8:Z9"/>
    <mergeCell ref="W8:W9"/>
    <mergeCell ref="X8:X9"/>
    <mergeCell ref="AA14:AA15"/>
    <mergeCell ref="D42:D43"/>
    <mergeCell ref="C44:C46"/>
    <mergeCell ref="E44:E46"/>
    <mergeCell ref="K44:K46"/>
    <mergeCell ref="K41:K43"/>
    <mergeCell ref="L41:L43"/>
    <mergeCell ref="F44:H45"/>
    <mergeCell ref="E41:E43"/>
    <mergeCell ref="I41:I43"/>
    <mergeCell ref="I44:I46"/>
    <mergeCell ref="Y44:Y45"/>
    <mergeCell ref="Z44:Z45"/>
    <mergeCell ref="D45:D46"/>
    <mergeCell ref="W14:W15"/>
    <mergeCell ref="X14:X15"/>
    <mergeCell ref="Y14:Y15"/>
    <mergeCell ref="Z14:Z15"/>
    <mergeCell ref="Y17:Y18"/>
    <mergeCell ref="Z17:Z18"/>
    <mergeCell ref="U26:U27"/>
    <mergeCell ref="M35:M37"/>
    <mergeCell ref="R35:R36"/>
    <mergeCell ref="S35:S36"/>
    <mergeCell ref="U35:U36"/>
    <mergeCell ref="T35:T36"/>
    <mergeCell ref="T8:T9"/>
    <mergeCell ref="V8:V9"/>
    <mergeCell ref="Y8:Y9"/>
    <mergeCell ref="V26:V27"/>
    <mergeCell ref="S29:S30"/>
    <mergeCell ref="T29:T30"/>
    <mergeCell ref="U29:U30"/>
    <mergeCell ref="W26:W27"/>
    <mergeCell ref="X26:X27"/>
    <mergeCell ref="Y26:Y27"/>
    <mergeCell ref="Q35:Q36"/>
    <mergeCell ref="V35:V36"/>
    <mergeCell ref="N35:N37"/>
    <mergeCell ref="O35:O37"/>
    <mergeCell ref="P35:P37"/>
    <mergeCell ref="Y23:Y24"/>
    <mergeCell ref="O8:O10"/>
    <mergeCell ref="Y32:Y33"/>
    <mergeCell ref="Q32:Q33"/>
    <mergeCell ref="C35:C37"/>
    <mergeCell ref="E35:E37"/>
    <mergeCell ref="F35:H36"/>
    <mergeCell ref="L35:L37"/>
    <mergeCell ref="I35:I37"/>
    <mergeCell ref="D36:D37"/>
    <mergeCell ref="J35:J37"/>
    <mergeCell ref="K32:K34"/>
    <mergeCell ref="D33:D34"/>
    <mergeCell ref="L32:L34"/>
    <mergeCell ref="K35:K37"/>
    <mergeCell ref="J32:J34"/>
    <mergeCell ref="C32:C34"/>
    <mergeCell ref="E32:E34"/>
    <mergeCell ref="F32:H33"/>
    <mergeCell ref="R32:R33"/>
    <mergeCell ref="Z35:Z36"/>
    <mergeCell ref="AA35:AA36"/>
    <mergeCell ref="P32:P34"/>
    <mergeCell ref="O32:O34"/>
    <mergeCell ref="Z32:Z33"/>
    <mergeCell ref="T26:T27"/>
    <mergeCell ref="W29:W30"/>
    <mergeCell ref="S32:S33"/>
    <mergeCell ref="Z26:Z27"/>
    <mergeCell ref="AA26:AA27"/>
    <mergeCell ref="AA29:AA30"/>
    <mergeCell ref="V29:V30"/>
    <mergeCell ref="Q29:Q30"/>
    <mergeCell ref="R29:R30"/>
    <mergeCell ref="P29:P31"/>
    <mergeCell ref="Y29:Y30"/>
    <mergeCell ref="Z29:Z30"/>
    <mergeCell ref="AA32:AA33"/>
    <mergeCell ref="P26:P28"/>
    <mergeCell ref="AB35:AB36"/>
    <mergeCell ref="X35:X36"/>
    <mergeCell ref="Y35:Y36"/>
    <mergeCell ref="T32:T33"/>
    <mergeCell ref="Z38:Z39"/>
    <mergeCell ref="AB38:AB39"/>
    <mergeCell ref="AA38:AA39"/>
    <mergeCell ref="X38:X39"/>
    <mergeCell ref="AB32:AB33"/>
    <mergeCell ref="Y38:Y39"/>
    <mergeCell ref="S38:S39"/>
    <mergeCell ref="W38:W39"/>
    <mergeCell ref="W35:W36"/>
    <mergeCell ref="U32:U33"/>
    <mergeCell ref="V32:V33"/>
    <mergeCell ref="W32:W33"/>
    <mergeCell ref="X32:X33"/>
    <mergeCell ref="V38:V39"/>
    <mergeCell ref="T38:T39"/>
    <mergeCell ref="U38:U39"/>
    <mergeCell ref="N26:N28"/>
    <mergeCell ref="Q23:Q24"/>
    <mergeCell ref="R23:R24"/>
    <mergeCell ref="Q26:Q27"/>
    <mergeCell ref="R26:R27"/>
    <mergeCell ref="S26:S27"/>
    <mergeCell ref="S23:S24"/>
    <mergeCell ref="M26:M28"/>
    <mergeCell ref="O23:O25"/>
    <mergeCell ref="P23:P25"/>
    <mergeCell ref="Z23:Z24"/>
    <mergeCell ref="K29:K31"/>
    <mergeCell ref="N32:N34"/>
    <mergeCell ref="J29:J31"/>
    <mergeCell ref="O26:O28"/>
    <mergeCell ref="AB20:AB21"/>
    <mergeCell ref="Q20:Q21"/>
    <mergeCell ref="R20:R21"/>
    <mergeCell ref="P20:P22"/>
    <mergeCell ref="L20:L22"/>
    <mergeCell ref="M20:M22"/>
    <mergeCell ref="N20:N22"/>
    <mergeCell ref="X20:X21"/>
    <mergeCell ref="S20:S21"/>
    <mergeCell ref="Z20:Z21"/>
    <mergeCell ref="O20:O22"/>
    <mergeCell ref="AA20:AA21"/>
    <mergeCell ref="T20:T21"/>
    <mergeCell ref="U20:U21"/>
    <mergeCell ref="V20:V21"/>
    <mergeCell ref="W20:W21"/>
    <mergeCell ref="Y20:Y21"/>
    <mergeCell ref="X29:X30"/>
    <mergeCell ref="X23:X24"/>
    <mergeCell ref="AA23:AA24"/>
    <mergeCell ref="E8:E10"/>
    <mergeCell ref="D9:D10"/>
    <mergeCell ref="AB17:AB18"/>
    <mergeCell ref="T17:T18"/>
    <mergeCell ref="U17:U18"/>
    <mergeCell ref="W17:W18"/>
    <mergeCell ref="X17:X18"/>
    <mergeCell ref="N8:N10"/>
    <mergeCell ref="W11:W12"/>
    <mergeCell ref="X11:X12"/>
    <mergeCell ref="AA17:AA18"/>
    <mergeCell ref="AB8:AB9"/>
    <mergeCell ref="AA8:AA9"/>
    <mergeCell ref="M8:M10"/>
    <mergeCell ref="F8:H9"/>
    <mergeCell ref="Y11:Y12"/>
    <mergeCell ref="Z11:Z12"/>
    <mergeCell ref="AB11:AB12"/>
    <mergeCell ref="AB14:AB15"/>
    <mergeCell ref="K8:K10"/>
    <mergeCell ref="J8:J10"/>
    <mergeCell ref="I8:I10"/>
    <mergeCell ref="L8:L10"/>
    <mergeCell ref="V11:V12"/>
    <mergeCell ref="Q11:Q12"/>
    <mergeCell ref="P17:P19"/>
    <mergeCell ref="V17:V18"/>
    <mergeCell ref="Q17:Q18"/>
    <mergeCell ref="R17:R18"/>
    <mergeCell ref="S8:S9"/>
    <mergeCell ref="P11:P13"/>
    <mergeCell ref="V14:V15"/>
    <mergeCell ref="T11:T12"/>
    <mergeCell ref="Q14:Q15"/>
    <mergeCell ref="R14:R15"/>
    <mergeCell ref="R11:R12"/>
    <mergeCell ref="R8:R9"/>
    <mergeCell ref="Q8:Q9"/>
    <mergeCell ref="P8:P10"/>
    <mergeCell ref="S11:S12"/>
    <mergeCell ref="U8:U9"/>
    <mergeCell ref="U11:U12"/>
    <mergeCell ref="U14:U15"/>
    <mergeCell ref="C8:C10"/>
    <mergeCell ref="O14:O16"/>
    <mergeCell ref="O11:O13"/>
    <mergeCell ref="M11:M13"/>
    <mergeCell ref="N11:N13"/>
    <mergeCell ref="F20:H21"/>
    <mergeCell ref="C17:C19"/>
    <mergeCell ref="E17:E19"/>
    <mergeCell ref="D18:D19"/>
    <mergeCell ref="D21:D22"/>
    <mergeCell ref="D15:D16"/>
    <mergeCell ref="L14:L16"/>
    <mergeCell ref="M14:M16"/>
    <mergeCell ref="N14:N16"/>
    <mergeCell ref="C14:C16"/>
    <mergeCell ref="E14:E16"/>
    <mergeCell ref="K14:K16"/>
    <mergeCell ref="F14:H15"/>
    <mergeCell ref="I14:I16"/>
    <mergeCell ref="J14:J16"/>
    <mergeCell ref="C5:C7"/>
    <mergeCell ref="E5:E7"/>
    <mergeCell ref="D5:D7"/>
    <mergeCell ref="Z6:AA6"/>
    <mergeCell ref="X6:X7"/>
    <mergeCell ref="Y6:Y7"/>
    <mergeCell ref="W6:W7"/>
    <mergeCell ref="S5:AA5"/>
    <mergeCell ref="S6:S7"/>
    <mergeCell ref="T6:T7"/>
    <mergeCell ref="F5:H7"/>
    <mergeCell ref="V6:V7"/>
    <mergeCell ref="I5:P7"/>
    <mergeCell ref="Q5:R5"/>
    <mergeCell ref="Q6:R6"/>
    <mergeCell ref="Q7:R7"/>
    <mergeCell ref="U6:U7"/>
    <mergeCell ref="W23:W24"/>
    <mergeCell ref="S14:S15"/>
    <mergeCell ref="F17:H18"/>
    <mergeCell ref="S17:S18"/>
    <mergeCell ref="K17:K19"/>
    <mergeCell ref="L17:L19"/>
    <mergeCell ref="M17:M19"/>
    <mergeCell ref="N17:N19"/>
    <mergeCell ref="O17:O19"/>
    <mergeCell ref="I20:I22"/>
    <mergeCell ref="I17:I19"/>
    <mergeCell ref="J17:J19"/>
    <mergeCell ref="J20:J22"/>
    <mergeCell ref="K20:K22"/>
    <mergeCell ref="T14:T15"/>
    <mergeCell ref="P14:P16"/>
    <mergeCell ref="K23:K25"/>
    <mergeCell ref="L23:L25"/>
    <mergeCell ref="M23:M25"/>
    <mergeCell ref="T23:T24"/>
    <mergeCell ref="U23:U24"/>
    <mergeCell ref="V23:V24"/>
    <mergeCell ref="N23:N25"/>
    <mergeCell ref="C23:C25"/>
    <mergeCell ref="E23:E25"/>
    <mergeCell ref="D24:D25"/>
    <mergeCell ref="D27:D28"/>
    <mergeCell ref="C20:C22"/>
    <mergeCell ref="F11:H12"/>
    <mergeCell ref="K11:K13"/>
    <mergeCell ref="L11:L13"/>
    <mergeCell ref="L26:L28"/>
    <mergeCell ref="I23:I25"/>
    <mergeCell ref="I26:I28"/>
    <mergeCell ref="J23:J25"/>
    <mergeCell ref="J26:J28"/>
    <mergeCell ref="C26:C28"/>
    <mergeCell ref="E26:E28"/>
    <mergeCell ref="F26:H27"/>
    <mergeCell ref="F23:H24"/>
    <mergeCell ref="I11:I13"/>
    <mergeCell ref="J11:J13"/>
    <mergeCell ref="E20:E22"/>
    <mergeCell ref="C11:C13"/>
    <mergeCell ref="E11:E13"/>
    <mergeCell ref="D12:D13"/>
    <mergeCell ref="K26:K28"/>
    <mergeCell ref="L29:L31"/>
    <mergeCell ref="M29:M31"/>
    <mergeCell ref="N29:N31"/>
    <mergeCell ref="O29:O31"/>
    <mergeCell ref="F29:H30"/>
    <mergeCell ref="C29:C31"/>
    <mergeCell ref="I29:I31"/>
    <mergeCell ref="I32:I34"/>
    <mergeCell ref="E29:E31"/>
    <mergeCell ref="D30:D31"/>
    <mergeCell ref="M32:M34"/>
    <mergeCell ref="X47:X48"/>
    <mergeCell ref="W47:W48"/>
    <mergeCell ref="C47:C49"/>
    <mergeCell ref="E47:E49"/>
    <mergeCell ref="F47:H48"/>
    <mergeCell ref="D48:D49"/>
    <mergeCell ref="C38:C40"/>
    <mergeCell ref="E38:E40"/>
    <mergeCell ref="F38:H39"/>
    <mergeCell ref="F41:H42"/>
    <mergeCell ref="D39:D40"/>
    <mergeCell ref="C41:C43"/>
    <mergeCell ref="J38:J40"/>
    <mergeCell ref="I38:I40"/>
    <mergeCell ref="P38:P40"/>
    <mergeCell ref="K38:K40"/>
    <mergeCell ref="L38:L40"/>
    <mergeCell ref="M38:M40"/>
    <mergeCell ref="N38:N40"/>
    <mergeCell ref="O38:O40"/>
    <mergeCell ref="I47:I49"/>
    <mergeCell ref="J41:J43"/>
    <mergeCell ref="Q38:Q39"/>
    <mergeCell ref="R38:R39"/>
    <mergeCell ref="J44:J46"/>
    <mergeCell ref="J47:J49"/>
    <mergeCell ref="Z3:AB4"/>
    <mergeCell ref="Z47:Z48"/>
    <mergeCell ref="AA47:AA48"/>
    <mergeCell ref="AB47:AB48"/>
    <mergeCell ref="AB5:AB7"/>
    <mergeCell ref="AA11:AA12"/>
    <mergeCell ref="AB23:AB24"/>
    <mergeCell ref="AB26:AB27"/>
    <mergeCell ref="AB29:AB30"/>
    <mergeCell ref="K47:K49"/>
    <mergeCell ref="L47:L49"/>
    <mergeCell ref="M47:M49"/>
    <mergeCell ref="Y47:Y48"/>
    <mergeCell ref="R47:R48"/>
    <mergeCell ref="S47:S48"/>
    <mergeCell ref="T47:T48"/>
    <mergeCell ref="U47:U48"/>
    <mergeCell ref="V47:V48"/>
    <mergeCell ref="N47:N49"/>
    <mergeCell ref="O47:O49"/>
    <mergeCell ref="P47:P49"/>
    <mergeCell ref="Q47:Q48"/>
  </mergeCells>
  <phoneticPr fontId="1"/>
  <conditionalFormatting sqref="AB8:AB9 AB11:AB12 AB14:AB15 AB17:AB18 AB20:AB21 AB23:AB24 AB26:AB27 AB29:AB30 AB32:AB33 AB35:AB36 AB38:AB39 AB41:AB42 AB44:AB45 AB47:AB48">
    <cfRule type="cellIs" dxfId="7" priority="1" stopIfTrue="1" operator="equal">
      <formula>0</formula>
    </cfRule>
  </conditionalFormatting>
  <dataValidations count="1">
    <dataValidation type="list" allowBlank="1" showInputMessage="1" showErrorMessage="1" sqref="J8:J49" xr:uid="{00000000-0002-0000-0900-000000000000}">
      <formula1>"昭和,平成,令和"</formula1>
    </dataValidation>
  </dataValidations>
  <pageMargins left="0.39370078740157483" right="0.19685039370078741" top="0.98425196850393704" bottom="0.39370078740157483" header="0.51181102362204722" footer="0.31496062992125984"/>
  <pageSetup paperSize="9" scale="99" orientation="landscape" r:id="rId1"/>
  <headerFooter alignWithMargins="0">
    <oddFooter>&amp;C&amp;9- （児母） ７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234" r:id="rId4" name="Check Box 138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9525</xdr:rowOff>
                  </from>
                  <to>
                    <xdr:col>6</xdr:col>
                    <xdr:colOff>219075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5" r:id="rId5" name="Check Box 139">
              <controlPr defaultSize="0" autoFill="0" autoLine="0" autoPict="0">
                <anchor moveWithCells="1">
                  <from>
                    <xdr:col>6</xdr:col>
                    <xdr:colOff>485775</xdr:colOff>
                    <xdr:row>7</xdr:row>
                    <xdr:rowOff>9525</xdr:rowOff>
                  </from>
                  <to>
                    <xdr:col>6</xdr:col>
                    <xdr:colOff>666750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6" r:id="rId6" name="Check Box 140">
              <controlPr defaultSize="0" autoFill="0" autoLine="0" autoPict="0">
                <anchor moveWithCells="1">
                  <from>
                    <xdr:col>6</xdr:col>
                    <xdr:colOff>38100</xdr:colOff>
                    <xdr:row>10</xdr:row>
                    <xdr:rowOff>9525</xdr:rowOff>
                  </from>
                  <to>
                    <xdr:col>6</xdr:col>
                    <xdr:colOff>219075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7" r:id="rId7" name="Check Box 141">
              <controlPr defaultSize="0" autoFill="0" autoLine="0" autoPict="0">
                <anchor moveWithCells="1">
                  <from>
                    <xdr:col>6</xdr:col>
                    <xdr:colOff>485775</xdr:colOff>
                    <xdr:row>10</xdr:row>
                    <xdr:rowOff>9525</xdr:rowOff>
                  </from>
                  <to>
                    <xdr:col>6</xdr:col>
                    <xdr:colOff>666750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8" r:id="rId8" name="Check Box 142">
              <controlPr defaultSize="0" autoFill="0" autoLine="0" autoPict="0">
                <anchor moveWithCells="1">
                  <from>
                    <xdr:col>6</xdr:col>
                    <xdr:colOff>38100</xdr:colOff>
                    <xdr:row>13</xdr:row>
                    <xdr:rowOff>9525</xdr:rowOff>
                  </from>
                  <to>
                    <xdr:col>6</xdr:col>
                    <xdr:colOff>219075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39" r:id="rId9" name="Check Box 143">
              <controlPr defaultSize="0" autoFill="0" autoLine="0" autoPict="0">
                <anchor moveWithCells="1">
                  <from>
                    <xdr:col>6</xdr:col>
                    <xdr:colOff>485775</xdr:colOff>
                    <xdr:row>13</xdr:row>
                    <xdr:rowOff>9525</xdr:rowOff>
                  </from>
                  <to>
                    <xdr:col>6</xdr:col>
                    <xdr:colOff>666750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0" r:id="rId10" name="Check Box 144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9525</xdr:rowOff>
                  </from>
                  <to>
                    <xdr:col>6</xdr:col>
                    <xdr:colOff>219075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1" r:id="rId11" name="Check Box 145">
              <controlPr defaultSize="0" autoFill="0" autoLine="0" autoPict="0">
                <anchor moveWithCells="1">
                  <from>
                    <xdr:col>6</xdr:col>
                    <xdr:colOff>485775</xdr:colOff>
                    <xdr:row>16</xdr:row>
                    <xdr:rowOff>9525</xdr:rowOff>
                  </from>
                  <to>
                    <xdr:col>6</xdr:col>
                    <xdr:colOff>666750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2" r:id="rId12" name="Check Box 146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9525</xdr:rowOff>
                  </from>
                  <to>
                    <xdr:col>6</xdr:col>
                    <xdr:colOff>219075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3" r:id="rId13" name="Check Box 147">
              <controlPr defaultSize="0" autoFill="0" autoLine="0" autoPict="0">
                <anchor moveWithCells="1">
                  <from>
                    <xdr:col>6</xdr:col>
                    <xdr:colOff>485775</xdr:colOff>
                    <xdr:row>19</xdr:row>
                    <xdr:rowOff>9525</xdr:rowOff>
                  </from>
                  <to>
                    <xdr:col>6</xdr:col>
                    <xdr:colOff>666750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4" r:id="rId14" name="Check Box 148">
              <controlPr defaultSize="0" autoFill="0" autoLine="0" autoPict="0">
                <anchor moveWithCells="1">
                  <from>
                    <xdr:col>6</xdr:col>
                    <xdr:colOff>38100</xdr:colOff>
                    <xdr:row>22</xdr:row>
                    <xdr:rowOff>9525</xdr:rowOff>
                  </from>
                  <to>
                    <xdr:col>6</xdr:col>
                    <xdr:colOff>219075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5" r:id="rId15" name="Check Box 149">
              <controlPr defaultSize="0" autoFill="0" autoLine="0" autoPict="0">
                <anchor moveWithCells="1">
                  <from>
                    <xdr:col>6</xdr:col>
                    <xdr:colOff>485775</xdr:colOff>
                    <xdr:row>22</xdr:row>
                    <xdr:rowOff>9525</xdr:rowOff>
                  </from>
                  <to>
                    <xdr:col>6</xdr:col>
                    <xdr:colOff>666750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6" r:id="rId16" name="Check Box 150">
              <controlPr defaultSize="0" autoFill="0" autoLine="0" autoPict="0">
                <anchor moveWithCells="1">
                  <from>
                    <xdr:col>6</xdr:col>
                    <xdr:colOff>38100</xdr:colOff>
                    <xdr:row>25</xdr:row>
                    <xdr:rowOff>9525</xdr:rowOff>
                  </from>
                  <to>
                    <xdr:col>6</xdr:col>
                    <xdr:colOff>219075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7" r:id="rId17" name="Check Box 151">
              <controlPr defaultSize="0" autoFill="0" autoLine="0" autoPict="0">
                <anchor moveWithCells="1">
                  <from>
                    <xdr:col>6</xdr:col>
                    <xdr:colOff>485775</xdr:colOff>
                    <xdr:row>25</xdr:row>
                    <xdr:rowOff>9525</xdr:rowOff>
                  </from>
                  <to>
                    <xdr:col>6</xdr:col>
                    <xdr:colOff>666750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8" r:id="rId18" name="Check Box 152">
              <controlPr defaultSize="0" autoFill="0" autoLine="0" autoPict="0">
                <anchor moveWithCells="1">
                  <from>
                    <xdr:col>6</xdr:col>
                    <xdr:colOff>38100</xdr:colOff>
                    <xdr:row>28</xdr:row>
                    <xdr:rowOff>9525</xdr:rowOff>
                  </from>
                  <to>
                    <xdr:col>6</xdr:col>
                    <xdr:colOff>219075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49" r:id="rId19" name="Check Box 153">
              <controlPr defaultSize="0" autoFill="0" autoLine="0" autoPict="0">
                <anchor moveWithCells="1">
                  <from>
                    <xdr:col>6</xdr:col>
                    <xdr:colOff>485775</xdr:colOff>
                    <xdr:row>28</xdr:row>
                    <xdr:rowOff>9525</xdr:rowOff>
                  </from>
                  <to>
                    <xdr:col>6</xdr:col>
                    <xdr:colOff>666750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0" r:id="rId20" name="Check Box 154">
              <controlPr defaultSize="0" autoFill="0" autoLine="0" autoPict="0">
                <anchor moveWithCells="1">
                  <from>
                    <xdr:col>6</xdr:col>
                    <xdr:colOff>38100</xdr:colOff>
                    <xdr:row>31</xdr:row>
                    <xdr:rowOff>9525</xdr:rowOff>
                  </from>
                  <to>
                    <xdr:col>6</xdr:col>
                    <xdr:colOff>219075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1" r:id="rId21" name="Check Box 155">
              <controlPr defaultSize="0" autoFill="0" autoLine="0" autoPict="0">
                <anchor moveWithCells="1">
                  <from>
                    <xdr:col>6</xdr:col>
                    <xdr:colOff>485775</xdr:colOff>
                    <xdr:row>31</xdr:row>
                    <xdr:rowOff>9525</xdr:rowOff>
                  </from>
                  <to>
                    <xdr:col>6</xdr:col>
                    <xdr:colOff>666750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2" r:id="rId22" name="Check Box 156">
              <controlPr defaultSize="0" autoFill="0" autoLine="0" autoPict="0">
                <anchor moveWithCells="1">
                  <from>
                    <xdr:col>6</xdr:col>
                    <xdr:colOff>38100</xdr:colOff>
                    <xdr:row>34</xdr:row>
                    <xdr:rowOff>9525</xdr:rowOff>
                  </from>
                  <to>
                    <xdr:col>6</xdr:col>
                    <xdr:colOff>219075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3" r:id="rId23" name="Check Box 157">
              <controlPr defaultSize="0" autoFill="0" autoLine="0" autoPict="0">
                <anchor moveWithCells="1">
                  <from>
                    <xdr:col>6</xdr:col>
                    <xdr:colOff>485775</xdr:colOff>
                    <xdr:row>34</xdr:row>
                    <xdr:rowOff>9525</xdr:rowOff>
                  </from>
                  <to>
                    <xdr:col>6</xdr:col>
                    <xdr:colOff>666750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4" r:id="rId24" name="Check Box 158">
              <controlPr defaultSize="0" autoFill="0" autoLine="0" autoPict="0">
                <anchor moveWithCells="1">
                  <from>
                    <xdr:col>6</xdr:col>
                    <xdr:colOff>38100</xdr:colOff>
                    <xdr:row>37</xdr:row>
                    <xdr:rowOff>9525</xdr:rowOff>
                  </from>
                  <to>
                    <xdr:col>6</xdr:col>
                    <xdr:colOff>219075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5" r:id="rId25" name="Check Box 159">
              <controlPr defaultSize="0" autoFill="0" autoLine="0" autoPict="0">
                <anchor moveWithCells="1">
                  <from>
                    <xdr:col>6</xdr:col>
                    <xdr:colOff>485775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6" r:id="rId26" name="Check Box 160">
              <controlPr defaultSize="0" autoFill="0" autoLine="0" autoPict="0">
                <anchor moveWithCells="1">
                  <from>
                    <xdr:col>6</xdr:col>
                    <xdr:colOff>38100</xdr:colOff>
                    <xdr:row>40</xdr:row>
                    <xdr:rowOff>9525</xdr:rowOff>
                  </from>
                  <to>
                    <xdr:col>6</xdr:col>
                    <xdr:colOff>219075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7" r:id="rId27" name="Check Box 161">
              <controlPr defaultSize="0" autoFill="0" autoLine="0" autoPict="0">
                <anchor moveWithCells="1">
                  <from>
                    <xdr:col>6</xdr:col>
                    <xdr:colOff>485775</xdr:colOff>
                    <xdr:row>40</xdr:row>
                    <xdr:rowOff>9525</xdr:rowOff>
                  </from>
                  <to>
                    <xdr:col>6</xdr:col>
                    <xdr:colOff>666750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8" r:id="rId28" name="Check Box 162">
              <controlPr defaultSize="0" autoFill="0" autoLine="0" autoPict="0">
                <anchor moveWithCells="1">
                  <from>
                    <xdr:col>6</xdr:col>
                    <xdr:colOff>38100</xdr:colOff>
                    <xdr:row>43</xdr:row>
                    <xdr:rowOff>9525</xdr:rowOff>
                  </from>
                  <to>
                    <xdr:col>6</xdr:col>
                    <xdr:colOff>219075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59" r:id="rId29" name="Check Box 163">
              <controlPr defaultSize="0" autoFill="0" autoLine="0" autoPict="0">
                <anchor moveWithCells="1">
                  <from>
                    <xdr:col>6</xdr:col>
                    <xdr:colOff>485775</xdr:colOff>
                    <xdr:row>43</xdr:row>
                    <xdr:rowOff>9525</xdr:rowOff>
                  </from>
                  <to>
                    <xdr:col>6</xdr:col>
                    <xdr:colOff>666750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0" r:id="rId30" name="Check Box 164">
              <controlPr defaultSize="0" autoFill="0" autoLine="0" autoPict="0">
                <anchor moveWithCells="1">
                  <from>
                    <xdr:col>6</xdr:col>
                    <xdr:colOff>38100</xdr:colOff>
                    <xdr:row>46</xdr:row>
                    <xdr:rowOff>9525</xdr:rowOff>
                  </from>
                  <to>
                    <xdr:col>6</xdr:col>
                    <xdr:colOff>219075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261" r:id="rId31" name="Check Box 165">
              <controlPr defaultSize="0" autoFill="0" autoLine="0" autoPict="0">
                <anchor moveWithCells="1">
                  <from>
                    <xdr:col>6</xdr:col>
                    <xdr:colOff>485775</xdr:colOff>
                    <xdr:row>46</xdr:row>
                    <xdr:rowOff>9525</xdr:rowOff>
                  </from>
                  <to>
                    <xdr:col>6</xdr:col>
                    <xdr:colOff>666750</xdr:colOff>
                    <xdr:row>47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4"/>
  <dimension ref="B1:AC52"/>
  <sheetViews>
    <sheetView showGridLines="0" showRowColHeaders="0" view="pageBreakPreview" topLeftCell="B11" zoomScale="85" zoomScaleNormal="100" zoomScaleSheetLayoutView="85" workbookViewId="0">
      <selection activeCell="T17" sqref="T17:T18"/>
    </sheetView>
  </sheetViews>
  <sheetFormatPr defaultRowHeight="13.5"/>
  <cols>
    <col min="1" max="1" width="3" customWidth="1"/>
    <col min="2" max="2" width="0.75" customWidth="1"/>
    <col min="3" max="3" width="4.875" customWidth="1"/>
    <col min="4" max="4" width="12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25" customWidth="1"/>
    <col min="10" max="10" width="3.75" customWidth="1"/>
    <col min="11" max="11" width="3.875" customWidth="1"/>
    <col min="12" max="12" width="1.875" customWidth="1"/>
    <col min="13" max="13" width="2.625" customWidth="1"/>
    <col min="14" max="14" width="1.875" customWidth="1"/>
    <col min="15" max="15" width="2.625" customWidth="1"/>
    <col min="16" max="16" width="1.875" customWidth="1"/>
    <col min="18" max="18" width="2.25" customWidth="1"/>
    <col min="19" max="27" width="7.5" customWidth="1"/>
    <col min="28" max="28" width="9.5" customWidth="1"/>
    <col min="29" max="29" width="0.75" customWidth="1"/>
  </cols>
  <sheetData>
    <row r="1" spans="2:29" ht="18" customHeight="1"/>
    <row r="2" spans="2:29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9">
      <c r="B3" s="3"/>
      <c r="C3" s="81" t="s">
        <v>218</v>
      </c>
      <c r="D3" s="77"/>
      <c r="E3" s="77"/>
      <c r="F3" s="77"/>
      <c r="G3" s="77"/>
      <c r="H3" s="77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 t="s">
        <v>217</v>
      </c>
      <c r="T3" s="341"/>
      <c r="U3" s="341"/>
      <c r="V3" s="341"/>
      <c r="W3" s="341"/>
      <c r="X3" s="341"/>
      <c r="Y3" s="341"/>
      <c r="Z3" s="776" t="s">
        <v>1036</v>
      </c>
      <c r="AA3" s="776"/>
      <c r="AB3" s="776"/>
    </row>
    <row r="4" spans="2:29" ht="4.5" customHeight="1">
      <c r="B4" s="3"/>
      <c r="C4" s="77"/>
      <c r="D4" s="77"/>
      <c r="E4" s="77"/>
      <c r="F4" s="77"/>
      <c r="G4" s="77"/>
      <c r="H4" s="77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777"/>
      <c r="AA4" s="777"/>
      <c r="AB4" s="777"/>
    </row>
    <row r="5" spans="2:29" ht="13.5" customHeight="1">
      <c r="B5" s="3"/>
      <c r="C5" s="804" t="s">
        <v>215</v>
      </c>
      <c r="D5" s="807" t="s">
        <v>214</v>
      </c>
      <c r="E5" s="804" t="s">
        <v>213</v>
      </c>
      <c r="F5" s="590" t="s">
        <v>212</v>
      </c>
      <c r="G5" s="591"/>
      <c r="H5" s="592"/>
      <c r="I5" s="810" t="s">
        <v>211</v>
      </c>
      <c r="J5" s="810"/>
      <c r="K5" s="810"/>
      <c r="L5" s="810"/>
      <c r="M5" s="810"/>
      <c r="N5" s="810"/>
      <c r="O5" s="810"/>
      <c r="P5" s="810"/>
      <c r="Q5" s="569" t="s">
        <v>210</v>
      </c>
      <c r="R5" s="568"/>
      <c r="S5" s="626" t="s">
        <v>1065</v>
      </c>
      <c r="T5" s="627"/>
      <c r="U5" s="627"/>
      <c r="V5" s="627"/>
      <c r="W5" s="627"/>
      <c r="X5" s="627"/>
      <c r="Y5" s="627"/>
      <c r="Z5" s="627"/>
      <c r="AA5" s="628"/>
      <c r="AB5" s="782" t="s">
        <v>1040</v>
      </c>
      <c r="AC5" t="s">
        <v>269</v>
      </c>
    </row>
    <row r="6" spans="2:29" ht="13.5" customHeight="1">
      <c r="B6" s="3"/>
      <c r="C6" s="805"/>
      <c r="D6" s="808"/>
      <c r="E6" s="805"/>
      <c r="F6" s="578"/>
      <c r="G6" s="593"/>
      <c r="H6" s="594"/>
      <c r="I6" s="810"/>
      <c r="J6" s="810"/>
      <c r="K6" s="810"/>
      <c r="L6" s="810"/>
      <c r="M6" s="810"/>
      <c r="N6" s="810"/>
      <c r="O6" s="810"/>
      <c r="P6" s="810"/>
      <c r="Q6" s="811" t="s">
        <v>1041</v>
      </c>
      <c r="R6" s="812"/>
      <c r="S6" s="809" t="s">
        <v>209</v>
      </c>
      <c r="T6" s="809" t="s">
        <v>208</v>
      </c>
      <c r="U6" s="809" t="s">
        <v>207</v>
      </c>
      <c r="V6" s="809" t="s">
        <v>206</v>
      </c>
      <c r="W6" s="809" t="s">
        <v>205</v>
      </c>
      <c r="X6" s="809" t="s">
        <v>204</v>
      </c>
      <c r="Y6" s="809" t="s">
        <v>203</v>
      </c>
      <c r="Z6" s="569" t="s">
        <v>202</v>
      </c>
      <c r="AA6" s="568"/>
      <c r="AB6" s="783"/>
    </row>
    <row r="7" spans="2:29">
      <c r="B7" s="3"/>
      <c r="C7" s="806"/>
      <c r="D7" s="806"/>
      <c r="E7" s="806"/>
      <c r="F7" s="595"/>
      <c r="G7" s="596"/>
      <c r="H7" s="597"/>
      <c r="I7" s="810"/>
      <c r="J7" s="810"/>
      <c r="K7" s="810"/>
      <c r="L7" s="810"/>
      <c r="M7" s="810"/>
      <c r="N7" s="810"/>
      <c r="O7" s="810"/>
      <c r="P7" s="810"/>
      <c r="Q7" s="813" t="s">
        <v>1042</v>
      </c>
      <c r="R7" s="814"/>
      <c r="S7" s="806"/>
      <c r="T7" s="806"/>
      <c r="U7" s="806"/>
      <c r="V7" s="806"/>
      <c r="W7" s="806"/>
      <c r="X7" s="806"/>
      <c r="Y7" s="806"/>
      <c r="Z7" s="191"/>
      <c r="AA7" s="191"/>
      <c r="AB7" s="784"/>
    </row>
    <row r="8" spans="2:29" ht="11.25" customHeight="1">
      <c r="B8" s="3"/>
      <c r="C8" s="792"/>
      <c r="D8" s="188"/>
      <c r="E8" s="795"/>
      <c r="F8" s="798" t="s">
        <v>201</v>
      </c>
      <c r="G8" s="799"/>
      <c r="H8" s="800"/>
      <c r="I8" s="519"/>
      <c r="J8" s="774" t="s">
        <v>274</v>
      </c>
      <c r="K8" s="785"/>
      <c r="L8" s="610" t="s">
        <v>7</v>
      </c>
      <c r="M8" s="785"/>
      <c r="N8" s="610" t="s">
        <v>6</v>
      </c>
      <c r="O8" s="785"/>
      <c r="P8" s="611" t="s">
        <v>16</v>
      </c>
      <c r="Q8" s="790"/>
      <c r="R8" s="788" t="s">
        <v>199</v>
      </c>
      <c r="S8" s="778"/>
      <c r="T8" s="778"/>
      <c r="U8" s="778"/>
      <c r="V8" s="778"/>
      <c r="W8" s="778"/>
      <c r="X8" s="778"/>
      <c r="Y8" s="778"/>
      <c r="Z8" s="778"/>
      <c r="AA8" s="778"/>
      <c r="AB8" s="780">
        <f>Q8+SUM(S8:AA9)</f>
        <v>0</v>
      </c>
    </row>
    <row r="9" spans="2:29" ht="4.5" customHeight="1">
      <c r="B9" s="3"/>
      <c r="C9" s="793"/>
      <c r="D9" s="802"/>
      <c r="E9" s="796"/>
      <c r="F9" s="737"/>
      <c r="G9" s="738"/>
      <c r="H9" s="801"/>
      <c r="I9" s="766"/>
      <c r="J9" s="775"/>
      <c r="K9" s="786"/>
      <c r="L9" s="579"/>
      <c r="M9" s="786"/>
      <c r="N9" s="579"/>
      <c r="O9" s="786"/>
      <c r="P9" s="588"/>
      <c r="Q9" s="791"/>
      <c r="R9" s="789"/>
      <c r="S9" s="779"/>
      <c r="T9" s="779"/>
      <c r="U9" s="779"/>
      <c r="V9" s="779"/>
      <c r="W9" s="779"/>
      <c r="X9" s="779"/>
      <c r="Y9" s="779"/>
      <c r="Z9" s="779"/>
      <c r="AA9" s="779"/>
      <c r="AB9" s="781"/>
    </row>
    <row r="10" spans="2:29" ht="15.75" customHeight="1">
      <c r="B10" s="3"/>
      <c r="C10" s="794"/>
      <c r="D10" s="803"/>
      <c r="E10" s="797"/>
      <c r="F10" s="229" t="s">
        <v>200</v>
      </c>
      <c r="G10" s="189"/>
      <c r="H10" s="230" t="s">
        <v>128</v>
      </c>
      <c r="I10" s="522"/>
      <c r="J10" s="619"/>
      <c r="K10" s="787"/>
      <c r="L10" s="581"/>
      <c r="M10" s="787"/>
      <c r="N10" s="581"/>
      <c r="O10" s="787"/>
      <c r="P10" s="589"/>
      <c r="Q10" s="190"/>
      <c r="R10" s="64" t="s">
        <v>199</v>
      </c>
      <c r="S10" s="65" t="s">
        <v>199</v>
      </c>
      <c r="T10" s="65" t="s">
        <v>199</v>
      </c>
      <c r="U10" s="65" t="s">
        <v>199</v>
      </c>
      <c r="V10" s="65" t="s">
        <v>199</v>
      </c>
      <c r="W10" s="65" t="s">
        <v>199</v>
      </c>
      <c r="X10" s="65" t="s">
        <v>199</v>
      </c>
      <c r="Y10" s="65" t="s">
        <v>199</v>
      </c>
      <c r="Z10" s="65" t="s">
        <v>199</v>
      </c>
      <c r="AA10" s="65" t="s">
        <v>199</v>
      </c>
      <c r="AB10" s="65" t="s">
        <v>199</v>
      </c>
    </row>
    <row r="11" spans="2:29" ht="11.25" customHeight="1">
      <c r="B11" s="3"/>
      <c r="C11" s="792"/>
      <c r="D11" s="188"/>
      <c r="E11" s="795"/>
      <c r="F11" s="798" t="s">
        <v>201</v>
      </c>
      <c r="G11" s="799"/>
      <c r="H11" s="800"/>
      <c r="I11" s="519"/>
      <c r="J11" s="774" t="s">
        <v>274</v>
      </c>
      <c r="K11" s="785"/>
      <c r="L11" s="610" t="s">
        <v>7</v>
      </c>
      <c r="M11" s="785"/>
      <c r="N11" s="610" t="s">
        <v>6</v>
      </c>
      <c r="O11" s="785"/>
      <c r="P11" s="611" t="s">
        <v>16</v>
      </c>
      <c r="Q11" s="790"/>
      <c r="R11" s="788" t="s">
        <v>199</v>
      </c>
      <c r="S11" s="778"/>
      <c r="T11" s="778"/>
      <c r="U11" s="778"/>
      <c r="V11" s="778"/>
      <c r="W11" s="778"/>
      <c r="X11" s="778"/>
      <c r="Y11" s="778"/>
      <c r="Z11" s="778"/>
      <c r="AA11" s="778"/>
      <c r="AB11" s="780">
        <f>Q11+SUM(S11:AA12)</f>
        <v>0</v>
      </c>
    </row>
    <row r="12" spans="2:29" ht="4.5" customHeight="1">
      <c r="B12" s="3"/>
      <c r="C12" s="793"/>
      <c r="D12" s="802"/>
      <c r="E12" s="796"/>
      <c r="F12" s="737"/>
      <c r="G12" s="738"/>
      <c r="H12" s="801"/>
      <c r="I12" s="766"/>
      <c r="J12" s="775"/>
      <c r="K12" s="786"/>
      <c r="L12" s="579"/>
      <c r="M12" s="786"/>
      <c r="N12" s="579"/>
      <c r="O12" s="786"/>
      <c r="P12" s="588"/>
      <c r="Q12" s="791"/>
      <c r="R12" s="789"/>
      <c r="S12" s="779"/>
      <c r="T12" s="779"/>
      <c r="U12" s="779"/>
      <c r="V12" s="779"/>
      <c r="W12" s="779"/>
      <c r="X12" s="779"/>
      <c r="Y12" s="779"/>
      <c r="Z12" s="779"/>
      <c r="AA12" s="779"/>
      <c r="AB12" s="781"/>
    </row>
    <row r="13" spans="2:29" ht="15.75" customHeight="1">
      <c r="B13" s="3"/>
      <c r="C13" s="794"/>
      <c r="D13" s="803"/>
      <c r="E13" s="797"/>
      <c r="F13" s="229" t="s">
        <v>200</v>
      </c>
      <c r="G13" s="189"/>
      <c r="H13" s="230" t="s">
        <v>128</v>
      </c>
      <c r="I13" s="522"/>
      <c r="J13" s="619"/>
      <c r="K13" s="787"/>
      <c r="L13" s="581"/>
      <c r="M13" s="787"/>
      <c r="N13" s="581"/>
      <c r="O13" s="787"/>
      <c r="P13" s="589"/>
      <c r="Q13" s="190"/>
      <c r="R13" s="64" t="s">
        <v>199</v>
      </c>
      <c r="S13" s="65" t="s">
        <v>199</v>
      </c>
      <c r="T13" s="65" t="s">
        <v>199</v>
      </c>
      <c r="U13" s="65" t="s">
        <v>199</v>
      </c>
      <c r="V13" s="65" t="s">
        <v>199</v>
      </c>
      <c r="W13" s="65" t="s">
        <v>199</v>
      </c>
      <c r="X13" s="65" t="s">
        <v>199</v>
      </c>
      <c r="Y13" s="65" t="s">
        <v>199</v>
      </c>
      <c r="Z13" s="65" t="s">
        <v>199</v>
      </c>
      <c r="AA13" s="65" t="s">
        <v>199</v>
      </c>
      <c r="AB13" s="65" t="s">
        <v>199</v>
      </c>
    </row>
    <row r="14" spans="2:29" ht="11.25" customHeight="1">
      <c r="B14" s="3"/>
      <c r="C14" s="792"/>
      <c r="D14" s="188"/>
      <c r="E14" s="795"/>
      <c r="F14" s="798" t="s">
        <v>201</v>
      </c>
      <c r="G14" s="799"/>
      <c r="H14" s="800"/>
      <c r="I14" s="519"/>
      <c r="J14" s="774" t="s">
        <v>274</v>
      </c>
      <c r="K14" s="785"/>
      <c r="L14" s="610" t="s">
        <v>7</v>
      </c>
      <c r="M14" s="785"/>
      <c r="N14" s="610" t="s">
        <v>6</v>
      </c>
      <c r="O14" s="785"/>
      <c r="P14" s="611" t="s">
        <v>16</v>
      </c>
      <c r="Q14" s="790"/>
      <c r="R14" s="788" t="s">
        <v>199</v>
      </c>
      <c r="S14" s="778"/>
      <c r="T14" s="778"/>
      <c r="U14" s="778"/>
      <c r="V14" s="778"/>
      <c r="W14" s="778"/>
      <c r="X14" s="778"/>
      <c r="Y14" s="778"/>
      <c r="Z14" s="778"/>
      <c r="AA14" s="778"/>
      <c r="AB14" s="780">
        <f>Q14+SUM(S14:AA15)</f>
        <v>0</v>
      </c>
    </row>
    <row r="15" spans="2:29" ht="4.5" customHeight="1">
      <c r="B15" s="3"/>
      <c r="C15" s="793"/>
      <c r="D15" s="802"/>
      <c r="E15" s="796"/>
      <c r="F15" s="737"/>
      <c r="G15" s="738"/>
      <c r="H15" s="801"/>
      <c r="I15" s="766"/>
      <c r="J15" s="775"/>
      <c r="K15" s="786"/>
      <c r="L15" s="579"/>
      <c r="M15" s="786"/>
      <c r="N15" s="579"/>
      <c r="O15" s="786"/>
      <c r="P15" s="588"/>
      <c r="Q15" s="791"/>
      <c r="R15" s="789"/>
      <c r="S15" s="779"/>
      <c r="T15" s="779"/>
      <c r="U15" s="779"/>
      <c r="V15" s="779"/>
      <c r="W15" s="779"/>
      <c r="X15" s="779"/>
      <c r="Y15" s="779"/>
      <c r="Z15" s="779"/>
      <c r="AA15" s="779"/>
      <c r="AB15" s="781"/>
    </row>
    <row r="16" spans="2:29" ht="15.75" customHeight="1">
      <c r="B16" s="3"/>
      <c r="C16" s="794"/>
      <c r="D16" s="803"/>
      <c r="E16" s="797"/>
      <c r="F16" s="229" t="s">
        <v>200</v>
      </c>
      <c r="G16" s="189"/>
      <c r="H16" s="230" t="s">
        <v>128</v>
      </c>
      <c r="I16" s="522"/>
      <c r="J16" s="619"/>
      <c r="K16" s="787"/>
      <c r="L16" s="581"/>
      <c r="M16" s="787"/>
      <c r="N16" s="581"/>
      <c r="O16" s="787"/>
      <c r="P16" s="589"/>
      <c r="Q16" s="190"/>
      <c r="R16" s="64" t="s">
        <v>199</v>
      </c>
      <c r="S16" s="65" t="s">
        <v>199</v>
      </c>
      <c r="T16" s="65" t="s">
        <v>199</v>
      </c>
      <c r="U16" s="65" t="s">
        <v>199</v>
      </c>
      <c r="V16" s="65" t="s">
        <v>199</v>
      </c>
      <c r="W16" s="65" t="s">
        <v>199</v>
      </c>
      <c r="X16" s="65" t="s">
        <v>199</v>
      </c>
      <c r="Y16" s="65" t="s">
        <v>199</v>
      </c>
      <c r="Z16" s="65" t="s">
        <v>199</v>
      </c>
      <c r="AA16" s="65" t="s">
        <v>199</v>
      </c>
      <c r="AB16" s="65" t="s">
        <v>199</v>
      </c>
    </row>
    <row r="17" spans="2:28" ht="11.25" customHeight="1">
      <c r="B17" s="3"/>
      <c r="C17" s="792"/>
      <c r="D17" s="188"/>
      <c r="E17" s="795"/>
      <c r="F17" s="798" t="s">
        <v>201</v>
      </c>
      <c r="G17" s="799"/>
      <c r="H17" s="800"/>
      <c r="I17" s="519"/>
      <c r="J17" s="774" t="s">
        <v>274</v>
      </c>
      <c r="K17" s="785"/>
      <c r="L17" s="610" t="s">
        <v>7</v>
      </c>
      <c r="M17" s="785"/>
      <c r="N17" s="610" t="s">
        <v>6</v>
      </c>
      <c r="O17" s="785"/>
      <c r="P17" s="611" t="s">
        <v>16</v>
      </c>
      <c r="Q17" s="790"/>
      <c r="R17" s="788" t="s">
        <v>199</v>
      </c>
      <c r="S17" s="778"/>
      <c r="T17" s="778"/>
      <c r="U17" s="778"/>
      <c r="V17" s="778"/>
      <c r="W17" s="778"/>
      <c r="X17" s="778"/>
      <c r="Y17" s="778"/>
      <c r="Z17" s="778"/>
      <c r="AA17" s="778"/>
      <c r="AB17" s="780">
        <f>Q17+SUM(S17:AA18)</f>
        <v>0</v>
      </c>
    </row>
    <row r="18" spans="2:28" ht="4.5" customHeight="1">
      <c r="B18" s="3"/>
      <c r="C18" s="793"/>
      <c r="D18" s="802"/>
      <c r="E18" s="796"/>
      <c r="F18" s="737"/>
      <c r="G18" s="738"/>
      <c r="H18" s="801"/>
      <c r="I18" s="766"/>
      <c r="J18" s="775"/>
      <c r="K18" s="786"/>
      <c r="L18" s="579"/>
      <c r="M18" s="786"/>
      <c r="N18" s="579"/>
      <c r="O18" s="786"/>
      <c r="P18" s="588"/>
      <c r="Q18" s="791"/>
      <c r="R18" s="789"/>
      <c r="S18" s="779"/>
      <c r="T18" s="779"/>
      <c r="U18" s="779"/>
      <c r="V18" s="779"/>
      <c r="W18" s="779"/>
      <c r="X18" s="779"/>
      <c r="Y18" s="779"/>
      <c r="Z18" s="779"/>
      <c r="AA18" s="779"/>
      <c r="AB18" s="781"/>
    </row>
    <row r="19" spans="2:28" ht="15.75" customHeight="1">
      <c r="B19" s="3"/>
      <c r="C19" s="794"/>
      <c r="D19" s="803"/>
      <c r="E19" s="797"/>
      <c r="F19" s="229" t="s">
        <v>200</v>
      </c>
      <c r="G19" s="189"/>
      <c r="H19" s="230" t="s">
        <v>128</v>
      </c>
      <c r="I19" s="522"/>
      <c r="J19" s="619"/>
      <c r="K19" s="787"/>
      <c r="L19" s="581"/>
      <c r="M19" s="787"/>
      <c r="N19" s="581"/>
      <c r="O19" s="787"/>
      <c r="P19" s="589"/>
      <c r="Q19" s="190"/>
      <c r="R19" s="64" t="s">
        <v>199</v>
      </c>
      <c r="S19" s="65" t="s">
        <v>199</v>
      </c>
      <c r="T19" s="65" t="s">
        <v>199</v>
      </c>
      <c r="U19" s="65" t="s">
        <v>199</v>
      </c>
      <c r="V19" s="65" t="s">
        <v>199</v>
      </c>
      <c r="W19" s="65" t="s">
        <v>199</v>
      </c>
      <c r="X19" s="65" t="s">
        <v>199</v>
      </c>
      <c r="Y19" s="65" t="s">
        <v>199</v>
      </c>
      <c r="Z19" s="65" t="s">
        <v>199</v>
      </c>
      <c r="AA19" s="65" t="s">
        <v>199</v>
      </c>
      <c r="AB19" s="65" t="s">
        <v>199</v>
      </c>
    </row>
    <row r="20" spans="2:28" ht="11.25" customHeight="1">
      <c r="B20" s="3"/>
      <c r="C20" s="792"/>
      <c r="D20" s="188"/>
      <c r="E20" s="795"/>
      <c r="F20" s="798" t="s">
        <v>201</v>
      </c>
      <c r="G20" s="799"/>
      <c r="H20" s="800"/>
      <c r="I20" s="519"/>
      <c r="J20" s="774" t="s">
        <v>274</v>
      </c>
      <c r="K20" s="785"/>
      <c r="L20" s="610" t="s">
        <v>7</v>
      </c>
      <c r="M20" s="785"/>
      <c r="N20" s="610" t="s">
        <v>6</v>
      </c>
      <c r="O20" s="785"/>
      <c r="P20" s="611" t="s">
        <v>16</v>
      </c>
      <c r="Q20" s="790"/>
      <c r="R20" s="788" t="s">
        <v>199</v>
      </c>
      <c r="S20" s="778"/>
      <c r="T20" s="778"/>
      <c r="U20" s="778"/>
      <c r="V20" s="778"/>
      <c r="W20" s="778"/>
      <c r="X20" s="778"/>
      <c r="Y20" s="778"/>
      <c r="Z20" s="778"/>
      <c r="AA20" s="778"/>
      <c r="AB20" s="780">
        <f>Q20+SUM(S20:AA21)</f>
        <v>0</v>
      </c>
    </row>
    <row r="21" spans="2:28" ht="4.5" customHeight="1">
      <c r="B21" s="3"/>
      <c r="C21" s="793"/>
      <c r="D21" s="802"/>
      <c r="E21" s="796"/>
      <c r="F21" s="737"/>
      <c r="G21" s="738"/>
      <c r="H21" s="801"/>
      <c r="I21" s="766"/>
      <c r="J21" s="775"/>
      <c r="K21" s="786"/>
      <c r="L21" s="579"/>
      <c r="M21" s="786"/>
      <c r="N21" s="579"/>
      <c r="O21" s="786"/>
      <c r="P21" s="588"/>
      <c r="Q21" s="791"/>
      <c r="R21" s="789"/>
      <c r="S21" s="779"/>
      <c r="T21" s="779"/>
      <c r="U21" s="779"/>
      <c r="V21" s="779"/>
      <c r="W21" s="779"/>
      <c r="X21" s="779"/>
      <c r="Y21" s="779"/>
      <c r="Z21" s="779"/>
      <c r="AA21" s="779"/>
      <c r="AB21" s="781"/>
    </row>
    <row r="22" spans="2:28" ht="15.75" customHeight="1">
      <c r="B22" s="3"/>
      <c r="C22" s="794"/>
      <c r="D22" s="803"/>
      <c r="E22" s="797"/>
      <c r="F22" s="229" t="s">
        <v>200</v>
      </c>
      <c r="G22" s="189"/>
      <c r="H22" s="230" t="s">
        <v>128</v>
      </c>
      <c r="I22" s="522"/>
      <c r="J22" s="619"/>
      <c r="K22" s="787"/>
      <c r="L22" s="581"/>
      <c r="M22" s="787"/>
      <c r="N22" s="581"/>
      <c r="O22" s="787"/>
      <c r="P22" s="589"/>
      <c r="Q22" s="190"/>
      <c r="R22" s="64" t="s">
        <v>199</v>
      </c>
      <c r="S22" s="65" t="s">
        <v>199</v>
      </c>
      <c r="T22" s="65" t="s">
        <v>199</v>
      </c>
      <c r="U22" s="65" t="s">
        <v>199</v>
      </c>
      <c r="V22" s="65" t="s">
        <v>199</v>
      </c>
      <c r="W22" s="65" t="s">
        <v>199</v>
      </c>
      <c r="X22" s="65" t="s">
        <v>199</v>
      </c>
      <c r="Y22" s="65" t="s">
        <v>199</v>
      </c>
      <c r="Z22" s="65" t="s">
        <v>199</v>
      </c>
      <c r="AA22" s="65" t="s">
        <v>199</v>
      </c>
      <c r="AB22" s="65" t="s">
        <v>199</v>
      </c>
    </row>
    <row r="23" spans="2:28" ht="11.25" customHeight="1">
      <c r="B23" s="3"/>
      <c r="C23" s="792"/>
      <c r="D23" s="188"/>
      <c r="E23" s="795"/>
      <c r="F23" s="798" t="s">
        <v>201</v>
      </c>
      <c r="G23" s="799"/>
      <c r="H23" s="800"/>
      <c r="I23" s="519"/>
      <c r="J23" s="774" t="s">
        <v>274</v>
      </c>
      <c r="K23" s="785"/>
      <c r="L23" s="610" t="s">
        <v>7</v>
      </c>
      <c r="M23" s="785"/>
      <c r="N23" s="610" t="s">
        <v>6</v>
      </c>
      <c r="O23" s="785"/>
      <c r="P23" s="611" t="s">
        <v>16</v>
      </c>
      <c r="Q23" s="790"/>
      <c r="R23" s="788" t="s">
        <v>199</v>
      </c>
      <c r="S23" s="778"/>
      <c r="T23" s="778"/>
      <c r="U23" s="778"/>
      <c r="V23" s="778"/>
      <c r="W23" s="778"/>
      <c r="X23" s="778"/>
      <c r="Y23" s="778"/>
      <c r="Z23" s="778"/>
      <c r="AA23" s="778"/>
      <c r="AB23" s="780">
        <f>Q23+SUM(S23:AA24)</f>
        <v>0</v>
      </c>
    </row>
    <row r="24" spans="2:28" ht="4.5" customHeight="1">
      <c r="B24" s="3"/>
      <c r="C24" s="793"/>
      <c r="D24" s="802"/>
      <c r="E24" s="796"/>
      <c r="F24" s="737"/>
      <c r="G24" s="738"/>
      <c r="H24" s="801"/>
      <c r="I24" s="766"/>
      <c r="J24" s="775"/>
      <c r="K24" s="786"/>
      <c r="L24" s="579"/>
      <c r="M24" s="786"/>
      <c r="N24" s="579"/>
      <c r="O24" s="786"/>
      <c r="P24" s="588"/>
      <c r="Q24" s="791"/>
      <c r="R24" s="789"/>
      <c r="S24" s="779"/>
      <c r="T24" s="779"/>
      <c r="U24" s="779"/>
      <c r="V24" s="779"/>
      <c r="W24" s="779"/>
      <c r="X24" s="779"/>
      <c r="Y24" s="779"/>
      <c r="Z24" s="779"/>
      <c r="AA24" s="779"/>
      <c r="AB24" s="781"/>
    </row>
    <row r="25" spans="2:28" ht="15.75" customHeight="1">
      <c r="B25" s="3"/>
      <c r="C25" s="794"/>
      <c r="D25" s="803"/>
      <c r="E25" s="797"/>
      <c r="F25" s="229" t="s">
        <v>200</v>
      </c>
      <c r="G25" s="189"/>
      <c r="H25" s="230" t="s">
        <v>128</v>
      </c>
      <c r="I25" s="522"/>
      <c r="J25" s="619"/>
      <c r="K25" s="787"/>
      <c r="L25" s="581"/>
      <c r="M25" s="787"/>
      <c r="N25" s="581"/>
      <c r="O25" s="787"/>
      <c r="P25" s="589"/>
      <c r="Q25" s="190"/>
      <c r="R25" s="64" t="s">
        <v>199</v>
      </c>
      <c r="S25" s="65" t="s">
        <v>199</v>
      </c>
      <c r="T25" s="65" t="s">
        <v>199</v>
      </c>
      <c r="U25" s="65" t="s">
        <v>199</v>
      </c>
      <c r="V25" s="65" t="s">
        <v>199</v>
      </c>
      <c r="W25" s="65" t="s">
        <v>199</v>
      </c>
      <c r="X25" s="65" t="s">
        <v>199</v>
      </c>
      <c r="Y25" s="65" t="s">
        <v>199</v>
      </c>
      <c r="Z25" s="65" t="s">
        <v>199</v>
      </c>
      <c r="AA25" s="65" t="s">
        <v>199</v>
      </c>
      <c r="AB25" s="65" t="s">
        <v>199</v>
      </c>
    </row>
    <row r="26" spans="2:28" ht="11.25" customHeight="1">
      <c r="B26" s="3"/>
      <c r="C26" s="792"/>
      <c r="D26" s="188"/>
      <c r="E26" s="795"/>
      <c r="F26" s="798" t="s">
        <v>201</v>
      </c>
      <c r="G26" s="799"/>
      <c r="H26" s="800"/>
      <c r="I26" s="519"/>
      <c r="J26" s="774" t="s">
        <v>274</v>
      </c>
      <c r="K26" s="785"/>
      <c r="L26" s="610" t="s">
        <v>7</v>
      </c>
      <c r="M26" s="785"/>
      <c r="N26" s="610" t="s">
        <v>6</v>
      </c>
      <c r="O26" s="785"/>
      <c r="P26" s="611" t="s">
        <v>16</v>
      </c>
      <c r="Q26" s="790"/>
      <c r="R26" s="788" t="s">
        <v>199</v>
      </c>
      <c r="S26" s="778"/>
      <c r="T26" s="778"/>
      <c r="U26" s="778"/>
      <c r="V26" s="778"/>
      <c r="W26" s="778"/>
      <c r="X26" s="778"/>
      <c r="Y26" s="778"/>
      <c r="Z26" s="778"/>
      <c r="AA26" s="778"/>
      <c r="AB26" s="780">
        <f>Q26+SUM(S26:AA27)</f>
        <v>0</v>
      </c>
    </row>
    <row r="27" spans="2:28" ht="4.5" customHeight="1">
      <c r="B27" s="3"/>
      <c r="C27" s="793"/>
      <c r="D27" s="802"/>
      <c r="E27" s="796"/>
      <c r="F27" s="737"/>
      <c r="G27" s="738"/>
      <c r="H27" s="801"/>
      <c r="I27" s="766"/>
      <c r="J27" s="775"/>
      <c r="K27" s="786"/>
      <c r="L27" s="579"/>
      <c r="M27" s="786"/>
      <c r="N27" s="579"/>
      <c r="O27" s="786"/>
      <c r="P27" s="588"/>
      <c r="Q27" s="791"/>
      <c r="R27" s="789"/>
      <c r="S27" s="779"/>
      <c r="T27" s="779"/>
      <c r="U27" s="779"/>
      <c r="V27" s="779"/>
      <c r="W27" s="779"/>
      <c r="X27" s="779"/>
      <c r="Y27" s="779"/>
      <c r="Z27" s="779"/>
      <c r="AA27" s="779"/>
      <c r="AB27" s="781"/>
    </row>
    <row r="28" spans="2:28" ht="15.75" customHeight="1">
      <c r="B28" s="3"/>
      <c r="C28" s="794"/>
      <c r="D28" s="803"/>
      <c r="E28" s="797"/>
      <c r="F28" s="229" t="s">
        <v>200</v>
      </c>
      <c r="G28" s="189"/>
      <c r="H28" s="230" t="s">
        <v>128</v>
      </c>
      <c r="I28" s="522"/>
      <c r="J28" s="619"/>
      <c r="K28" s="787"/>
      <c r="L28" s="581"/>
      <c r="M28" s="787"/>
      <c r="N28" s="581"/>
      <c r="O28" s="787"/>
      <c r="P28" s="589"/>
      <c r="Q28" s="190"/>
      <c r="R28" s="64" t="s">
        <v>199</v>
      </c>
      <c r="S28" s="65" t="s">
        <v>199</v>
      </c>
      <c r="T28" s="65" t="s">
        <v>199</v>
      </c>
      <c r="U28" s="65" t="s">
        <v>199</v>
      </c>
      <c r="V28" s="65" t="s">
        <v>199</v>
      </c>
      <c r="W28" s="65" t="s">
        <v>199</v>
      </c>
      <c r="X28" s="65" t="s">
        <v>199</v>
      </c>
      <c r="Y28" s="65" t="s">
        <v>199</v>
      </c>
      <c r="Z28" s="65" t="s">
        <v>199</v>
      </c>
      <c r="AA28" s="65" t="s">
        <v>199</v>
      </c>
      <c r="AB28" s="65" t="s">
        <v>199</v>
      </c>
    </row>
    <row r="29" spans="2:28" ht="11.25" customHeight="1">
      <c r="B29" s="3"/>
      <c r="C29" s="792"/>
      <c r="D29" s="188"/>
      <c r="E29" s="795"/>
      <c r="F29" s="798" t="s">
        <v>201</v>
      </c>
      <c r="G29" s="799"/>
      <c r="H29" s="800"/>
      <c r="I29" s="519"/>
      <c r="J29" s="774" t="s">
        <v>274</v>
      </c>
      <c r="K29" s="785"/>
      <c r="L29" s="610" t="s">
        <v>7</v>
      </c>
      <c r="M29" s="785"/>
      <c r="N29" s="610" t="s">
        <v>6</v>
      </c>
      <c r="O29" s="785"/>
      <c r="P29" s="611" t="s">
        <v>16</v>
      </c>
      <c r="Q29" s="790"/>
      <c r="R29" s="788" t="s">
        <v>199</v>
      </c>
      <c r="S29" s="778"/>
      <c r="T29" s="778"/>
      <c r="U29" s="778"/>
      <c r="V29" s="778"/>
      <c r="W29" s="778"/>
      <c r="X29" s="778"/>
      <c r="Y29" s="778"/>
      <c r="Z29" s="778"/>
      <c r="AA29" s="778"/>
      <c r="AB29" s="780">
        <f>Q29+SUM(S29:AA30)</f>
        <v>0</v>
      </c>
    </row>
    <row r="30" spans="2:28" ht="4.5" customHeight="1">
      <c r="B30" s="3"/>
      <c r="C30" s="793"/>
      <c r="D30" s="802"/>
      <c r="E30" s="796"/>
      <c r="F30" s="737"/>
      <c r="G30" s="738"/>
      <c r="H30" s="801"/>
      <c r="I30" s="766"/>
      <c r="J30" s="775"/>
      <c r="K30" s="786"/>
      <c r="L30" s="579"/>
      <c r="M30" s="786"/>
      <c r="N30" s="579"/>
      <c r="O30" s="786"/>
      <c r="P30" s="588"/>
      <c r="Q30" s="791"/>
      <c r="R30" s="789"/>
      <c r="S30" s="779"/>
      <c r="T30" s="779"/>
      <c r="U30" s="779"/>
      <c r="V30" s="779"/>
      <c r="W30" s="779"/>
      <c r="X30" s="779"/>
      <c r="Y30" s="779"/>
      <c r="Z30" s="779"/>
      <c r="AA30" s="779"/>
      <c r="AB30" s="781"/>
    </row>
    <row r="31" spans="2:28" ht="15.75" customHeight="1">
      <c r="B31" s="3"/>
      <c r="C31" s="794"/>
      <c r="D31" s="803"/>
      <c r="E31" s="797"/>
      <c r="F31" s="229" t="s">
        <v>200</v>
      </c>
      <c r="G31" s="189"/>
      <c r="H31" s="230" t="s">
        <v>128</v>
      </c>
      <c r="I31" s="522"/>
      <c r="J31" s="619"/>
      <c r="K31" s="787"/>
      <c r="L31" s="581"/>
      <c r="M31" s="787"/>
      <c r="N31" s="581"/>
      <c r="O31" s="787"/>
      <c r="P31" s="589"/>
      <c r="Q31" s="190"/>
      <c r="R31" s="64" t="s">
        <v>199</v>
      </c>
      <c r="S31" s="65" t="s">
        <v>199</v>
      </c>
      <c r="T31" s="65" t="s">
        <v>199</v>
      </c>
      <c r="U31" s="65" t="s">
        <v>199</v>
      </c>
      <c r="V31" s="65" t="s">
        <v>199</v>
      </c>
      <c r="W31" s="65" t="s">
        <v>199</v>
      </c>
      <c r="X31" s="65" t="s">
        <v>199</v>
      </c>
      <c r="Y31" s="65" t="s">
        <v>199</v>
      </c>
      <c r="Z31" s="65" t="s">
        <v>199</v>
      </c>
      <c r="AA31" s="65" t="s">
        <v>199</v>
      </c>
      <c r="AB31" s="65" t="s">
        <v>199</v>
      </c>
    </row>
    <row r="32" spans="2:28" ht="11.25" customHeight="1">
      <c r="B32" s="3"/>
      <c r="C32" s="792"/>
      <c r="D32" s="188"/>
      <c r="E32" s="795"/>
      <c r="F32" s="798" t="s">
        <v>201</v>
      </c>
      <c r="G32" s="799"/>
      <c r="H32" s="800"/>
      <c r="I32" s="519"/>
      <c r="J32" s="774" t="s">
        <v>274</v>
      </c>
      <c r="K32" s="785"/>
      <c r="L32" s="610" t="s">
        <v>7</v>
      </c>
      <c r="M32" s="785"/>
      <c r="N32" s="610" t="s">
        <v>6</v>
      </c>
      <c r="O32" s="785"/>
      <c r="P32" s="611" t="s">
        <v>16</v>
      </c>
      <c r="Q32" s="790"/>
      <c r="R32" s="788" t="s">
        <v>199</v>
      </c>
      <c r="S32" s="778"/>
      <c r="T32" s="778"/>
      <c r="U32" s="778"/>
      <c r="V32" s="778"/>
      <c r="W32" s="778"/>
      <c r="X32" s="778"/>
      <c r="Y32" s="778"/>
      <c r="Z32" s="778"/>
      <c r="AA32" s="778"/>
      <c r="AB32" s="780">
        <f>Q32+SUM(S32:AA33)</f>
        <v>0</v>
      </c>
    </row>
    <row r="33" spans="2:28" ht="4.5" customHeight="1">
      <c r="B33" s="3"/>
      <c r="C33" s="793"/>
      <c r="D33" s="802"/>
      <c r="E33" s="796"/>
      <c r="F33" s="737"/>
      <c r="G33" s="738"/>
      <c r="H33" s="801"/>
      <c r="I33" s="766"/>
      <c r="J33" s="775"/>
      <c r="K33" s="786"/>
      <c r="L33" s="579"/>
      <c r="M33" s="786"/>
      <c r="N33" s="579"/>
      <c r="O33" s="786"/>
      <c r="P33" s="588"/>
      <c r="Q33" s="791"/>
      <c r="R33" s="789"/>
      <c r="S33" s="779"/>
      <c r="T33" s="779"/>
      <c r="U33" s="779"/>
      <c r="V33" s="779"/>
      <c r="W33" s="779"/>
      <c r="X33" s="779"/>
      <c r="Y33" s="779"/>
      <c r="Z33" s="779"/>
      <c r="AA33" s="779"/>
      <c r="AB33" s="781"/>
    </row>
    <row r="34" spans="2:28" ht="15.75" customHeight="1">
      <c r="B34" s="3"/>
      <c r="C34" s="794"/>
      <c r="D34" s="803"/>
      <c r="E34" s="797"/>
      <c r="F34" s="229" t="s">
        <v>200</v>
      </c>
      <c r="G34" s="189"/>
      <c r="H34" s="230" t="s">
        <v>128</v>
      </c>
      <c r="I34" s="522"/>
      <c r="J34" s="619"/>
      <c r="K34" s="787"/>
      <c r="L34" s="581"/>
      <c r="M34" s="787"/>
      <c r="N34" s="581"/>
      <c r="O34" s="787"/>
      <c r="P34" s="589"/>
      <c r="Q34" s="190"/>
      <c r="R34" s="64" t="s">
        <v>199</v>
      </c>
      <c r="S34" s="65" t="s">
        <v>199</v>
      </c>
      <c r="T34" s="65" t="s">
        <v>199</v>
      </c>
      <c r="U34" s="65" t="s">
        <v>199</v>
      </c>
      <c r="V34" s="65" t="s">
        <v>199</v>
      </c>
      <c r="W34" s="65" t="s">
        <v>199</v>
      </c>
      <c r="X34" s="65" t="s">
        <v>199</v>
      </c>
      <c r="Y34" s="65" t="s">
        <v>199</v>
      </c>
      <c r="Z34" s="65" t="s">
        <v>199</v>
      </c>
      <c r="AA34" s="65" t="s">
        <v>199</v>
      </c>
      <c r="AB34" s="65" t="s">
        <v>199</v>
      </c>
    </row>
    <row r="35" spans="2:28" ht="11.25" customHeight="1">
      <c r="B35" s="3"/>
      <c r="C35" s="792"/>
      <c r="D35" s="188"/>
      <c r="E35" s="795"/>
      <c r="F35" s="798" t="s">
        <v>201</v>
      </c>
      <c r="G35" s="799"/>
      <c r="H35" s="800"/>
      <c r="I35" s="519"/>
      <c r="J35" s="774" t="s">
        <v>274</v>
      </c>
      <c r="K35" s="785"/>
      <c r="L35" s="610" t="s">
        <v>7</v>
      </c>
      <c r="M35" s="785"/>
      <c r="N35" s="610" t="s">
        <v>6</v>
      </c>
      <c r="O35" s="785"/>
      <c r="P35" s="611" t="s">
        <v>16</v>
      </c>
      <c r="Q35" s="790"/>
      <c r="R35" s="788" t="s">
        <v>199</v>
      </c>
      <c r="S35" s="778"/>
      <c r="T35" s="778"/>
      <c r="U35" s="778"/>
      <c r="V35" s="778"/>
      <c r="W35" s="778"/>
      <c r="X35" s="778"/>
      <c r="Y35" s="778"/>
      <c r="Z35" s="778"/>
      <c r="AA35" s="778"/>
      <c r="AB35" s="780">
        <f>Q35+SUM(S35:AA36)</f>
        <v>0</v>
      </c>
    </row>
    <row r="36" spans="2:28" ht="4.5" customHeight="1">
      <c r="B36" s="3"/>
      <c r="C36" s="793"/>
      <c r="D36" s="802"/>
      <c r="E36" s="796"/>
      <c r="F36" s="737"/>
      <c r="G36" s="738"/>
      <c r="H36" s="801"/>
      <c r="I36" s="766"/>
      <c r="J36" s="775"/>
      <c r="K36" s="786"/>
      <c r="L36" s="579"/>
      <c r="M36" s="786"/>
      <c r="N36" s="579"/>
      <c r="O36" s="786"/>
      <c r="P36" s="588"/>
      <c r="Q36" s="791"/>
      <c r="R36" s="789"/>
      <c r="S36" s="779"/>
      <c r="T36" s="779"/>
      <c r="U36" s="779"/>
      <c r="V36" s="779"/>
      <c r="W36" s="779"/>
      <c r="X36" s="779"/>
      <c r="Y36" s="779"/>
      <c r="Z36" s="779"/>
      <c r="AA36" s="779"/>
      <c r="AB36" s="781"/>
    </row>
    <row r="37" spans="2:28" ht="15.75" customHeight="1">
      <c r="B37" s="3"/>
      <c r="C37" s="794"/>
      <c r="D37" s="803"/>
      <c r="E37" s="797"/>
      <c r="F37" s="229" t="s">
        <v>200</v>
      </c>
      <c r="G37" s="189"/>
      <c r="H37" s="230" t="s">
        <v>128</v>
      </c>
      <c r="I37" s="522"/>
      <c r="J37" s="619"/>
      <c r="K37" s="787"/>
      <c r="L37" s="581"/>
      <c r="M37" s="787"/>
      <c r="N37" s="581"/>
      <c r="O37" s="787"/>
      <c r="P37" s="589"/>
      <c r="Q37" s="190"/>
      <c r="R37" s="64" t="s">
        <v>199</v>
      </c>
      <c r="S37" s="65" t="s">
        <v>199</v>
      </c>
      <c r="T37" s="65" t="s">
        <v>199</v>
      </c>
      <c r="U37" s="65" t="s">
        <v>199</v>
      </c>
      <c r="V37" s="65" t="s">
        <v>199</v>
      </c>
      <c r="W37" s="65" t="s">
        <v>199</v>
      </c>
      <c r="X37" s="65" t="s">
        <v>199</v>
      </c>
      <c r="Y37" s="65" t="s">
        <v>199</v>
      </c>
      <c r="Z37" s="65" t="s">
        <v>199</v>
      </c>
      <c r="AA37" s="65" t="s">
        <v>199</v>
      </c>
      <c r="AB37" s="65" t="s">
        <v>199</v>
      </c>
    </row>
    <row r="38" spans="2:28" ht="11.25" customHeight="1">
      <c r="B38" s="3"/>
      <c r="C38" s="792"/>
      <c r="D38" s="188"/>
      <c r="E38" s="795"/>
      <c r="F38" s="798" t="s">
        <v>201</v>
      </c>
      <c r="G38" s="799"/>
      <c r="H38" s="800"/>
      <c r="I38" s="519"/>
      <c r="J38" s="774" t="s">
        <v>274</v>
      </c>
      <c r="K38" s="785"/>
      <c r="L38" s="610" t="s">
        <v>7</v>
      </c>
      <c r="M38" s="785"/>
      <c r="N38" s="610" t="s">
        <v>6</v>
      </c>
      <c r="O38" s="785"/>
      <c r="P38" s="611" t="s">
        <v>16</v>
      </c>
      <c r="Q38" s="790"/>
      <c r="R38" s="788" t="s">
        <v>199</v>
      </c>
      <c r="S38" s="778"/>
      <c r="T38" s="778"/>
      <c r="U38" s="778"/>
      <c r="V38" s="778"/>
      <c r="W38" s="778"/>
      <c r="X38" s="778"/>
      <c r="Y38" s="778"/>
      <c r="Z38" s="778"/>
      <c r="AA38" s="778"/>
      <c r="AB38" s="780">
        <f>Q38+SUM(S38:AA39)</f>
        <v>0</v>
      </c>
    </row>
    <row r="39" spans="2:28" ht="4.5" customHeight="1">
      <c r="B39" s="3"/>
      <c r="C39" s="793"/>
      <c r="D39" s="802"/>
      <c r="E39" s="796"/>
      <c r="F39" s="737"/>
      <c r="G39" s="738"/>
      <c r="H39" s="801"/>
      <c r="I39" s="766"/>
      <c r="J39" s="775"/>
      <c r="K39" s="786"/>
      <c r="L39" s="579"/>
      <c r="M39" s="786"/>
      <c r="N39" s="579"/>
      <c r="O39" s="786"/>
      <c r="P39" s="588"/>
      <c r="Q39" s="791"/>
      <c r="R39" s="789"/>
      <c r="S39" s="779"/>
      <c r="T39" s="779"/>
      <c r="U39" s="779"/>
      <c r="V39" s="779"/>
      <c r="W39" s="779"/>
      <c r="X39" s="779"/>
      <c r="Y39" s="779"/>
      <c r="Z39" s="779"/>
      <c r="AA39" s="779"/>
      <c r="AB39" s="781"/>
    </row>
    <row r="40" spans="2:28" ht="15.75" customHeight="1">
      <c r="B40" s="3"/>
      <c r="C40" s="794"/>
      <c r="D40" s="803"/>
      <c r="E40" s="797"/>
      <c r="F40" s="229" t="s">
        <v>200</v>
      </c>
      <c r="G40" s="189"/>
      <c r="H40" s="230" t="s">
        <v>128</v>
      </c>
      <c r="I40" s="522"/>
      <c r="J40" s="619"/>
      <c r="K40" s="787"/>
      <c r="L40" s="581"/>
      <c r="M40" s="787"/>
      <c r="N40" s="581"/>
      <c r="O40" s="787"/>
      <c r="P40" s="589"/>
      <c r="Q40" s="190"/>
      <c r="R40" s="64" t="s">
        <v>199</v>
      </c>
      <c r="S40" s="65" t="s">
        <v>199</v>
      </c>
      <c r="T40" s="65" t="s">
        <v>199</v>
      </c>
      <c r="U40" s="65" t="s">
        <v>199</v>
      </c>
      <c r="V40" s="65" t="s">
        <v>199</v>
      </c>
      <c r="W40" s="65" t="s">
        <v>199</v>
      </c>
      <c r="X40" s="65" t="s">
        <v>199</v>
      </c>
      <c r="Y40" s="65" t="s">
        <v>199</v>
      </c>
      <c r="Z40" s="65" t="s">
        <v>199</v>
      </c>
      <c r="AA40" s="65" t="s">
        <v>199</v>
      </c>
      <c r="AB40" s="65" t="s">
        <v>199</v>
      </c>
    </row>
    <row r="41" spans="2:28" ht="11.25" customHeight="1">
      <c r="B41" s="3"/>
      <c r="C41" s="792"/>
      <c r="D41" s="188"/>
      <c r="E41" s="795"/>
      <c r="F41" s="798" t="s">
        <v>201</v>
      </c>
      <c r="G41" s="799"/>
      <c r="H41" s="800"/>
      <c r="I41" s="519"/>
      <c r="J41" s="774" t="s">
        <v>274</v>
      </c>
      <c r="K41" s="785"/>
      <c r="L41" s="610" t="s">
        <v>7</v>
      </c>
      <c r="M41" s="785"/>
      <c r="N41" s="610" t="s">
        <v>6</v>
      </c>
      <c r="O41" s="785"/>
      <c r="P41" s="611" t="s">
        <v>16</v>
      </c>
      <c r="Q41" s="790"/>
      <c r="R41" s="788" t="s">
        <v>199</v>
      </c>
      <c r="S41" s="778"/>
      <c r="T41" s="778"/>
      <c r="U41" s="778"/>
      <c r="V41" s="778"/>
      <c r="W41" s="778"/>
      <c r="X41" s="778"/>
      <c r="Y41" s="778"/>
      <c r="Z41" s="778"/>
      <c r="AA41" s="778"/>
      <c r="AB41" s="780">
        <f>Q41+SUM(S41:AA42)</f>
        <v>0</v>
      </c>
    </row>
    <row r="42" spans="2:28" ht="4.5" customHeight="1">
      <c r="B42" s="3"/>
      <c r="C42" s="793"/>
      <c r="D42" s="802"/>
      <c r="E42" s="796"/>
      <c r="F42" s="737"/>
      <c r="G42" s="738"/>
      <c r="H42" s="801"/>
      <c r="I42" s="766"/>
      <c r="J42" s="775"/>
      <c r="K42" s="786"/>
      <c r="L42" s="579"/>
      <c r="M42" s="786"/>
      <c r="N42" s="579"/>
      <c r="O42" s="786"/>
      <c r="P42" s="588"/>
      <c r="Q42" s="791"/>
      <c r="R42" s="789"/>
      <c r="S42" s="779"/>
      <c r="T42" s="779"/>
      <c r="U42" s="779"/>
      <c r="V42" s="779"/>
      <c r="W42" s="779"/>
      <c r="X42" s="779"/>
      <c r="Y42" s="779"/>
      <c r="Z42" s="779"/>
      <c r="AA42" s="779"/>
      <c r="AB42" s="781"/>
    </row>
    <row r="43" spans="2:28" ht="15.75" customHeight="1">
      <c r="B43" s="3"/>
      <c r="C43" s="794"/>
      <c r="D43" s="803"/>
      <c r="E43" s="797"/>
      <c r="F43" s="229" t="s">
        <v>200</v>
      </c>
      <c r="G43" s="189"/>
      <c r="H43" s="230" t="s">
        <v>128</v>
      </c>
      <c r="I43" s="522"/>
      <c r="J43" s="619"/>
      <c r="K43" s="787"/>
      <c r="L43" s="581"/>
      <c r="M43" s="787"/>
      <c r="N43" s="581"/>
      <c r="O43" s="787"/>
      <c r="P43" s="589"/>
      <c r="Q43" s="190"/>
      <c r="R43" s="64" t="s">
        <v>199</v>
      </c>
      <c r="S43" s="65" t="s">
        <v>199</v>
      </c>
      <c r="T43" s="65" t="s">
        <v>199</v>
      </c>
      <c r="U43" s="65" t="s">
        <v>199</v>
      </c>
      <c r="V43" s="65" t="s">
        <v>199</v>
      </c>
      <c r="W43" s="65" t="s">
        <v>199</v>
      </c>
      <c r="X43" s="65" t="s">
        <v>199</v>
      </c>
      <c r="Y43" s="65" t="s">
        <v>199</v>
      </c>
      <c r="Z43" s="65" t="s">
        <v>199</v>
      </c>
      <c r="AA43" s="65" t="s">
        <v>199</v>
      </c>
      <c r="AB43" s="65" t="s">
        <v>199</v>
      </c>
    </row>
    <row r="44" spans="2:28" ht="11.25" customHeight="1">
      <c r="B44" s="3"/>
      <c r="C44" s="792"/>
      <c r="D44" s="188"/>
      <c r="E44" s="795"/>
      <c r="F44" s="798" t="s">
        <v>201</v>
      </c>
      <c r="G44" s="799"/>
      <c r="H44" s="800"/>
      <c r="I44" s="519"/>
      <c r="J44" s="774" t="s">
        <v>274</v>
      </c>
      <c r="K44" s="785"/>
      <c r="L44" s="610" t="s">
        <v>7</v>
      </c>
      <c r="M44" s="785"/>
      <c r="N44" s="610" t="s">
        <v>6</v>
      </c>
      <c r="O44" s="785"/>
      <c r="P44" s="611" t="s">
        <v>16</v>
      </c>
      <c r="Q44" s="790"/>
      <c r="R44" s="788" t="s">
        <v>199</v>
      </c>
      <c r="S44" s="778"/>
      <c r="T44" s="778"/>
      <c r="U44" s="778"/>
      <c r="V44" s="778"/>
      <c r="W44" s="778"/>
      <c r="X44" s="778"/>
      <c r="Y44" s="778"/>
      <c r="Z44" s="778"/>
      <c r="AA44" s="778"/>
      <c r="AB44" s="780">
        <f>Q44+SUM(S44:AA45)</f>
        <v>0</v>
      </c>
    </row>
    <row r="45" spans="2:28" ht="4.5" customHeight="1">
      <c r="B45" s="3"/>
      <c r="C45" s="793"/>
      <c r="D45" s="802"/>
      <c r="E45" s="796"/>
      <c r="F45" s="737"/>
      <c r="G45" s="738"/>
      <c r="H45" s="801"/>
      <c r="I45" s="766"/>
      <c r="J45" s="775"/>
      <c r="K45" s="786"/>
      <c r="L45" s="579"/>
      <c r="M45" s="786"/>
      <c r="N45" s="579"/>
      <c r="O45" s="786"/>
      <c r="P45" s="588"/>
      <c r="Q45" s="791"/>
      <c r="R45" s="789"/>
      <c r="S45" s="779"/>
      <c r="T45" s="779"/>
      <c r="U45" s="779"/>
      <c r="V45" s="779"/>
      <c r="W45" s="779"/>
      <c r="X45" s="779"/>
      <c r="Y45" s="779"/>
      <c r="Z45" s="779"/>
      <c r="AA45" s="779"/>
      <c r="AB45" s="781"/>
    </row>
    <row r="46" spans="2:28" ht="15.75" customHeight="1">
      <c r="B46" s="3"/>
      <c r="C46" s="794"/>
      <c r="D46" s="803"/>
      <c r="E46" s="797"/>
      <c r="F46" s="229" t="s">
        <v>200</v>
      </c>
      <c r="G46" s="189"/>
      <c r="H46" s="230" t="s">
        <v>128</v>
      </c>
      <c r="I46" s="522"/>
      <c r="J46" s="619"/>
      <c r="K46" s="787"/>
      <c r="L46" s="581"/>
      <c r="M46" s="787"/>
      <c r="N46" s="581"/>
      <c r="O46" s="787"/>
      <c r="P46" s="589"/>
      <c r="Q46" s="190"/>
      <c r="R46" s="64" t="s">
        <v>199</v>
      </c>
      <c r="S46" s="65" t="s">
        <v>199</v>
      </c>
      <c r="T46" s="65" t="s">
        <v>199</v>
      </c>
      <c r="U46" s="65" t="s">
        <v>199</v>
      </c>
      <c r="V46" s="65" t="s">
        <v>199</v>
      </c>
      <c r="W46" s="65" t="s">
        <v>199</v>
      </c>
      <c r="X46" s="65" t="s">
        <v>199</v>
      </c>
      <c r="Y46" s="65" t="s">
        <v>199</v>
      </c>
      <c r="Z46" s="65" t="s">
        <v>199</v>
      </c>
      <c r="AA46" s="65" t="s">
        <v>199</v>
      </c>
      <c r="AB46" s="65" t="s">
        <v>199</v>
      </c>
    </row>
    <row r="47" spans="2:28" ht="11.25" customHeight="1">
      <c r="B47" s="3"/>
      <c r="C47" s="792"/>
      <c r="D47" s="188"/>
      <c r="E47" s="795"/>
      <c r="F47" s="798" t="s">
        <v>201</v>
      </c>
      <c r="G47" s="799"/>
      <c r="H47" s="800"/>
      <c r="I47" s="519"/>
      <c r="J47" s="774" t="s">
        <v>274</v>
      </c>
      <c r="K47" s="785"/>
      <c r="L47" s="610" t="s">
        <v>7</v>
      </c>
      <c r="M47" s="785"/>
      <c r="N47" s="610" t="s">
        <v>6</v>
      </c>
      <c r="O47" s="785"/>
      <c r="P47" s="611" t="s">
        <v>16</v>
      </c>
      <c r="Q47" s="790"/>
      <c r="R47" s="788" t="s">
        <v>199</v>
      </c>
      <c r="S47" s="778"/>
      <c r="T47" s="778"/>
      <c r="U47" s="778"/>
      <c r="V47" s="778"/>
      <c r="W47" s="778"/>
      <c r="X47" s="778"/>
      <c r="Y47" s="778"/>
      <c r="Z47" s="778"/>
      <c r="AA47" s="778"/>
      <c r="AB47" s="780">
        <f>Q47+SUM(S47:AA48)</f>
        <v>0</v>
      </c>
    </row>
    <row r="48" spans="2:28" ht="4.5" customHeight="1">
      <c r="B48" s="3"/>
      <c r="C48" s="793"/>
      <c r="D48" s="802"/>
      <c r="E48" s="796"/>
      <c r="F48" s="737"/>
      <c r="G48" s="738"/>
      <c r="H48" s="801"/>
      <c r="I48" s="766"/>
      <c r="J48" s="775"/>
      <c r="K48" s="786"/>
      <c r="L48" s="579"/>
      <c r="M48" s="786"/>
      <c r="N48" s="579"/>
      <c r="O48" s="786"/>
      <c r="P48" s="588"/>
      <c r="Q48" s="791"/>
      <c r="R48" s="789"/>
      <c r="S48" s="779"/>
      <c r="T48" s="779"/>
      <c r="U48" s="779"/>
      <c r="V48" s="779"/>
      <c r="W48" s="779"/>
      <c r="X48" s="779"/>
      <c r="Y48" s="779"/>
      <c r="Z48" s="779"/>
      <c r="AA48" s="779"/>
      <c r="AB48" s="781"/>
    </row>
    <row r="49" spans="2:28" ht="15.75" customHeight="1">
      <c r="B49" s="3"/>
      <c r="C49" s="794"/>
      <c r="D49" s="803"/>
      <c r="E49" s="797"/>
      <c r="F49" s="229" t="s">
        <v>200</v>
      </c>
      <c r="G49" s="189"/>
      <c r="H49" s="230" t="s">
        <v>128</v>
      </c>
      <c r="I49" s="522"/>
      <c r="J49" s="619"/>
      <c r="K49" s="787"/>
      <c r="L49" s="581"/>
      <c r="M49" s="787"/>
      <c r="N49" s="581"/>
      <c r="O49" s="787"/>
      <c r="P49" s="589"/>
      <c r="Q49" s="190"/>
      <c r="R49" s="64" t="s">
        <v>199</v>
      </c>
      <c r="S49" s="65" t="s">
        <v>199</v>
      </c>
      <c r="T49" s="65" t="s">
        <v>199</v>
      </c>
      <c r="U49" s="65" t="s">
        <v>199</v>
      </c>
      <c r="V49" s="65" t="s">
        <v>199</v>
      </c>
      <c r="W49" s="65" t="s">
        <v>199</v>
      </c>
      <c r="X49" s="65" t="s">
        <v>199</v>
      </c>
      <c r="Y49" s="65" t="s">
        <v>199</v>
      </c>
      <c r="Z49" s="65" t="s">
        <v>199</v>
      </c>
      <c r="AA49" s="65" t="s">
        <v>199</v>
      </c>
      <c r="AB49" s="65" t="s">
        <v>199</v>
      </c>
    </row>
    <row r="50" spans="2:28" ht="4.5" customHeight="1">
      <c r="B50" s="3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</row>
    <row r="51" spans="2:28" ht="11.25" customHeight="1">
      <c r="B51" s="3"/>
      <c r="C51" s="5" t="s">
        <v>260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2:28" ht="4.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</sheetData>
  <mergeCells count="355">
    <mergeCell ref="Z3:AB4"/>
    <mergeCell ref="Z47:Z48"/>
    <mergeCell ref="AA47:AA48"/>
    <mergeCell ref="AB47:AB48"/>
    <mergeCell ref="AB5:AB7"/>
    <mergeCell ref="Z29:Z30"/>
    <mergeCell ref="X23:X24"/>
    <mergeCell ref="S23:S24"/>
    <mergeCell ref="T23:T24"/>
    <mergeCell ref="U23:U24"/>
    <mergeCell ref="V23:V24"/>
    <mergeCell ref="S14:S15"/>
    <mergeCell ref="X11:X12"/>
    <mergeCell ref="Z11:Z12"/>
    <mergeCell ref="AB11:AB12"/>
    <mergeCell ref="AB14:AB15"/>
    <mergeCell ref="Y17:Y18"/>
    <mergeCell ref="Z17:Z18"/>
    <mergeCell ref="AB17:AB18"/>
    <mergeCell ref="Y47:Y48"/>
    <mergeCell ref="Y11:Y12"/>
    <mergeCell ref="X17:X18"/>
    <mergeCell ref="AA17:AA18"/>
    <mergeCell ref="AA44:AA45"/>
    <mergeCell ref="K47:K49"/>
    <mergeCell ref="L47:L49"/>
    <mergeCell ref="R47:R48"/>
    <mergeCell ref="S47:S48"/>
    <mergeCell ref="T47:T48"/>
    <mergeCell ref="U47:U48"/>
    <mergeCell ref="V47:V48"/>
    <mergeCell ref="W47:W48"/>
    <mergeCell ref="X47:X48"/>
    <mergeCell ref="N47:N49"/>
    <mergeCell ref="O47:O49"/>
    <mergeCell ref="P47:P49"/>
    <mergeCell ref="Q47:Q48"/>
    <mergeCell ref="M47:M49"/>
    <mergeCell ref="Q26:Q27"/>
    <mergeCell ref="R26:R27"/>
    <mergeCell ref="L26:L28"/>
    <mergeCell ref="M26:M28"/>
    <mergeCell ref="N26:N28"/>
    <mergeCell ref="O26:O28"/>
    <mergeCell ref="C47:C49"/>
    <mergeCell ref="E47:E49"/>
    <mergeCell ref="F47:H48"/>
    <mergeCell ref="C41:C43"/>
    <mergeCell ref="E41:E43"/>
    <mergeCell ref="D48:D49"/>
    <mergeCell ref="C32:C34"/>
    <mergeCell ref="E32:E34"/>
    <mergeCell ref="F32:H33"/>
    <mergeCell ref="L29:L31"/>
    <mergeCell ref="M29:M31"/>
    <mergeCell ref="N29:N31"/>
    <mergeCell ref="O29:O31"/>
    <mergeCell ref="F29:H30"/>
    <mergeCell ref="C29:C31"/>
    <mergeCell ref="E29:E31"/>
    <mergeCell ref="D30:D31"/>
    <mergeCell ref="K29:K31"/>
    <mergeCell ref="F17:H18"/>
    <mergeCell ref="S17:S18"/>
    <mergeCell ref="K17:K19"/>
    <mergeCell ref="L17:L19"/>
    <mergeCell ref="M17:M19"/>
    <mergeCell ref="N17:N19"/>
    <mergeCell ref="O17:O19"/>
    <mergeCell ref="M20:M22"/>
    <mergeCell ref="W11:W12"/>
    <mergeCell ref="F11:H12"/>
    <mergeCell ref="K11:K13"/>
    <mergeCell ref="L11:L13"/>
    <mergeCell ref="R11:R12"/>
    <mergeCell ref="I11:I13"/>
    <mergeCell ref="J11:J13"/>
    <mergeCell ref="O14:O16"/>
    <mergeCell ref="Q14:Q15"/>
    <mergeCell ref="R14:R15"/>
    <mergeCell ref="P14:P16"/>
    <mergeCell ref="V14:V15"/>
    <mergeCell ref="V17:V18"/>
    <mergeCell ref="N20:N22"/>
    <mergeCell ref="W17:W18"/>
    <mergeCell ref="O20:O22"/>
    <mergeCell ref="I8:I10"/>
    <mergeCell ref="J8:J10"/>
    <mergeCell ref="E5:E7"/>
    <mergeCell ref="D5:D7"/>
    <mergeCell ref="Z6:AA6"/>
    <mergeCell ref="X6:X7"/>
    <mergeCell ref="Y6:Y7"/>
    <mergeCell ref="W6:W7"/>
    <mergeCell ref="S5:AA5"/>
    <mergeCell ref="S6:S7"/>
    <mergeCell ref="T6:T7"/>
    <mergeCell ref="Q7:R7"/>
    <mergeCell ref="C11:C13"/>
    <mergeCell ref="E11:E13"/>
    <mergeCell ref="D12:D13"/>
    <mergeCell ref="M11:M13"/>
    <mergeCell ref="T11:T12"/>
    <mergeCell ref="V11:V12"/>
    <mergeCell ref="C5:C7"/>
    <mergeCell ref="N11:N13"/>
    <mergeCell ref="N8:N10"/>
    <mergeCell ref="R8:R9"/>
    <mergeCell ref="Q8:Q9"/>
    <mergeCell ref="V6:V7"/>
    <mergeCell ref="O8:O10"/>
    <mergeCell ref="P8:P10"/>
    <mergeCell ref="I5:P7"/>
    <mergeCell ref="Q5:R5"/>
    <mergeCell ref="Q6:R6"/>
    <mergeCell ref="O11:O13"/>
    <mergeCell ref="U6:U7"/>
    <mergeCell ref="K8:K10"/>
    <mergeCell ref="L8:L10"/>
    <mergeCell ref="M8:M10"/>
    <mergeCell ref="C8:C10"/>
    <mergeCell ref="D9:D10"/>
    <mergeCell ref="C17:C19"/>
    <mergeCell ref="E17:E19"/>
    <mergeCell ref="U8:U9"/>
    <mergeCell ref="U11:U12"/>
    <mergeCell ref="U14:U15"/>
    <mergeCell ref="D15:D16"/>
    <mergeCell ref="L14:L16"/>
    <mergeCell ref="M14:M16"/>
    <mergeCell ref="N14:N16"/>
    <mergeCell ref="T14:T15"/>
    <mergeCell ref="Q11:Q12"/>
    <mergeCell ref="P17:P19"/>
    <mergeCell ref="Q17:Q18"/>
    <mergeCell ref="R17:R18"/>
    <mergeCell ref="S8:S9"/>
    <mergeCell ref="P11:P13"/>
    <mergeCell ref="S11:S12"/>
    <mergeCell ref="T17:T18"/>
    <mergeCell ref="U17:U18"/>
    <mergeCell ref="C14:C16"/>
    <mergeCell ref="E14:E16"/>
    <mergeCell ref="K14:K16"/>
    <mergeCell ref="F14:H15"/>
    <mergeCell ref="E8:E10"/>
    <mergeCell ref="D18:D19"/>
    <mergeCell ref="F5:H7"/>
    <mergeCell ref="D21:D22"/>
    <mergeCell ref="AB20:AB21"/>
    <mergeCell ref="Q20:Q21"/>
    <mergeCell ref="R20:R21"/>
    <mergeCell ref="P20:P22"/>
    <mergeCell ref="L20:L22"/>
    <mergeCell ref="AA14:AA15"/>
    <mergeCell ref="S20:S21"/>
    <mergeCell ref="AB8:AB9"/>
    <mergeCell ref="AA8:AA9"/>
    <mergeCell ref="AA11:AA12"/>
    <mergeCell ref="T8:T9"/>
    <mergeCell ref="V8:V9"/>
    <mergeCell ref="Y8:Y9"/>
    <mergeCell ref="Z8:Z9"/>
    <mergeCell ref="W8:W9"/>
    <mergeCell ref="X8:X9"/>
    <mergeCell ref="Y14:Y15"/>
    <mergeCell ref="AA20:AA21"/>
    <mergeCell ref="I14:I16"/>
    <mergeCell ref="J14:J16"/>
    <mergeCell ref="F8:H9"/>
    <mergeCell ref="C20:C22"/>
    <mergeCell ref="E20:E22"/>
    <mergeCell ref="F20:H21"/>
    <mergeCell ref="O23:O25"/>
    <mergeCell ref="P23:P25"/>
    <mergeCell ref="R23:R24"/>
    <mergeCell ref="T32:T33"/>
    <mergeCell ref="P26:P28"/>
    <mergeCell ref="M23:M25"/>
    <mergeCell ref="N23:N25"/>
    <mergeCell ref="S26:S27"/>
    <mergeCell ref="T26:T27"/>
    <mergeCell ref="Q23:Q24"/>
    <mergeCell ref="C26:C28"/>
    <mergeCell ref="E26:E28"/>
    <mergeCell ref="F26:H27"/>
    <mergeCell ref="F23:H24"/>
    <mergeCell ref="C23:C25"/>
    <mergeCell ref="E23:E25"/>
    <mergeCell ref="D24:D25"/>
    <mergeCell ref="D27:D28"/>
    <mergeCell ref="D33:D34"/>
    <mergeCell ref="K20:K22"/>
    <mergeCell ref="L32:L34"/>
    <mergeCell ref="Q29:Q30"/>
    <mergeCell ref="R29:R30"/>
    <mergeCell ref="P29:P31"/>
    <mergeCell ref="U38:U39"/>
    <mergeCell ref="W35:W36"/>
    <mergeCell ref="W38:W39"/>
    <mergeCell ref="U32:U33"/>
    <mergeCell ref="V32:V33"/>
    <mergeCell ref="W32:W33"/>
    <mergeCell ref="Q38:Q39"/>
    <mergeCell ref="R38:R39"/>
    <mergeCell ref="P35:P37"/>
    <mergeCell ref="V38:V39"/>
    <mergeCell ref="Q32:Q33"/>
    <mergeCell ref="R32:R33"/>
    <mergeCell ref="P32:P34"/>
    <mergeCell ref="C35:C37"/>
    <mergeCell ref="E35:E37"/>
    <mergeCell ref="F35:H36"/>
    <mergeCell ref="K38:K40"/>
    <mergeCell ref="M35:M37"/>
    <mergeCell ref="L38:L40"/>
    <mergeCell ref="M38:M40"/>
    <mergeCell ref="K35:K37"/>
    <mergeCell ref="L35:L37"/>
    <mergeCell ref="C38:C40"/>
    <mergeCell ref="J38:J40"/>
    <mergeCell ref="D39:D40"/>
    <mergeCell ref="D36:D37"/>
    <mergeCell ref="E38:E40"/>
    <mergeCell ref="F38:H39"/>
    <mergeCell ref="AA23:AA24"/>
    <mergeCell ref="AA26:AA27"/>
    <mergeCell ref="AA29:AA30"/>
    <mergeCell ref="AB23:AB24"/>
    <mergeCell ref="AB26:AB27"/>
    <mergeCell ref="AB29:AB30"/>
    <mergeCell ref="Y23:Y24"/>
    <mergeCell ref="Z23:Z24"/>
    <mergeCell ref="AA41:AA42"/>
    <mergeCell ref="AB35:AB36"/>
    <mergeCell ref="Y35:Y36"/>
    <mergeCell ref="Z35:Z36"/>
    <mergeCell ref="AA35:AA36"/>
    <mergeCell ref="AB38:AB39"/>
    <mergeCell ref="Y38:Y39"/>
    <mergeCell ref="Z38:Z39"/>
    <mergeCell ref="AA38:AA39"/>
    <mergeCell ref="AB32:AB33"/>
    <mergeCell ref="Y32:Y33"/>
    <mergeCell ref="Z32:Z33"/>
    <mergeCell ref="AA32:AA33"/>
    <mergeCell ref="Y29:Y30"/>
    <mergeCell ref="AB44:AB45"/>
    <mergeCell ref="Q44:Q45"/>
    <mergeCell ref="R44:R45"/>
    <mergeCell ref="AB41:AB42"/>
    <mergeCell ref="C44:C46"/>
    <mergeCell ref="E44:E46"/>
    <mergeCell ref="K44:K46"/>
    <mergeCell ref="K41:K43"/>
    <mergeCell ref="L41:L43"/>
    <mergeCell ref="F44:H45"/>
    <mergeCell ref="I41:I43"/>
    <mergeCell ref="J41:J43"/>
    <mergeCell ref="I44:I46"/>
    <mergeCell ref="J44:J46"/>
    <mergeCell ref="F41:H42"/>
    <mergeCell ref="D45:D46"/>
    <mergeCell ref="D42:D43"/>
    <mergeCell ref="P44:P46"/>
    <mergeCell ref="L44:L46"/>
    <mergeCell ref="M44:M46"/>
    <mergeCell ref="N44:N46"/>
    <mergeCell ref="O44:O46"/>
    <mergeCell ref="W44:W45"/>
    <mergeCell ref="X44:X45"/>
    <mergeCell ref="Z20:Z21"/>
    <mergeCell ref="U26:U27"/>
    <mergeCell ref="V26:V27"/>
    <mergeCell ref="W26:W27"/>
    <mergeCell ref="X26:X27"/>
    <mergeCell ref="Y26:Y27"/>
    <mergeCell ref="Z26:Z27"/>
    <mergeCell ref="V41:V42"/>
    <mergeCell ref="X41:X42"/>
    <mergeCell ref="X32:X33"/>
    <mergeCell ref="X38:X39"/>
    <mergeCell ref="U35:U36"/>
    <mergeCell ref="V35:V36"/>
    <mergeCell ref="V29:V30"/>
    <mergeCell ref="W29:W30"/>
    <mergeCell ref="W23:W24"/>
    <mergeCell ref="X29:X30"/>
    <mergeCell ref="S44:S45"/>
    <mergeCell ref="T44:T45"/>
    <mergeCell ref="U44:U45"/>
    <mergeCell ref="V44:V45"/>
    <mergeCell ref="S41:S42"/>
    <mergeCell ref="U41:U42"/>
    <mergeCell ref="Z14:Z15"/>
    <mergeCell ref="Y44:Y45"/>
    <mergeCell ref="Z44:Z45"/>
    <mergeCell ref="W14:W15"/>
    <mergeCell ref="X14:X15"/>
    <mergeCell ref="S29:S30"/>
    <mergeCell ref="T29:T30"/>
    <mergeCell ref="U29:U30"/>
    <mergeCell ref="W41:W42"/>
    <mergeCell ref="Y41:Y42"/>
    <mergeCell ref="Z41:Z42"/>
    <mergeCell ref="X35:X36"/>
    <mergeCell ref="T20:T21"/>
    <mergeCell ref="U20:U21"/>
    <mergeCell ref="V20:V21"/>
    <mergeCell ref="W20:W21"/>
    <mergeCell ref="X20:X21"/>
    <mergeCell ref="Y20:Y21"/>
    <mergeCell ref="N41:N43"/>
    <mergeCell ref="O41:O43"/>
    <mergeCell ref="P41:P43"/>
    <mergeCell ref="P38:P40"/>
    <mergeCell ref="O32:O34"/>
    <mergeCell ref="T35:T36"/>
    <mergeCell ref="Q35:Q36"/>
    <mergeCell ref="R35:R36"/>
    <mergeCell ref="T41:T42"/>
    <mergeCell ref="Q41:Q42"/>
    <mergeCell ref="R41:R42"/>
    <mergeCell ref="N32:N34"/>
    <mergeCell ref="S32:S33"/>
    <mergeCell ref="N38:N40"/>
    <mergeCell ref="O38:O40"/>
    <mergeCell ref="N35:N37"/>
    <mergeCell ref="O35:O37"/>
    <mergeCell ref="S38:S39"/>
    <mergeCell ref="T38:T39"/>
    <mergeCell ref="S35:S36"/>
    <mergeCell ref="I47:I49"/>
    <mergeCell ref="J47:J49"/>
    <mergeCell ref="I29:I31"/>
    <mergeCell ref="J29:J31"/>
    <mergeCell ref="I32:I34"/>
    <mergeCell ref="J32:J34"/>
    <mergeCell ref="I35:I37"/>
    <mergeCell ref="J35:J37"/>
    <mergeCell ref="I38:I40"/>
    <mergeCell ref="M32:M34"/>
    <mergeCell ref="M41:M43"/>
    <mergeCell ref="K32:K34"/>
    <mergeCell ref="K23:K25"/>
    <mergeCell ref="L23:L25"/>
    <mergeCell ref="K26:K28"/>
    <mergeCell ref="I17:I19"/>
    <mergeCell ref="J17:J19"/>
    <mergeCell ref="I20:I22"/>
    <mergeCell ref="J20:J22"/>
    <mergeCell ref="I23:I25"/>
    <mergeCell ref="J23:J25"/>
    <mergeCell ref="I26:I28"/>
    <mergeCell ref="J26:J28"/>
  </mergeCells>
  <phoneticPr fontId="1"/>
  <conditionalFormatting sqref="AB8:AB9 AB11:AB12 AB14:AB15 AB17:AB18 AB20:AB21 AB23:AB24 AB26:AB27 AB29:AB30 AB32:AB33 AB35:AB36 AB38:AB39 AB41:AB42 AB44:AB45 AB47:AB48">
    <cfRule type="cellIs" dxfId="6" priority="1" stopIfTrue="1" operator="equal">
      <formula>0</formula>
    </cfRule>
  </conditionalFormatting>
  <dataValidations count="1">
    <dataValidation type="list" allowBlank="1" showInputMessage="1" showErrorMessage="1" sqref="J8:J49" xr:uid="{00000000-0002-0000-0A00-000000000000}">
      <formula1>"昭和,平成,令和"</formula1>
    </dataValidation>
  </dataValidations>
  <pageMargins left="0.39370078740157483" right="0.19685039370078741" top="0.98425196850393704" bottom="0.39370078740157483" header="0.51181102362204722" footer="0.31496062992125984"/>
  <pageSetup paperSize="9" scale="98" orientation="landscape" r:id="rId1"/>
  <headerFooter alignWithMargins="0">
    <oddFooter>&amp;C&amp;9- （児母） ７-２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245" r:id="rId4" name="Check Box 125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9525</xdr:rowOff>
                  </from>
                  <to>
                    <xdr:col>6</xdr:col>
                    <xdr:colOff>219075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46" r:id="rId5" name="Check Box 126">
              <controlPr defaultSize="0" autoFill="0" autoLine="0" autoPict="0">
                <anchor moveWithCells="1">
                  <from>
                    <xdr:col>6</xdr:col>
                    <xdr:colOff>485775</xdr:colOff>
                    <xdr:row>7</xdr:row>
                    <xdr:rowOff>9525</xdr:rowOff>
                  </from>
                  <to>
                    <xdr:col>6</xdr:col>
                    <xdr:colOff>666750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47" r:id="rId6" name="Check Box 127">
              <controlPr defaultSize="0" autoFill="0" autoLine="0" autoPict="0">
                <anchor moveWithCells="1">
                  <from>
                    <xdr:col>6</xdr:col>
                    <xdr:colOff>38100</xdr:colOff>
                    <xdr:row>10</xdr:row>
                    <xdr:rowOff>9525</xdr:rowOff>
                  </from>
                  <to>
                    <xdr:col>6</xdr:col>
                    <xdr:colOff>219075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48" r:id="rId7" name="Check Box 128">
              <controlPr defaultSize="0" autoFill="0" autoLine="0" autoPict="0">
                <anchor moveWithCells="1">
                  <from>
                    <xdr:col>6</xdr:col>
                    <xdr:colOff>485775</xdr:colOff>
                    <xdr:row>10</xdr:row>
                    <xdr:rowOff>9525</xdr:rowOff>
                  </from>
                  <to>
                    <xdr:col>6</xdr:col>
                    <xdr:colOff>666750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49" r:id="rId8" name="Check Box 129">
              <controlPr defaultSize="0" autoFill="0" autoLine="0" autoPict="0">
                <anchor moveWithCells="1">
                  <from>
                    <xdr:col>6</xdr:col>
                    <xdr:colOff>38100</xdr:colOff>
                    <xdr:row>13</xdr:row>
                    <xdr:rowOff>9525</xdr:rowOff>
                  </from>
                  <to>
                    <xdr:col>6</xdr:col>
                    <xdr:colOff>219075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0" r:id="rId9" name="Check Box 130">
              <controlPr defaultSize="0" autoFill="0" autoLine="0" autoPict="0">
                <anchor moveWithCells="1">
                  <from>
                    <xdr:col>6</xdr:col>
                    <xdr:colOff>485775</xdr:colOff>
                    <xdr:row>13</xdr:row>
                    <xdr:rowOff>9525</xdr:rowOff>
                  </from>
                  <to>
                    <xdr:col>6</xdr:col>
                    <xdr:colOff>666750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1" r:id="rId10" name="Check Box 131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9525</xdr:rowOff>
                  </from>
                  <to>
                    <xdr:col>6</xdr:col>
                    <xdr:colOff>219075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2" r:id="rId11" name="Check Box 132">
              <controlPr defaultSize="0" autoFill="0" autoLine="0" autoPict="0">
                <anchor moveWithCells="1">
                  <from>
                    <xdr:col>6</xdr:col>
                    <xdr:colOff>485775</xdr:colOff>
                    <xdr:row>16</xdr:row>
                    <xdr:rowOff>9525</xdr:rowOff>
                  </from>
                  <to>
                    <xdr:col>6</xdr:col>
                    <xdr:colOff>666750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3" r:id="rId12" name="Check Box 133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9525</xdr:rowOff>
                  </from>
                  <to>
                    <xdr:col>6</xdr:col>
                    <xdr:colOff>219075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4" r:id="rId13" name="Check Box 134">
              <controlPr defaultSize="0" autoFill="0" autoLine="0" autoPict="0">
                <anchor moveWithCells="1">
                  <from>
                    <xdr:col>6</xdr:col>
                    <xdr:colOff>485775</xdr:colOff>
                    <xdr:row>19</xdr:row>
                    <xdr:rowOff>9525</xdr:rowOff>
                  </from>
                  <to>
                    <xdr:col>6</xdr:col>
                    <xdr:colOff>666750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5" r:id="rId14" name="Check Box 135">
              <controlPr defaultSize="0" autoFill="0" autoLine="0" autoPict="0">
                <anchor moveWithCells="1">
                  <from>
                    <xdr:col>6</xdr:col>
                    <xdr:colOff>38100</xdr:colOff>
                    <xdr:row>22</xdr:row>
                    <xdr:rowOff>9525</xdr:rowOff>
                  </from>
                  <to>
                    <xdr:col>6</xdr:col>
                    <xdr:colOff>219075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6" r:id="rId15" name="Check Box 136">
              <controlPr defaultSize="0" autoFill="0" autoLine="0" autoPict="0">
                <anchor moveWithCells="1">
                  <from>
                    <xdr:col>6</xdr:col>
                    <xdr:colOff>485775</xdr:colOff>
                    <xdr:row>22</xdr:row>
                    <xdr:rowOff>9525</xdr:rowOff>
                  </from>
                  <to>
                    <xdr:col>6</xdr:col>
                    <xdr:colOff>666750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7" r:id="rId16" name="Check Box 137">
              <controlPr defaultSize="0" autoFill="0" autoLine="0" autoPict="0">
                <anchor moveWithCells="1">
                  <from>
                    <xdr:col>6</xdr:col>
                    <xdr:colOff>38100</xdr:colOff>
                    <xdr:row>25</xdr:row>
                    <xdr:rowOff>9525</xdr:rowOff>
                  </from>
                  <to>
                    <xdr:col>6</xdr:col>
                    <xdr:colOff>219075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8" r:id="rId17" name="Check Box 138">
              <controlPr defaultSize="0" autoFill="0" autoLine="0" autoPict="0">
                <anchor moveWithCells="1">
                  <from>
                    <xdr:col>6</xdr:col>
                    <xdr:colOff>485775</xdr:colOff>
                    <xdr:row>25</xdr:row>
                    <xdr:rowOff>9525</xdr:rowOff>
                  </from>
                  <to>
                    <xdr:col>6</xdr:col>
                    <xdr:colOff>666750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59" r:id="rId18" name="Check Box 139">
              <controlPr defaultSize="0" autoFill="0" autoLine="0" autoPict="0">
                <anchor moveWithCells="1">
                  <from>
                    <xdr:col>6</xdr:col>
                    <xdr:colOff>38100</xdr:colOff>
                    <xdr:row>28</xdr:row>
                    <xdr:rowOff>9525</xdr:rowOff>
                  </from>
                  <to>
                    <xdr:col>6</xdr:col>
                    <xdr:colOff>219075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0" r:id="rId19" name="Check Box 140">
              <controlPr defaultSize="0" autoFill="0" autoLine="0" autoPict="0">
                <anchor moveWithCells="1">
                  <from>
                    <xdr:col>6</xdr:col>
                    <xdr:colOff>485775</xdr:colOff>
                    <xdr:row>28</xdr:row>
                    <xdr:rowOff>9525</xdr:rowOff>
                  </from>
                  <to>
                    <xdr:col>6</xdr:col>
                    <xdr:colOff>666750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1" r:id="rId20" name="Check Box 141">
              <controlPr defaultSize="0" autoFill="0" autoLine="0" autoPict="0">
                <anchor moveWithCells="1">
                  <from>
                    <xdr:col>6</xdr:col>
                    <xdr:colOff>38100</xdr:colOff>
                    <xdr:row>31</xdr:row>
                    <xdr:rowOff>9525</xdr:rowOff>
                  </from>
                  <to>
                    <xdr:col>6</xdr:col>
                    <xdr:colOff>219075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2" r:id="rId21" name="Check Box 142">
              <controlPr defaultSize="0" autoFill="0" autoLine="0" autoPict="0">
                <anchor moveWithCells="1">
                  <from>
                    <xdr:col>6</xdr:col>
                    <xdr:colOff>485775</xdr:colOff>
                    <xdr:row>31</xdr:row>
                    <xdr:rowOff>9525</xdr:rowOff>
                  </from>
                  <to>
                    <xdr:col>6</xdr:col>
                    <xdr:colOff>666750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3" r:id="rId22" name="Check Box 143">
              <controlPr defaultSize="0" autoFill="0" autoLine="0" autoPict="0">
                <anchor moveWithCells="1">
                  <from>
                    <xdr:col>6</xdr:col>
                    <xdr:colOff>38100</xdr:colOff>
                    <xdr:row>34</xdr:row>
                    <xdr:rowOff>9525</xdr:rowOff>
                  </from>
                  <to>
                    <xdr:col>6</xdr:col>
                    <xdr:colOff>219075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4" r:id="rId23" name="Check Box 144">
              <controlPr defaultSize="0" autoFill="0" autoLine="0" autoPict="0">
                <anchor moveWithCells="1">
                  <from>
                    <xdr:col>6</xdr:col>
                    <xdr:colOff>485775</xdr:colOff>
                    <xdr:row>34</xdr:row>
                    <xdr:rowOff>9525</xdr:rowOff>
                  </from>
                  <to>
                    <xdr:col>6</xdr:col>
                    <xdr:colOff>666750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5" r:id="rId24" name="Check Box 145">
              <controlPr defaultSize="0" autoFill="0" autoLine="0" autoPict="0">
                <anchor moveWithCells="1">
                  <from>
                    <xdr:col>6</xdr:col>
                    <xdr:colOff>38100</xdr:colOff>
                    <xdr:row>37</xdr:row>
                    <xdr:rowOff>9525</xdr:rowOff>
                  </from>
                  <to>
                    <xdr:col>6</xdr:col>
                    <xdr:colOff>219075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6" r:id="rId25" name="Check Box 146">
              <controlPr defaultSize="0" autoFill="0" autoLine="0" autoPict="0">
                <anchor moveWithCells="1">
                  <from>
                    <xdr:col>6</xdr:col>
                    <xdr:colOff>485775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7" r:id="rId26" name="Check Box 147">
              <controlPr defaultSize="0" autoFill="0" autoLine="0" autoPict="0">
                <anchor moveWithCells="1">
                  <from>
                    <xdr:col>6</xdr:col>
                    <xdr:colOff>38100</xdr:colOff>
                    <xdr:row>40</xdr:row>
                    <xdr:rowOff>9525</xdr:rowOff>
                  </from>
                  <to>
                    <xdr:col>6</xdr:col>
                    <xdr:colOff>219075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8" r:id="rId27" name="Check Box 148">
              <controlPr defaultSize="0" autoFill="0" autoLine="0" autoPict="0">
                <anchor moveWithCells="1">
                  <from>
                    <xdr:col>6</xdr:col>
                    <xdr:colOff>485775</xdr:colOff>
                    <xdr:row>40</xdr:row>
                    <xdr:rowOff>9525</xdr:rowOff>
                  </from>
                  <to>
                    <xdr:col>6</xdr:col>
                    <xdr:colOff>666750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69" r:id="rId28" name="Check Box 149">
              <controlPr defaultSize="0" autoFill="0" autoLine="0" autoPict="0">
                <anchor moveWithCells="1">
                  <from>
                    <xdr:col>6</xdr:col>
                    <xdr:colOff>38100</xdr:colOff>
                    <xdr:row>43</xdr:row>
                    <xdr:rowOff>9525</xdr:rowOff>
                  </from>
                  <to>
                    <xdr:col>6</xdr:col>
                    <xdr:colOff>219075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0" r:id="rId29" name="Check Box 150">
              <controlPr defaultSize="0" autoFill="0" autoLine="0" autoPict="0">
                <anchor moveWithCells="1">
                  <from>
                    <xdr:col>6</xdr:col>
                    <xdr:colOff>485775</xdr:colOff>
                    <xdr:row>43</xdr:row>
                    <xdr:rowOff>9525</xdr:rowOff>
                  </from>
                  <to>
                    <xdr:col>6</xdr:col>
                    <xdr:colOff>666750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1" r:id="rId30" name="Check Box 151">
              <controlPr defaultSize="0" autoFill="0" autoLine="0" autoPict="0">
                <anchor moveWithCells="1">
                  <from>
                    <xdr:col>6</xdr:col>
                    <xdr:colOff>38100</xdr:colOff>
                    <xdr:row>46</xdr:row>
                    <xdr:rowOff>9525</xdr:rowOff>
                  </from>
                  <to>
                    <xdr:col>6</xdr:col>
                    <xdr:colOff>219075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272" r:id="rId31" name="Check Box 152">
              <controlPr defaultSize="0" autoFill="0" autoLine="0" autoPict="0">
                <anchor moveWithCells="1">
                  <from>
                    <xdr:col>6</xdr:col>
                    <xdr:colOff>485775</xdr:colOff>
                    <xdr:row>46</xdr:row>
                    <xdr:rowOff>9525</xdr:rowOff>
                  </from>
                  <to>
                    <xdr:col>6</xdr:col>
                    <xdr:colOff>666750</xdr:colOff>
                    <xdr:row>47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/>
  <dimension ref="B1:AB53"/>
  <sheetViews>
    <sheetView showGridLines="0" showRowColHeaders="0" view="pageBreakPreview" zoomScale="85" zoomScaleNormal="100" zoomScaleSheetLayoutView="85" workbookViewId="0">
      <selection activeCell="AB5" sqref="AB5:AB7"/>
    </sheetView>
  </sheetViews>
  <sheetFormatPr defaultRowHeight="13.5"/>
  <cols>
    <col min="1" max="1" width="3" customWidth="1"/>
    <col min="2" max="2" width="0.75" customWidth="1"/>
    <col min="3" max="3" width="4.875" customWidth="1"/>
    <col min="4" max="4" width="12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25" customWidth="1"/>
    <col min="10" max="10" width="3.75" customWidth="1"/>
    <col min="11" max="11" width="3.5" customWidth="1"/>
    <col min="12" max="12" width="1.875" customWidth="1"/>
    <col min="13" max="13" width="2.625" customWidth="1"/>
    <col min="14" max="14" width="1.875" customWidth="1"/>
    <col min="15" max="15" width="2.625" customWidth="1"/>
    <col min="16" max="16" width="1.875" customWidth="1"/>
    <col min="18" max="18" width="2.25" customWidth="1"/>
    <col min="19" max="27" width="7.5" customWidth="1"/>
    <col min="28" max="28" width="9.5" customWidth="1"/>
    <col min="29" max="29" width="0.75" customWidth="1"/>
  </cols>
  <sheetData>
    <row r="1" spans="2:28" ht="18" customHeight="1"/>
    <row r="2" spans="2:28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>
      <c r="B3" s="3"/>
      <c r="C3" s="81" t="s">
        <v>219</v>
      </c>
      <c r="D3" s="77"/>
      <c r="E3" s="77"/>
      <c r="F3" s="77"/>
      <c r="G3" s="77"/>
      <c r="H3" s="77"/>
      <c r="I3" s="341"/>
      <c r="J3" s="341"/>
      <c r="K3" s="341"/>
      <c r="L3" s="341"/>
      <c r="M3" s="341"/>
      <c r="N3" s="341"/>
      <c r="O3" s="341"/>
      <c r="P3" s="341"/>
      <c r="Q3" s="341"/>
      <c r="R3" s="341"/>
      <c r="S3" s="341" t="s">
        <v>217</v>
      </c>
      <c r="T3" s="341"/>
      <c r="U3" s="341"/>
      <c r="V3" s="341"/>
      <c r="W3" s="341"/>
      <c r="X3" s="341"/>
      <c r="Y3" s="341"/>
      <c r="Z3" s="776" t="s">
        <v>1036</v>
      </c>
      <c r="AA3" s="776"/>
      <c r="AB3" s="776"/>
    </row>
    <row r="4" spans="2:28" ht="4.5" customHeight="1">
      <c r="B4" s="3"/>
      <c r="C4" s="77"/>
      <c r="D4" s="77"/>
      <c r="E4" s="77"/>
      <c r="F4" s="77"/>
      <c r="G4" s="77"/>
      <c r="H4" s="77"/>
      <c r="I4" s="341"/>
      <c r="J4" s="341"/>
      <c r="K4" s="341"/>
      <c r="L4" s="341"/>
      <c r="M4" s="341"/>
      <c r="N4" s="341"/>
      <c r="O4" s="341"/>
      <c r="P4" s="341"/>
      <c r="Q4" s="341"/>
      <c r="R4" s="341"/>
      <c r="S4" s="341"/>
      <c r="T4" s="341"/>
      <c r="U4" s="341"/>
      <c r="V4" s="341"/>
      <c r="W4" s="341"/>
      <c r="X4" s="341"/>
      <c r="Y4" s="341"/>
      <c r="Z4" s="777"/>
      <c r="AA4" s="777"/>
      <c r="AB4" s="777"/>
    </row>
    <row r="5" spans="2:28" ht="13.5" customHeight="1">
      <c r="B5" s="3"/>
      <c r="C5" s="804" t="s">
        <v>215</v>
      </c>
      <c r="D5" s="807" t="s">
        <v>214</v>
      </c>
      <c r="E5" s="804" t="s">
        <v>213</v>
      </c>
      <c r="F5" s="590" t="s">
        <v>212</v>
      </c>
      <c r="G5" s="591"/>
      <c r="H5" s="592"/>
      <c r="I5" s="810" t="s">
        <v>211</v>
      </c>
      <c r="J5" s="810"/>
      <c r="K5" s="810"/>
      <c r="L5" s="810"/>
      <c r="M5" s="810"/>
      <c r="N5" s="810"/>
      <c r="O5" s="810"/>
      <c r="P5" s="810"/>
      <c r="Q5" s="569" t="s">
        <v>210</v>
      </c>
      <c r="R5" s="568"/>
      <c r="S5" s="626" t="s">
        <v>1065</v>
      </c>
      <c r="T5" s="627"/>
      <c r="U5" s="627"/>
      <c r="V5" s="627"/>
      <c r="W5" s="627"/>
      <c r="X5" s="627"/>
      <c r="Y5" s="627"/>
      <c r="Z5" s="627"/>
      <c r="AA5" s="628"/>
      <c r="AB5" s="782" t="s">
        <v>1040</v>
      </c>
    </row>
    <row r="6" spans="2:28" ht="13.5" customHeight="1">
      <c r="B6" s="3"/>
      <c r="C6" s="805"/>
      <c r="D6" s="808"/>
      <c r="E6" s="805"/>
      <c r="F6" s="578"/>
      <c r="G6" s="593"/>
      <c r="H6" s="594"/>
      <c r="I6" s="810"/>
      <c r="J6" s="810"/>
      <c r="K6" s="810"/>
      <c r="L6" s="810"/>
      <c r="M6" s="810"/>
      <c r="N6" s="810"/>
      <c r="O6" s="810"/>
      <c r="P6" s="810"/>
      <c r="Q6" s="811" t="s">
        <v>1041</v>
      </c>
      <c r="R6" s="812"/>
      <c r="S6" s="809" t="s">
        <v>209</v>
      </c>
      <c r="T6" s="809" t="s">
        <v>208</v>
      </c>
      <c r="U6" s="809" t="s">
        <v>207</v>
      </c>
      <c r="V6" s="809" t="s">
        <v>206</v>
      </c>
      <c r="W6" s="809" t="s">
        <v>205</v>
      </c>
      <c r="X6" s="809" t="s">
        <v>204</v>
      </c>
      <c r="Y6" s="809" t="s">
        <v>203</v>
      </c>
      <c r="Z6" s="569" t="s">
        <v>202</v>
      </c>
      <c r="AA6" s="568"/>
      <c r="AB6" s="783"/>
    </row>
    <row r="7" spans="2:28">
      <c r="B7" s="3"/>
      <c r="C7" s="806"/>
      <c r="D7" s="806"/>
      <c r="E7" s="806"/>
      <c r="F7" s="595"/>
      <c r="G7" s="596"/>
      <c r="H7" s="597"/>
      <c r="I7" s="810"/>
      <c r="J7" s="810"/>
      <c r="K7" s="810"/>
      <c r="L7" s="810"/>
      <c r="M7" s="810"/>
      <c r="N7" s="810"/>
      <c r="O7" s="810"/>
      <c r="P7" s="810"/>
      <c r="Q7" s="813" t="s">
        <v>1042</v>
      </c>
      <c r="R7" s="814"/>
      <c r="S7" s="806"/>
      <c r="T7" s="806"/>
      <c r="U7" s="806"/>
      <c r="V7" s="806"/>
      <c r="W7" s="806"/>
      <c r="X7" s="806"/>
      <c r="Y7" s="806"/>
      <c r="Z7" s="191"/>
      <c r="AA7" s="191"/>
      <c r="AB7" s="784"/>
    </row>
    <row r="8" spans="2:28" ht="11.25" customHeight="1">
      <c r="B8" s="3"/>
      <c r="C8" s="792"/>
      <c r="D8" s="188"/>
      <c r="E8" s="795"/>
      <c r="F8" s="798" t="s">
        <v>201</v>
      </c>
      <c r="G8" s="799"/>
      <c r="H8" s="800"/>
      <c r="I8" s="519"/>
      <c r="J8" s="774" t="s">
        <v>274</v>
      </c>
      <c r="K8" s="785"/>
      <c r="L8" s="610" t="s">
        <v>7</v>
      </c>
      <c r="M8" s="785"/>
      <c r="N8" s="610" t="s">
        <v>6</v>
      </c>
      <c r="O8" s="785"/>
      <c r="P8" s="611" t="s">
        <v>16</v>
      </c>
      <c r="Q8" s="790"/>
      <c r="R8" s="788" t="s">
        <v>199</v>
      </c>
      <c r="S8" s="778"/>
      <c r="T8" s="778"/>
      <c r="U8" s="778"/>
      <c r="V8" s="778"/>
      <c r="W8" s="778"/>
      <c r="X8" s="778"/>
      <c r="Y8" s="778"/>
      <c r="Z8" s="778"/>
      <c r="AA8" s="778"/>
      <c r="AB8" s="780">
        <f>Q8+SUM(S8:AA9)</f>
        <v>0</v>
      </c>
    </row>
    <row r="9" spans="2:28" ht="4.5" customHeight="1">
      <c r="B9" s="3"/>
      <c r="C9" s="793"/>
      <c r="D9" s="802"/>
      <c r="E9" s="796"/>
      <c r="F9" s="737"/>
      <c r="G9" s="738"/>
      <c r="H9" s="801"/>
      <c r="I9" s="766"/>
      <c r="J9" s="775"/>
      <c r="K9" s="786"/>
      <c r="L9" s="579"/>
      <c r="M9" s="786"/>
      <c r="N9" s="579"/>
      <c r="O9" s="786"/>
      <c r="P9" s="588"/>
      <c r="Q9" s="791"/>
      <c r="R9" s="789"/>
      <c r="S9" s="779"/>
      <c r="T9" s="779"/>
      <c r="U9" s="779"/>
      <c r="V9" s="779"/>
      <c r="W9" s="779"/>
      <c r="X9" s="779"/>
      <c r="Y9" s="779"/>
      <c r="Z9" s="779"/>
      <c r="AA9" s="779"/>
      <c r="AB9" s="781"/>
    </row>
    <row r="10" spans="2:28" ht="15.75" customHeight="1">
      <c r="B10" s="3"/>
      <c r="C10" s="794"/>
      <c r="D10" s="803"/>
      <c r="E10" s="797"/>
      <c r="F10" s="229" t="s">
        <v>200</v>
      </c>
      <c r="G10" s="189"/>
      <c r="H10" s="230" t="s">
        <v>128</v>
      </c>
      <c r="I10" s="522"/>
      <c r="J10" s="619"/>
      <c r="K10" s="787"/>
      <c r="L10" s="581"/>
      <c r="M10" s="787"/>
      <c r="N10" s="581"/>
      <c r="O10" s="787"/>
      <c r="P10" s="589"/>
      <c r="Q10" s="190"/>
      <c r="R10" s="64" t="s">
        <v>199</v>
      </c>
      <c r="S10" s="65" t="s">
        <v>199</v>
      </c>
      <c r="T10" s="65" t="s">
        <v>199</v>
      </c>
      <c r="U10" s="65" t="s">
        <v>199</v>
      </c>
      <c r="V10" s="65" t="s">
        <v>199</v>
      </c>
      <c r="W10" s="65" t="s">
        <v>199</v>
      </c>
      <c r="X10" s="65" t="s">
        <v>199</v>
      </c>
      <c r="Y10" s="65" t="s">
        <v>199</v>
      </c>
      <c r="Z10" s="65" t="s">
        <v>199</v>
      </c>
      <c r="AA10" s="65" t="s">
        <v>199</v>
      </c>
      <c r="AB10" s="65" t="s">
        <v>199</v>
      </c>
    </row>
    <row r="11" spans="2:28" ht="11.25" customHeight="1">
      <c r="B11" s="3"/>
      <c r="C11" s="792"/>
      <c r="D11" s="188"/>
      <c r="E11" s="795"/>
      <c r="F11" s="798" t="s">
        <v>201</v>
      </c>
      <c r="G11" s="799"/>
      <c r="H11" s="800"/>
      <c r="I11" s="519"/>
      <c r="J11" s="774" t="s">
        <v>274</v>
      </c>
      <c r="K11" s="785"/>
      <c r="L11" s="610" t="s">
        <v>7</v>
      </c>
      <c r="M11" s="785"/>
      <c r="N11" s="610" t="s">
        <v>6</v>
      </c>
      <c r="O11" s="785"/>
      <c r="P11" s="611" t="s">
        <v>16</v>
      </c>
      <c r="Q11" s="790"/>
      <c r="R11" s="788" t="s">
        <v>199</v>
      </c>
      <c r="S11" s="778"/>
      <c r="T11" s="778"/>
      <c r="U11" s="778"/>
      <c r="V11" s="778"/>
      <c r="W11" s="778"/>
      <c r="X11" s="778"/>
      <c r="Y11" s="778"/>
      <c r="Z11" s="778"/>
      <c r="AA11" s="778"/>
      <c r="AB11" s="780">
        <f>Q11+SUM(S11:AA12)</f>
        <v>0</v>
      </c>
    </row>
    <row r="12" spans="2:28" ht="4.5" customHeight="1">
      <c r="B12" s="3"/>
      <c r="C12" s="793"/>
      <c r="D12" s="802"/>
      <c r="E12" s="796"/>
      <c r="F12" s="737"/>
      <c r="G12" s="738"/>
      <c r="H12" s="801"/>
      <c r="I12" s="766"/>
      <c r="J12" s="775"/>
      <c r="K12" s="786"/>
      <c r="L12" s="579"/>
      <c r="M12" s="786"/>
      <c r="N12" s="579"/>
      <c r="O12" s="786"/>
      <c r="P12" s="588"/>
      <c r="Q12" s="791"/>
      <c r="R12" s="789"/>
      <c r="S12" s="779"/>
      <c r="T12" s="779"/>
      <c r="U12" s="779"/>
      <c r="V12" s="779"/>
      <c r="W12" s="779"/>
      <c r="X12" s="779"/>
      <c r="Y12" s="779"/>
      <c r="Z12" s="779"/>
      <c r="AA12" s="779"/>
      <c r="AB12" s="781"/>
    </row>
    <row r="13" spans="2:28" ht="15.75" customHeight="1">
      <c r="B13" s="3"/>
      <c r="C13" s="794"/>
      <c r="D13" s="803"/>
      <c r="E13" s="797"/>
      <c r="F13" s="229" t="s">
        <v>200</v>
      </c>
      <c r="G13" s="189"/>
      <c r="H13" s="230" t="s">
        <v>128</v>
      </c>
      <c r="I13" s="522"/>
      <c r="J13" s="619"/>
      <c r="K13" s="787"/>
      <c r="L13" s="581"/>
      <c r="M13" s="787"/>
      <c r="N13" s="581"/>
      <c r="O13" s="787"/>
      <c r="P13" s="589"/>
      <c r="Q13" s="190"/>
      <c r="R13" s="64" t="s">
        <v>199</v>
      </c>
      <c r="S13" s="65" t="s">
        <v>199</v>
      </c>
      <c r="T13" s="65" t="s">
        <v>199</v>
      </c>
      <c r="U13" s="65" t="s">
        <v>199</v>
      </c>
      <c r="V13" s="65" t="s">
        <v>199</v>
      </c>
      <c r="W13" s="65" t="s">
        <v>199</v>
      </c>
      <c r="X13" s="65" t="s">
        <v>199</v>
      </c>
      <c r="Y13" s="65" t="s">
        <v>199</v>
      </c>
      <c r="Z13" s="65" t="s">
        <v>199</v>
      </c>
      <c r="AA13" s="65" t="s">
        <v>199</v>
      </c>
      <c r="AB13" s="65" t="s">
        <v>199</v>
      </c>
    </row>
    <row r="14" spans="2:28" ht="11.25" customHeight="1">
      <c r="B14" s="3"/>
      <c r="C14" s="792"/>
      <c r="D14" s="188"/>
      <c r="E14" s="795"/>
      <c r="F14" s="798" t="s">
        <v>201</v>
      </c>
      <c r="G14" s="799"/>
      <c r="H14" s="800"/>
      <c r="I14" s="519"/>
      <c r="J14" s="774" t="s">
        <v>274</v>
      </c>
      <c r="K14" s="785"/>
      <c r="L14" s="610" t="s">
        <v>7</v>
      </c>
      <c r="M14" s="785"/>
      <c r="N14" s="610" t="s">
        <v>6</v>
      </c>
      <c r="O14" s="785"/>
      <c r="P14" s="611" t="s">
        <v>16</v>
      </c>
      <c r="Q14" s="790"/>
      <c r="R14" s="788" t="s">
        <v>199</v>
      </c>
      <c r="S14" s="778"/>
      <c r="T14" s="778"/>
      <c r="U14" s="778"/>
      <c r="V14" s="778"/>
      <c r="W14" s="778"/>
      <c r="X14" s="778"/>
      <c r="Y14" s="778"/>
      <c r="Z14" s="778"/>
      <c r="AA14" s="778"/>
      <c r="AB14" s="780">
        <f>Q14+SUM(S14:AA15)</f>
        <v>0</v>
      </c>
    </row>
    <row r="15" spans="2:28" ht="4.5" customHeight="1">
      <c r="B15" s="3"/>
      <c r="C15" s="793"/>
      <c r="D15" s="802"/>
      <c r="E15" s="796"/>
      <c r="F15" s="737"/>
      <c r="G15" s="738"/>
      <c r="H15" s="801"/>
      <c r="I15" s="766"/>
      <c r="J15" s="775"/>
      <c r="K15" s="786"/>
      <c r="L15" s="579"/>
      <c r="M15" s="786"/>
      <c r="N15" s="579"/>
      <c r="O15" s="786"/>
      <c r="P15" s="588"/>
      <c r="Q15" s="791"/>
      <c r="R15" s="789"/>
      <c r="S15" s="779"/>
      <c r="T15" s="779"/>
      <c r="U15" s="779"/>
      <c r="V15" s="779"/>
      <c r="W15" s="779"/>
      <c r="X15" s="779"/>
      <c r="Y15" s="779"/>
      <c r="Z15" s="779"/>
      <c r="AA15" s="779"/>
      <c r="AB15" s="781"/>
    </row>
    <row r="16" spans="2:28" ht="15.75" customHeight="1">
      <c r="B16" s="3"/>
      <c r="C16" s="794"/>
      <c r="D16" s="803"/>
      <c r="E16" s="797"/>
      <c r="F16" s="229" t="s">
        <v>200</v>
      </c>
      <c r="G16" s="189"/>
      <c r="H16" s="230" t="s">
        <v>128</v>
      </c>
      <c r="I16" s="522"/>
      <c r="J16" s="619"/>
      <c r="K16" s="787"/>
      <c r="L16" s="581"/>
      <c r="M16" s="787"/>
      <c r="N16" s="581"/>
      <c r="O16" s="787"/>
      <c r="P16" s="589"/>
      <c r="Q16" s="190"/>
      <c r="R16" s="64" t="s">
        <v>199</v>
      </c>
      <c r="S16" s="65" t="s">
        <v>199</v>
      </c>
      <c r="T16" s="65" t="s">
        <v>199</v>
      </c>
      <c r="U16" s="65" t="s">
        <v>199</v>
      </c>
      <c r="V16" s="65" t="s">
        <v>199</v>
      </c>
      <c r="W16" s="65" t="s">
        <v>199</v>
      </c>
      <c r="X16" s="65" t="s">
        <v>199</v>
      </c>
      <c r="Y16" s="65" t="s">
        <v>199</v>
      </c>
      <c r="Z16" s="65" t="s">
        <v>199</v>
      </c>
      <c r="AA16" s="65" t="s">
        <v>199</v>
      </c>
      <c r="AB16" s="65" t="s">
        <v>199</v>
      </c>
    </row>
    <row r="17" spans="2:28" ht="11.25" customHeight="1">
      <c r="B17" s="3"/>
      <c r="C17" s="792"/>
      <c r="D17" s="188"/>
      <c r="E17" s="795"/>
      <c r="F17" s="798" t="s">
        <v>201</v>
      </c>
      <c r="G17" s="799"/>
      <c r="H17" s="800"/>
      <c r="I17" s="519"/>
      <c r="J17" s="774" t="s">
        <v>274</v>
      </c>
      <c r="K17" s="785"/>
      <c r="L17" s="610" t="s">
        <v>7</v>
      </c>
      <c r="M17" s="785"/>
      <c r="N17" s="610" t="s">
        <v>6</v>
      </c>
      <c r="O17" s="785"/>
      <c r="P17" s="611" t="s">
        <v>16</v>
      </c>
      <c r="Q17" s="790"/>
      <c r="R17" s="788" t="s">
        <v>199</v>
      </c>
      <c r="S17" s="778"/>
      <c r="T17" s="778"/>
      <c r="U17" s="778"/>
      <c r="V17" s="778"/>
      <c r="W17" s="778"/>
      <c r="X17" s="778"/>
      <c r="Y17" s="778"/>
      <c r="Z17" s="778"/>
      <c r="AA17" s="778"/>
      <c r="AB17" s="780">
        <f>Q17+SUM(S17:AA18)</f>
        <v>0</v>
      </c>
    </row>
    <row r="18" spans="2:28" ht="4.5" customHeight="1">
      <c r="B18" s="3"/>
      <c r="C18" s="793"/>
      <c r="D18" s="802"/>
      <c r="E18" s="796"/>
      <c r="F18" s="737"/>
      <c r="G18" s="738"/>
      <c r="H18" s="801"/>
      <c r="I18" s="766"/>
      <c r="J18" s="775"/>
      <c r="K18" s="786"/>
      <c r="L18" s="579"/>
      <c r="M18" s="786"/>
      <c r="N18" s="579"/>
      <c r="O18" s="786"/>
      <c r="P18" s="588"/>
      <c r="Q18" s="791"/>
      <c r="R18" s="789"/>
      <c r="S18" s="779"/>
      <c r="T18" s="779"/>
      <c r="U18" s="779"/>
      <c r="V18" s="779"/>
      <c r="W18" s="779"/>
      <c r="X18" s="779"/>
      <c r="Y18" s="779"/>
      <c r="Z18" s="779"/>
      <c r="AA18" s="779"/>
      <c r="AB18" s="781"/>
    </row>
    <row r="19" spans="2:28" ht="15.75" customHeight="1">
      <c r="B19" s="3"/>
      <c r="C19" s="794"/>
      <c r="D19" s="803"/>
      <c r="E19" s="797"/>
      <c r="F19" s="229" t="s">
        <v>200</v>
      </c>
      <c r="G19" s="189"/>
      <c r="H19" s="230" t="s">
        <v>128</v>
      </c>
      <c r="I19" s="522"/>
      <c r="J19" s="619"/>
      <c r="K19" s="787"/>
      <c r="L19" s="581"/>
      <c r="M19" s="787"/>
      <c r="N19" s="581"/>
      <c r="O19" s="787"/>
      <c r="P19" s="589"/>
      <c r="Q19" s="190"/>
      <c r="R19" s="64" t="s">
        <v>199</v>
      </c>
      <c r="S19" s="65" t="s">
        <v>199</v>
      </c>
      <c r="T19" s="65" t="s">
        <v>199</v>
      </c>
      <c r="U19" s="65" t="s">
        <v>199</v>
      </c>
      <c r="V19" s="65" t="s">
        <v>199</v>
      </c>
      <c r="W19" s="65" t="s">
        <v>199</v>
      </c>
      <c r="X19" s="65" t="s">
        <v>199</v>
      </c>
      <c r="Y19" s="65" t="s">
        <v>199</v>
      </c>
      <c r="Z19" s="65" t="s">
        <v>199</v>
      </c>
      <c r="AA19" s="65" t="s">
        <v>199</v>
      </c>
      <c r="AB19" s="65" t="s">
        <v>199</v>
      </c>
    </row>
    <row r="20" spans="2:28" ht="11.25" customHeight="1">
      <c r="B20" s="3"/>
      <c r="C20" s="792"/>
      <c r="D20" s="188"/>
      <c r="E20" s="795"/>
      <c r="F20" s="798" t="s">
        <v>201</v>
      </c>
      <c r="G20" s="799"/>
      <c r="H20" s="800"/>
      <c r="I20" s="519"/>
      <c r="J20" s="774" t="s">
        <v>274</v>
      </c>
      <c r="K20" s="785"/>
      <c r="L20" s="610" t="s">
        <v>7</v>
      </c>
      <c r="M20" s="785"/>
      <c r="N20" s="610" t="s">
        <v>6</v>
      </c>
      <c r="O20" s="785"/>
      <c r="P20" s="611" t="s">
        <v>16</v>
      </c>
      <c r="Q20" s="790"/>
      <c r="R20" s="788" t="s">
        <v>199</v>
      </c>
      <c r="S20" s="778"/>
      <c r="T20" s="778"/>
      <c r="U20" s="778"/>
      <c r="V20" s="778"/>
      <c r="W20" s="778"/>
      <c r="X20" s="778"/>
      <c r="Y20" s="778"/>
      <c r="Z20" s="778"/>
      <c r="AA20" s="778"/>
      <c r="AB20" s="780">
        <f>Q20+SUM(S20:AA21)</f>
        <v>0</v>
      </c>
    </row>
    <row r="21" spans="2:28" ht="4.5" customHeight="1">
      <c r="B21" s="3"/>
      <c r="C21" s="793"/>
      <c r="D21" s="802"/>
      <c r="E21" s="796"/>
      <c r="F21" s="737"/>
      <c r="G21" s="738"/>
      <c r="H21" s="801"/>
      <c r="I21" s="766"/>
      <c r="J21" s="775"/>
      <c r="K21" s="786"/>
      <c r="L21" s="579"/>
      <c r="M21" s="786"/>
      <c r="N21" s="579"/>
      <c r="O21" s="786"/>
      <c r="P21" s="588"/>
      <c r="Q21" s="791"/>
      <c r="R21" s="789"/>
      <c r="S21" s="779"/>
      <c r="T21" s="779"/>
      <c r="U21" s="779"/>
      <c r="V21" s="779"/>
      <c r="W21" s="779"/>
      <c r="X21" s="779"/>
      <c r="Y21" s="779"/>
      <c r="Z21" s="779"/>
      <c r="AA21" s="779"/>
      <c r="AB21" s="781"/>
    </row>
    <row r="22" spans="2:28" ht="15.75" customHeight="1">
      <c r="B22" s="3"/>
      <c r="C22" s="794"/>
      <c r="D22" s="803"/>
      <c r="E22" s="797"/>
      <c r="F22" s="229" t="s">
        <v>200</v>
      </c>
      <c r="G22" s="189"/>
      <c r="H22" s="230" t="s">
        <v>128</v>
      </c>
      <c r="I22" s="522"/>
      <c r="J22" s="619"/>
      <c r="K22" s="787"/>
      <c r="L22" s="581"/>
      <c r="M22" s="787"/>
      <c r="N22" s="581"/>
      <c r="O22" s="787"/>
      <c r="P22" s="589"/>
      <c r="Q22" s="190"/>
      <c r="R22" s="64" t="s">
        <v>199</v>
      </c>
      <c r="S22" s="65" t="s">
        <v>199</v>
      </c>
      <c r="T22" s="65" t="s">
        <v>199</v>
      </c>
      <c r="U22" s="65" t="s">
        <v>199</v>
      </c>
      <c r="V22" s="65" t="s">
        <v>199</v>
      </c>
      <c r="W22" s="65" t="s">
        <v>199</v>
      </c>
      <c r="X22" s="65" t="s">
        <v>199</v>
      </c>
      <c r="Y22" s="65" t="s">
        <v>199</v>
      </c>
      <c r="Z22" s="65" t="s">
        <v>199</v>
      </c>
      <c r="AA22" s="65" t="s">
        <v>199</v>
      </c>
      <c r="AB22" s="65" t="s">
        <v>199</v>
      </c>
    </row>
    <row r="23" spans="2:28" ht="11.25" customHeight="1">
      <c r="B23" s="3"/>
      <c r="C23" s="792"/>
      <c r="D23" s="188"/>
      <c r="E23" s="795"/>
      <c r="F23" s="798" t="s">
        <v>201</v>
      </c>
      <c r="G23" s="799"/>
      <c r="H23" s="800"/>
      <c r="I23" s="519"/>
      <c r="J23" s="774" t="s">
        <v>274</v>
      </c>
      <c r="K23" s="785"/>
      <c r="L23" s="610" t="s">
        <v>7</v>
      </c>
      <c r="M23" s="785"/>
      <c r="N23" s="610" t="s">
        <v>6</v>
      </c>
      <c r="O23" s="785"/>
      <c r="P23" s="611" t="s">
        <v>16</v>
      </c>
      <c r="Q23" s="790"/>
      <c r="R23" s="788" t="s">
        <v>199</v>
      </c>
      <c r="S23" s="778"/>
      <c r="T23" s="778"/>
      <c r="U23" s="778"/>
      <c r="V23" s="778"/>
      <c r="W23" s="778"/>
      <c r="X23" s="778"/>
      <c r="Y23" s="778"/>
      <c r="Z23" s="778"/>
      <c r="AA23" s="778"/>
      <c r="AB23" s="780">
        <f>Q23+SUM(S23:AA24)</f>
        <v>0</v>
      </c>
    </row>
    <row r="24" spans="2:28" ht="4.5" customHeight="1">
      <c r="B24" s="3"/>
      <c r="C24" s="793"/>
      <c r="D24" s="802"/>
      <c r="E24" s="796"/>
      <c r="F24" s="737"/>
      <c r="G24" s="738"/>
      <c r="H24" s="801"/>
      <c r="I24" s="766"/>
      <c r="J24" s="775"/>
      <c r="K24" s="786"/>
      <c r="L24" s="579"/>
      <c r="M24" s="786"/>
      <c r="N24" s="579"/>
      <c r="O24" s="786"/>
      <c r="P24" s="588"/>
      <c r="Q24" s="791"/>
      <c r="R24" s="789"/>
      <c r="S24" s="779"/>
      <c r="T24" s="779"/>
      <c r="U24" s="779"/>
      <c r="V24" s="779"/>
      <c r="W24" s="779"/>
      <c r="X24" s="779"/>
      <c r="Y24" s="779"/>
      <c r="Z24" s="779"/>
      <c r="AA24" s="779"/>
      <c r="AB24" s="781"/>
    </row>
    <row r="25" spans="2:28" ht="15.75" customHeight="1">
      <c r="B25" s="3"/>
      <c r="C25" s="794"/>
      <c r="D25" s="803"/>
      <c r="E25" s="797"/>
      <c r="F25" s="229" t="s">
        <v>200</v>
      </c>
      <c r="G25" s="189"/>
      <c r="H25" s="230" t="s">
        <v>128</v>
      </c>
      <c r="I25" s="522"/>
      <c r="J25" s="619"/>
      <c r="K25" s="787"/>
      <c r="L25" s="581"/>
      <c r="M25" s="787"/>
      <c r="N25" s="581"/>
      <c r="O25" s="787"/>
      <c r="P25" s="589"/>
      <c r="Q25" s="190"/>
      <c r="R25" s="64" t="s">
        <v>199</v>
      </c>
      <c r="S25" s="65" t="s">
        <v>199</v>
      </c>
      <c r="T25" s="65" t="s">
        <v>199</v>
      </c>
      <c r="U25" s="65" t="s">
        <v>199</v>
      </c>
      <c r="V25" s="65" t="s">
        <v>199</v>
      </c>
      <c r="W25" s="65" t="s">
        <v>199</v>
      </c>
      <c r="X25" s="65" t="s">
        <v>199</v>
      </c>
      <c r="Y25" s="65" t="s">
        <v>199</v>
      </c>
      <c r="Z25" s="65" t="s">
        <v>199</v>
      </c>
      <c r="AA25" s="65" t="s">
        <v>199</v>
      </c>
      <c r="AB25" s="65" t="s">
        <v>199</v>
      </c>
    </row>
    <row r="26" spans="2:28" ht="11.25" customHeight="1">
      <c r="B26" s="3"/>
      <c r="C26" s="792"/>
      <c r="D26" s="188"/>
      <c r="E26" s="795"/>
      <c r="F26" s="798" t="s">
        <v>201</v>
      </c>
      <c r="G26" s="799"/>
      <c r="H26" s="800"/>
      <c r="I26" s="519"/>
      <c r="J26" s="774" t="s">
        <v>274</v>
      </c>
      <c r="K26" s="785"/>
      <c r="L26" s="610" t="s">
        <v>7</v>
      </c>
      <c r="M26" s="785"/>
      <c r="N26" s="610" t="s">
        <v>6</v>
      </c>
      <c r="O26" s="785"/>
      <c r="P26" s="611" t="s">
        <v>16</v>
      </c>
      <c r="Q26" s="790"/>
      <c r="R26" s="788" t="s">
        <v>199</v>
      </c>
      <c r="S26" s="778"/>
      <c r="T26" s="778"/>
      <c r="U26" s="778"/>
      <c r="V26" s="778"/>
      <c r="W26" s="778"/>
      <c r="X26" s="778"/>
      <c r="Y26" s="778"/>
      <c r="Z26" s="778"/>
      <c r="AA26" s="778"/>
      <c r="AB26" s="780">
        <f>Q26+SUM(S26:AA27)</f>
        <v>0</v>
      </c>
    </row>
    <row r="27" spans="2:28" ht="4.5" customHeight="1">
      <c r="B27" s="3"/>
      <c r="C27" s="793"/>
      <c r="D27" s="802"/>
      <c r="E27" s="796"/>
      <c r="F27" s="737"/>
      <c r="G27" s="738"/>
      <c r="H27" s="801"/>
      <c r="I27" s="766"/>
      <c r="J27" s="775"/>
      <c r="K27" s="786"/>
      <c r="L27" s="579"/>
      <c r="M27" s="786"/>
      <c r="N27" s="579"/>
      <c r="O27" s="786"/>
      <c r="P27" s="588"/>
      <c r="Q27" s="791"/>
      <c r="R27" s="789"/>
      <c r="S27" s="779"/>
      <c r="T27" s="779"/>
      <c r="U27" s="779"/>
      <c r="V27" s="779"/>
      <c r="W27" s="779"/>
      <c r="X27" s="779"/>
      <c r="Y27" s="779"/>
      <c r="Z27" s="779"/>
      <c r="AA27" s="779"/>
      <c r="AB27" s="781"/>
    </row>
    <row r="28" spans="2:28" ht="15.75" customHeight="1">
      <c r="B28" s="3"/>
      <c r="C28" s="794"/>
      <c r="D28" s="803"/>
      <c r="E28" s="797"/>
      <c r="F28" s="229" t="s">
        <v>200</v>
      </c>
      <c r="G28" s="189"/>
      <c r="H28" s="230" t="s">
        <v>128</v>
      </c>
      <c r="I28" s="522"/>
      <c r="J28" s="619"/>
      <c r="K28" s="787"/>
      <c r="L28" s="581"/>
      <c r="M28" s="787"/>
      <c r="N28" s="581"/>
      <c r="O28" s="787"/>
      <c r="P28" s="589"/>
      <c r="Q28" s="190"/>
      <c r="R28" s="64" t="s">
        <v>199</v>
      </c>
      <c r="S28" s="65" t="s">
        <v>199</v>
      </c>
      <c r="T28" s="65" t="s">
        <v>199</v>
      </c>
      <c r="U28" s="65" t="s">
        <v>199</v>
      </c>
      <c r="V28" s="65" t="s">
        <v>199</v>
      </c>
      <c r="W28" s="65" t="s">
        <v>199</v>
      </c>
      <c r="X28" s="65" t="s">
        <v>199</v>
      </c>
      <c r="Y28" s="65" t="s">
        <v>199</v>
      </c>
      <c r="Z28" s="65" t="s">
        <v>199</v>
      </c>
      <c r="AA28" s="65" t="s">
        <v>199</v>
      </c>
      <c r="AB28" s="65" t="s">
        <v>199</v>
      </c>
    </row>
    <row r="29" spans="2:28" ht="11.25" customHeight="1">
      <c r="B29" s="3"/>
      <c r="C29" s="792"/>
      <c r="D29" s="188"/>
      <c r="E29" s="795"/>
      <c r="F29" s="798" t="s">
        <v>201</v>
      </c>
      <c r="G29" s="799"/>
      <c r="H29" s="800"/>
      <c r="I29" s="519"/>
      <c r="J29" s="774" t="s">
        <v>274</v>
      </c>
      <c r="K29" s="785"/>
      <c r="L29" s="610" t="s">
        <v>7</v>
      </c>
      <c r="M29" s="785"/>
      <c r="N29" s="610" t="s">
        <v>6</v>
      </c>
      <c r="O29" s="785"/>
      <c r="P29" s="611" t="s">
        <v>16</v>
      </c>
      <c r="Q29" s="790"/>
      <c r="R29" s="788" t="s">
        <v>199</v>
      </c>
      <c r="S29" s="778"/>
      <c r="T29" s="778"/>
      <c r="U29" s="778"/>
      <c r="V29" s="778"/>
      <c r="W29" s="778"/>
      <c r="X29" s="778"/>
      <c r="Y29" s="778"/>
      <c r="Z29" s="778"/>
      <c r="AA29" s="778"/>
      <c r="AB29" s="780">
        <f>Q29+SUM(S29:AA30)</f>
        <v>0</v>
      </c>
    </row>
    <row r="30" spans="2:28" ht="4.5" customHeight="1">
      <c r="B30" s="3"/>
      <c r="C30" s="793"/>
      <c r="D30" s="802"/>
      <c r="E30" s="796"/>
      <c r="F30" s="737"/>
      <c r="G30" s="738"/>
      <c r="H30" s="801"/>
      <c r="I30" s="766"/>
      <c r="J30" s="775"/>
      <c r="K30" s="786"/>
      <c r="L30" s="579"/>
      <c r="M30" s="786"/>
      <c r="N30" s="579"/>
      <c r="O30" s="786"/>
      <c r="P30" s="588"/>
      <c r="Q30" s="791"/>
      <c r="R30" s="789"/>
      <c r="S30" s="779"/>
      <c r="T30" s="779"/>
      <c r="U30" s="779"/>
      <c r="V30" s="779"/>
      <c r="W30" s="779"/>
      <c r="X30" s="779"/>
      <c r="Y30" s="779"/>
      <c r="Z30" s="779"/>
      <c r="AA30" s="779"/>
      <c r="AB30" s="781"/>
    </row>
    <row r="31" spans="2:28" ht="15.75" customHeight="1">
      <c r="B31" s="3"/>
      <c r="C31" s="794"/>
      <c r="D31" s="803"/>
      <c r="E31" s="797"/>
      <c r="F31" s="229" t="s">
        <v>200</v>
      </c>
      <c r="G31" s="189"/>
      <c r="H31" s="230" t="s">
        <v>128</v>
      </c>
      <c r="I31" s="522"/>
      <c r="J31" s="619"/>
      <c r="K31" s="787"/>
      <c r="L31" s="581"/>
      <c r="M31" s="787"/>
      <c r="N31" s="581"/>
      <c r="O31" s="787"/>
      <c r="P31" s="589"/>
      <c r="Q31" s="190"/>
      <c r="R31" s="64" t="s">
        <v>199</v>
      </c>
      <c r="S31" s="65" t="s">
        <v>199</v>
      </c>
      <c r="T31" s="65" t="s">
        <v>199</v>
      </c>
      <c r="U31" s="65" t="s">
        <v>199</v>
      </c>
      <c r="V31" s="65" t="s">
        <v>199</v>
      </c>
      <c r="W31" s="65" t="s">
        <v>199</v>
      </c>
      <c r="X31" s="65" t="s">
        <v>199</v>
      </c>
      <c r="Y31" s="65" t="s">
        <v>199</v>
      </c>
      <c r="Z31" s="65" t="s">
        <v>199</v>
      </c>
      <c r="AA31" s="65" t="s">
        <v>199</v>
      </c>
      <c r="AB31" s="65" t="s">
        <v>199</v>
      </c>
    </row>
    <row r="32" spans="2:28" ht="11.25" customHeight="1">
      <c r="B32" s="3"/>
      <c r="C32" s="792"/>
      <c r="D32" s="188"/>
      <c r="E32" s="795"/>
      <c r="F32" s="798" t="s">
        <v>201</v>
      </c>
      <c r="G32" s="799"/>
      <c r="H32" s="800"/>
      <c r="I32" s="519"/>
      <c r="J32" s="774" t="s">
        <v>274</v>
      </c>
      <c r="K32" s="785"/>
      <c r="L32" s="610" t="s">
        <v>7</v>
      </c>
      <c r="M32" s="785"/>
      <c r="N32" s="610" t="s">
        <v>6</v>
      </c>
      <c r="O32" s="785"/>
      <c r="P32" s="611" t="s">
        <v>16</v>
      </c>
      <c r="Q32" s="790"/>
      <c r="R32" s="788" t="s">
        <v>199</v>
      </c>
      <c r="S32" s="778"/>
      <c r="T32" s="778"/>
      <c r="U32" s="778"/>
      <c r="V32" s="778"/>
      <c r="W32" s="778"/>
      <c r="X32" s="778"/>
      <c r="Y32" s="778"/>
      <c r="Z32" s="778"/>
      <c r="AA32" s="778"/>
      <c r="AB32" s="780">
        <f>Q32+SUM(S32:AA33)</f>
        <v>0</v>
      </c>
    </row>
    <row r="33" spans="2:28" ht="4.5" customHeight="1">
      <c r="B33" s="3"/>
      <c r="C33" s="793"/>
      <c r="D33" s="802"/>
      <c r="E33" s="796"/>
      <c r="F33" s="737"/>
      <c r="G33" s="738"/>
      <c r="H33" s="801"/>
      <c r="I33" s="766"/>
      <c r="J33" s="775"/>
      <c r="K33" s="786"/>
      <c r="L33" s="579"/>
      <c r="M33" s="786"/>
      <c r="N33" s="579"/>
      <c r="O33" s="786"/>
      <c r="P33" s="588"/>
      <c r="Q33" s="791"/>
      <c r="R33" s="789"/>
      <c r="S33" s="779"/>
      <c r="T33" s="779"/>
      <c r="U33" s="779"/>
      <c r="V33" s="779"/>
      <c r="W33" s="779"/>
      <c r="X33" s="779"/>
      <c r="Y33" s="779"/>
      <c r="Z33" s="779"/>
      <c r="AA33" s="779"/>
      <c r="AB33" s="781"/>
    </row>
    <row r="34" spans="2:28" ht="15.75" customHeight="1">
      <c r="B34" s="3"/>
      <c r="C34" s="794"/>
      <c r="D34" s="803"/>
      <c r="E34" s="797"/>
      <c r="F34" s="229" t="s">
        <v>200</v>
      </c>
      <c r="G34" s="189"/>
      <c r="H34" s="230" t="s">
        <v>128</v>
      </c>
      <c r="I34" s="522"/>
      <c r="J34" s="619"/>
      <c r="K34" s="787"/>
      <c r="L34" s="581"/>
      <c r="M34" s="787"/>
      <c r="N34" s="581"/>
      <c r="O34" s="787"/>
      <c r="P34" s="589"/>
      <c r="Q34" s="190"/>
      <c r="R34" s="64" t="s">
        <v>199</v>
      </c>
      <c r="S34" s="65" t="s">
        <v>199</v>
      </c>
      <c r="T34" s="65" t="s">
        <v>199</v>
      </c>
      <c r="U34" s="65" t="s">
        <v>199</v>
      </c>
      <c r="V34" s="65" t="s">
        <v>199</v>
      </c>
      <c r="W34" s="65" t="s">
        <v>199</v>
      </c>
      <c r="X34" s="65" t="s">
        <v>199</v>
      </c>
      <c r="Y34" s="65" t="s">
        <v>199</v>
      </c>
      <c r="Z34" s="65" t="s">
        <v>199</v>
      </c>
      <c r="AA34" s="65" t="s">
        <v>199</v>
      </c>
      <c r="AB34" s="65" t="s">
        <v>199</v>
      </c>
    </row>
    <row r="35" spans="2:28" ht="11.25" customHeight="1">
      <c r="B35" s="3"/>
      <c r="C35" s="792"/>
      <c r="D35" s="188"/>
      <c r="E35" s="795"/>
      <c r="F35" s="798" t="s">
        <v>201</v>
      </c>
      <c r="G35" s="799"/>
      <c r="H35" s="800"/>
      <c r="I35" s="519"/>
      <c r="J35" s="774" t="s">
        <v>274</v>
      </c>
      <c r="K35" s="785"/>
      <c r="L35" s="610" t="s">
        <v>7</v>
      </c>
      <c r="M35" s="785"/>
      <c r="N35" s="610" t="s">
        <v>6</v>
      </c>
      <c r="O35" s="785"/>
      <c r="P35" s="611" t="s">
        <v>16</v>
      </c>
      <c r="Q35" s="790"/>
      <c r="R35" s="788" t="s">
        <v>199</v>
      </c>
      <c r="S35" s="778"/>
      <c r="T35" s="778"/>
      <c r="U35" s="778"/>
      <c r="V35" s="778"/>
      <c r="W35" s="778"/>
      <c r="X35" s="778"/>
      <c r="Y35" s="778"/>
      <c r="Z35" s="778"/>
      <c r="AA35" s="778"/>
      <c r="AB35" s="780">
        <f>Q35+SUM(S35:AA36)</f>
        <v>0</v>
      </c>
    </row>
    <row r="36" spans="2:28" ht="4.5" customHeight="1">
      <c r="B36" s="3"/>
      <c r="C36" s="793"/>
      <c r="D36" s="802"/>
      <c r="E36" s="796"/>
      <c r="F36" s="737"/>
      <c r="G36" s="738"/>
      <c r="H36" s="801"/>
      <c r="I36" s="766"/>
      <c r="J36" s="775"/>
      <c r="K36" s="786"/>
      <c r="L36" s="579"/>
      <c r="M36" s="786"/>
      <c r="N36" s="579"/>
      <c r="O36" s="786"/>
      <c r="P36" s="588"/>
      <c r="Q36" s="791"/>
      <c r="R36" s="789"/>
      <c r="S36" s="779"/>
      <c r="T36" s="779"/>
      <c r="U36" s="779"/>
      <c r="V36" s="779"/>
      <c r="W36" s="779"/>
      <c r="X36" s="779"/>
      <c r="Y36" s="779"/>
      <c r="Z36" s="779"/>
      <c r="AA36" s="779"/>
      <c r="AB36" s="781"/>
    </row>
    <row r="37" spans="2:28" ht="15.75" customHeight="1">
      <c r="B37" s="3"/>
      <c r="C37" s="794"/>
      <c r="D37" s="803"/>
      <c r="E37" s="797"/>
      <c r="F37" s="229" t="s">
        <v>200</v>
      </c>
      <c r="G37" s="189"/>
      <c r="H37" s="230" t="s">
        <v>128</v>
      </c>
      <c r="I37" s="522"/>
      <c r="J37" s="619"/>
      <c r="K37" s="787"/>
      <c r="L37" s="581"/>
      <c r="M37" s="787"/>
      <c r="N37" s="581"/>
      <c r="O37" s="787"/>
      <c r="P37" s="589"/>
      <c r="Q37" s="190"/>
      <c r="R37" s="64" t="s">
        <v>199</v>
      </c>
      <c r="S37" s="65" t="s">
        <v>199</v>
      </c>
      <c r="T37" s="65" t="s">
        <v>199</v>
      </c>
      <c r="U37" s="65" t="s">
        <v>199</v>
      </c>
      <c r="V37" s="65" t="s">
        <v>199</v>
      </c>
      <c r="W37" s="65" t="s">
        <v>199</v>
      </c>
      <c r="X37" s="65" t="s">
        <v>199</v>
      </c>
      <c r="Y37" s="65" t="s">
        <v>199</v>
      </c>
      <c r="Z37" s="65" t="s">
        <v>199</v>
      </c>
      <c r="AA37" s="65" t="s">
        <v>199</v>
      </c>
      <c r="AB37" s="65" t="s">
        <v>199</v>
      </c>
    </row>
    <row r="38" spans="2:28" ht="11.25" customHeight="1">
      <c r="B38" s="3"/>
      <c r="C38" s="792"/>
      <c r="D38" s="188"/>
      <c r="E38" s="795"/>
      <c r="F38" s="798" t="s">
        <v>201</v>
      </c>
      <c r="G38" s="799"/>
      <c r="H38" s="800"/>
      <c r="I38" s="519"/>
      <c r="J38" s="774" t="s">
        <v>274</v>
      </c>
      <c r="K38" s="785"/>
      <c r="L38" s="610" t="s">
        <v>7</v>
      </c>
      <c r="M38" s="785"/>
      <c r="N38" s="610" t="s">
        <v>6</v>
      </c>
      <c r="O38" s="785"/>
      <c r="P38" s="611" t="s">
        <v>16</v>
      </c>
      <c r="Q38" s="790"/>
      <c r="R38" s="788" t="s">
        <v>199</v>
      </c>
      <c r="S38" s="778"/>
      <c r="T38" s="778"/>
      <c r="U38" s="778"/>
      <c r="V38" s="778"/>
      <c r="W38" s="778"/>
      <c r="X38" s="778"/>
      <c r="Y38" s="778"/>
      <c r="Z38" s="778"/>
      <c r="AA38" s="778"/>
      <c r="AB38" s="780">
        <f>Q38+SUM(S38:AA39)</f>
        <v>0</v>
      </c>
    </row>
    <row r="39" spans="2:28" ht="4.5" customHeight="1">
      <c r="B39" s="3"/>
      <c r="C39" s="793"/>
      <c r="D39" s="802"/>
      <c r="E39" s="796"/>
      <c r="F39" s="737"/>
      <c r="G39" s="738"/>
      <c r="H39" s="801"/>
      <c r="I39" s="766"/>
      <c r="J39" s="775"/>
      <c r="K39" s="786"/>
      <c r="L39" s="579"/>
      <c r="M39" s="786"/>
      <c r="N39" s="579"/>
      <c r="O39" s="786"/>
      <c r="P39" s="588"/>
      <c r="Q39" s="791"/>
      <c r="R39" s="789"/>
      <c r="S39" s="779"/>
      <c r="T39" s="779"/>
      <c r="U39" s="779"/>
      <c r="V39" s="779"/>
      <c r="W39" s="779"/>
      <c r="X39" s="779"/>
      <c r="Y39" s="779"/>
      <c r="Z39" s="779"/>
      <c r="AA39" s="779"/>
      <c r="AB39" s="781"/>
    </row>
    <row r="40" spans="2:28" ht="15.75" customHeight="1">
      <c r="B40" s="3"/>
      <c r="C40" s="794"/>
      <c r="D40" s="803"/>
      <c r="E40" s="797"/>
      <c r="F40" s="229" t="s">
        <v>200</v>
      </c>
      <c r="G40" s="189"/>
      <c r="H40" s="230" t="s">
        <v>128</v>
      </c>
      <c r="I40" s="522"/>
      <c r="J40" s="619"/>
      <c r="K40" s="787"/>
      <c r="L40" s="581"/>
      <c r="M40" s="787"/>
      <c r="N40" s="581"/>
      <c r="O40" s="787"/>
      <c r="P40" s="589"/>
      <c r="Q40" s="190"/>
      <c r="R40" s="64" t="s">
        <v>199</v>
      </c>
      <c r="S40" s="65" t="s">
        <v>199</v>
      </c>
      <c r="T40" s="65" t="s">
        <v>199</v>
      </c>
      <c r="U40" s="65" t="s">
        <v>199</v>
      </c>
      <c r="V40" s="65" t="s">
        <v>199</v>
      </c>
      <c r="W40" s="65" t="s">
        <v>199</v>
      </c>
      <c r="X40" s="65" t="s">
        <v>199</v>
      </c>
      <c r="Y40" s="65" t="s">
        <v>199</v>
      </c>
      <c r="Z40" s="65" t="s">
        <v>199</v>
      </c>
      <c r="AA40" s="65" t="s">
        <v>199</v>
      </c>
      <c r="AB40" s="65" t="s">
        <v>199</v>
      </c>
    </row>
    <row r="41" spans="2:28" ht="11.25" customHeight="1">
      <c r="B41" s="3"/>
      <c r="C41" s="792"/>
      <c r="D41" s="188"/>
      <c r="E41" s="795"/>
      <c r="F41" s="798" t="s">
        <v>201</v>
      </c>
      <c r="G41" s="799"/>
      <c r="H41" s="800"/>
      <c r="I41" s="519"/>
      <c r="J41" s="774" t="s">
        <v>274</v>
      </c>
      <c r="K41" s="785"/>
      <c r="L41" s="610" t="s">
        <v>7</v>
      </c>
      <c r="M41" s="785"/>
      <c r="N41" s="610" t="s">
        <v>6</v>
      </c>
      <c r="O41" s="785"/>
      <c r="P41" s="611" t="s">
        <v>16</v>
      </c>
      <c r="Q41" s="790"/>
      <c r="R41" s="788" t="s">
        <v>199</v>
      </c>
      <c r="S41" s="778"/>
      <c r="T41" s="778"/>
      <c r="U41" s="778"/>
      <c r="V41" s="778"/>
      <c r="W41" s="778"/>
      <c r="X41" s="778"/>
      <c r="Y41" s="778"/>
      <c r="Z41" s="778"/>
      <c r="AA41" s="778"/>
      <c r="AB41" s="780">
        <f>Q41+SUM(S41:AA42)</f>
        <v>0</v>
      </c>
    </row>
    <row r="42" spans="2:28" ht="4.5" customHeight="1">
      <c r="B42" s="3"/>
      <c r="C42" s="793"/>
      <c r="D42" s="802"/>
      <c r="E42" s="796"/>
      <c r="F42" s="737"/>
      <c r="G42" s="738"/>
      <c r="H42" s="801"/>
      <c r="I42" s="766"/>
      <c r="J42" s="775"/>
      <c r="K42" s="786"/>
      <c r="L42" s="579"/>
      <c r="M42" s="786"/>
      <c r="N42" s="579"/>
      <c r="O42" s="786"/>
      <c r="P42" s="588"/>
      <c r="Q42" s="791"/>
      <c r="R42" s="789"/>
      <c r="S42" s="779"/>
      <c r="T42" s="779"/>
      <c r="U42" s="779"/>
      <c r="V42" s="779"/>
      <c r="W42" s="779"/>
      <c r="X42" s="779"/>
      <c r="Y42" s="779"/>
      <c r="Z42" s="779"/>
      <c r="AA42" s="779"/>
      <c r="AB42" s="781"/>
    </row>
    <row r="43" spans="2:28" ht="15.75" customHeight="1">
      <c r="B43" s="3"/>
      <c r="C43" s="794"/>
      <c r="D43" s="803"/>
      <c r="E43" s="797"/>
      <c r="F43" s="229" t="s">
        <v>200</v>
      </c>
      <c r="G43" s="189"/>
      <c r="H43" s="230" t="s">
        <v>128</v>
      </c>
      <c r="I43" s="522"/>
      <c r="J43" s="619"/>
      <c r="K43" s="787"/>
      <c r="L43" s="581"/>
      <c r="M43" s="787"/>
      <c r="N43" s="581"/>
      <c r="O43" s="787"/>
      <c r="P43" s="589"/>
      <c r="Q43" s="190"/>
      <c r="R43" s="64" t="s">
        <v>199</v>
      </c>
      <c r="S43" s="65" t="s">
        <v>199</v>
      </c>
      <c r="T43" s="65" t="s">
        <v>199</v>
      </c>
      <c r="U43" s="65" t="s">
        <v>199</v>
      </c>
      <c r="V43" s="65" t="s">
        <v>199</v>
      </c>
      <c r="W43" s="65" t="s">
        <v>199</v>
      </c>
      <c r="X43" s="65" t="s">
        <v>199</v>
      </c>
      <c r="Y43" s="65" t="s">
        <v>199</v>
      </c>
      <c r="Z43" s="65" t="s">
        <v>199</v>
      </c>
      <c r="AA43" s="65" t="s">
        <v>199</v>
      </c>
      <c r="AB43" s="65" t="s">
        <v>199</v>
      </c>
    </row>
    <row r="44" spans="2:28" ht="11.25" customHeight="1">
      <c r="B44" s="3"/>
      <c r="C44" s="792"/>
      <c r="D44" s="188"/>
      <c r="E44" s="795"/>
      <c r="F44" s="798" t="s">
        <v>201</v>
      </c>
      <c r="G44" s="799"/>
      <c r="H44" s="800"/>
      <c r="I44" s="519"/>
      <c r="J44" s="774" t="s">
        <v>274</v>
      </c>
      <c r="K44" s="785"/>
      <c r="L44" s="610" t="s">
        <v>7</v>
      </c>
      <c r="M44" s="785"/>
      <c r="N44" s="610" t="s">
        <v>6</v>
      </c>
      <c r="O44" s="785"/>
      <c r="P44" s="611" t="s">
        <v>16</v>
      </c>
      <c r="Q44" s="790"/>
      <c r="R44" s="788" t="s">
        <v>199</v>
      </c>
      <c r="S44" s="778"/>
      <c r="T44" s="778"/>
      <c r="U44" s="778"/>
      <c r="V44" s="778"/>
      <c r="W44" s="778"/>
      <c r="X44" s="778"/>
      <c r="Y44" s="778"/>
      <c r="Z44" s="778"/>
      <c r="AA44" s="778"/>
      <c r="AB44" s="780">
        <f>Q44+SUM(S44:AA45)</f>
        <v>0</v>
      </c>
    </row>
    <row r="45" spans="2:28" ht="4.5" customHeight="1">
      <c r="B45" s="3"/>
      <c r="C45" s="793"/>
      <c r="D45" s="802"/>
      <c r="E45" s="796"/>
      <c r="F45" s="737"/>
      <c r="G45" s="738"/>
      <c r="H45" s="801"/>
      <c r="I45" s="766"/>
      <c r="J45" s="775"/>
      <c r="K45" s="786"/>
      <c r="L45" s="579"/>
      <c r="M45" s="786"/>
      <c r="N45" s="579"/>
      <c r="O45" s="786"/>
      <c r="P45" s="588"/>
      <c r="Q45" s="791"/>
      <c r="R45" s="789"/>
      <c r="S45" s="779"/>
      <c r="T45" s="779"/>
      <c r="U45" s="779"/>
      <c r="V45" s="779"/>
      <c r="W45" s="779"/>
      <c r="X45" s="779"/>
      <c r="Y45" s="779"/>
      <c r="Z45" s="779"/>
      <c r="AA45" s="779"/>
      <c r="AB45" s="781"/>
    </row>
    <row r="46" spans="2:28" ht="15.75" customHeight="1">
      <c r="B46" s="3"/>
      <c r="C46" s="794"/>
      <c r="D46" s="803"/>
      <c r="E46" s="797"/>
      <c r="F46" s="229" t="s">
        <v>200</v>
      </c>
      <c r="G46" s="189"/>
      <c r="H46" s="230" t="s">
        <v>128</v>
      </c>
      <c r="I46" s="522"/>
      <c r="J46" s="619"/>
      <c r="K46" s="787"/>
      <c r="L46" s="581"/>
      <c r="M46" s="787"/>
      <c r="N46" s="581"/>
      <c r="O46" s="787"/>
      <c r="P46" s="589"/>
      <c r="Q46" s="190"/>
      <c r="R46" s="64" t="s">
        <v>199</v>
      </c>
      <c r="S46" s="65" t="s">
        <v>199</v>
      </c>
      <c r="T46" s="65" t="s">
        <v>199</v>
      </c>
      <c r="U46" s="65" t="s">
        <v>199</v>
      </c>
      <c r="V46" s="65" t="s">
        <v>199</v>
      </c>
      <c r="W46" s="65" t="s">
        <v>199</v>
      </c>
      <c r="X46" s="65" t="s">
        <v>199</v>
      </c>
      <c r="Y46" s="65" t="s">
        <v>199</v>
      </c>
      <c r="Z46" s="65" t="s">
        <v>199</v>
      </c>
      <c r="AA46" s="65" t="s">
        <v>199</v>
      </c>
      <c r="AB46" s="65" t="s">
        <v>199</v>
      </c>
    </row>
    <row r="47" spans="2:28" ht="11.25" customHeight="1">
      <c r="B47" s="3"/>
      <c r="C47" s="792"/>
      <c r="D47" s="188"/>
      <c r="E47" s="795"/>
      <c r="F47" s="798" t="s">
        <v>201</v>
      </c>
      <c r="G47" s="799"/>
      <c r="H47" s="800"/>
      <c r="I47" s="519"/>
      <c r="J47" s="774" t="s">
        <v>274</v>
      </c>
      <c r="K47" s="785"/>
      <c r="L47" s="610" t="s">
        <v>7</v>
      </c>
      <c r="M47" s="785"/>
      <c r="N47" s="610" t="s">
        <v>6</v>
      </c>
      <c r="O47" s="785"/>
      <c r="P47" s="611" t="s">
        <v>16</v>
      </c>
      <c r="Q47" s="790"/>
      <c r="R47" s="788" t="s">
        <v>199</v>
      </c>
      <c r="S47" s="778"/>
      <c r="T47" s="778"/>
      <c r="U47" s="778"/>
      <c r="V47" s="778"/>
      <c r="W47" s="778"/>
      <c r="X47" s="778"/>
      <c r="Y47" s="778"/>
      <c r="Z47" s="778"/>
      <c r="AA47" s="778"/>
      <c r="AB47" s="780">
        <f>Q47+SUM(S47:AA48)</f>
        <v>0</v>
      </c>
    </row>
    <row r="48" spans="2:28" ht="4.5" customHeight="1">
      <c r="B48" s="3"/>
      <c r="C48" s="793"/>
      <c r="D48" s="802"/>
      <c r="E48" s="796"/>
      <c r="F48" s="737"/>
      <c r="G48" s="738"/>
      <c r="H48" s="801"/>
      <c r="I48" s="766"/>
      <c r="J48" s="775"/>
      <c r="K48" s="786"/>
      <c r="L48" s="579"/>
      <c r="M48" s="786"/>
      <c r="N48" s="579"/>
      <c r="O48" s="786"/>
      <c r="P48" s="588"/>
      <c r="Q48" s="791"/>
      <c r="R48" s="789"/>
      <c r="S48" s="779"/>
      <c r="T48" s="779"/>
      <c r="U48" s="779"/>
      <c r="V48" s="779"/>
      <c r="W48" s="779"/>
      <c r="X48" s="779"/>
      <c r="Y48" s="779"/>
      <c r="Z48" s="779"/>
      <c r="AA48" s="779"/>
      <c r="AB48" s="781"/>
    </row>
    <row r="49" spans="2:28" ht="15.75" customHeight="1">
      <c r="B49" s="3"/>
      <c r="C49" s="794"/>
      <c r="D49" s="803"/>
      <c r="E49" s="797"/>
      <c r="F49" s="229" t="s">
        <v>200</v>
      </c>
      <c r="G49" s="189"/>
      <c r="H49" s="230" t="s">
        <v>128</v>
      </c>
      <c r="I49" s="522"/>
      <c r="J49" s="619"/>
      <c r="K49" s="787"/>
      <c r="L49" s="581"/>
      <c r="M49" s="787"/>
      <c r="N49" s="581"/>
      <c r="O49" s="787"/>
      <c r="P49" s="589"/>
      <c r="Q49" s="190"/>
      <c r="R49" s="64" t="s">
        <v>199</v>
      </c>
      <c r="S49" s="65" t="s">
        <v>199</v>
      </c>
      <c r="T49" s="65" t="s">
        <v>199</v>
      </c>
      <c r="U49" s="65" t="s">
        <v>199</v>
      </c>
      <c r="V49" s="65" t="s">
        <v>199</v>
      </c>
      <c r="W49" s="65" t="s">
        <v>199</v>
      </c>
      <c r="X49" s="65" t="s">
        <v>199</v>
      </c>
      <c r="Y49" s="65" t="s">
        <v>199</v>
      </c>
      <c r="Z49" s="65" t="s">
        <v>199</v>
      </c>
      <c r="AA49" s="65" t="s">
        <v>199</v>
      </c>
      <c r="AB49" s="65" t="s">
        <v>199</v>
      </c>
    </row>
    <row r="50" spans="2:28" ht="4.5" customHeight="1"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</row>
    <row r="51" spans="2:28" ht="11.25" customHeight="1">
      <c r="B51" s="3"/>
      <c r="C51" s="5" t="s">
        <v>260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</row>
    <row r="52" spans="2:28" ht="4.5" customHeight="1"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</row>
    <row r="53" spans="2:28"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</row>
  </sheetData>
  <mergeCells count="355">
    <mergeCell ref="X44:X45"/>
    <mergeCell ref="U41:U42"/>
    <mergeCell ref="V41:V42"/>
    <mergeCell ref="S38:S39"/>
    <mergeCell ref="T38:T39"/>
    <mergeCell ref="W23:W24"/>
    <mergeCell ref="X35:X36"/>
    <mergeCell ref="Y35:Y36"/>
    <mergeCell ref="Z35:Z36"/>
    <mergeCell ref="Z32:Z33"/>
    <mergeCell ref="V26:V27"/>
    <mergeCell ref="S29:S30"/>
    <mergeCell ref="T29:T30"/>
    <mergeCell ref="U29:U30"/>
    <mergeCell ref="U32:U33"/>
    <mergeCell ref="V32:V33"/>
    <mergeCell ref="W32:W33"/>
    <mergeCell ref="W35:W36"/>
    <mergeCell ref="V38:V39"/>
    <mergeCell ref="T26:T27"/>
    <mergeCell ref="S32:S33"/>
    <mergeCell ref="T32:T33"/>
    <mergeCell ref="W26:W27"/>
    <mergeCell ref="S35:S36"/>
    <mergeCell ref="C44:C46"/>
    <mergeCell ref="E44:E46"/>
    <mergeCell ref="K44:K46"/>
    <mergeCell ref="K41:K43"/>
    <mergeCell ref="L41:L43"/>
    <mergeCell ref="D45:D46"/>
    <mergeCell ref="F44:H45"/>
    <mergeCell ref="M41:M43"/>
    <mergeCell ref="E41:E43"/>
    <mergeCell ref="J44:J46"/>
    <mergeCell ref="L44:L46"/>
    <mergeCell ref="M44:M46"/>
    <mergeCell ref="F41:H42"/>
    <mergeCell ref="C41:C43"/>
    <mergeCell ref="I41:I43"/>
    <mergeCell ref="J41:J43"/>
    <mergeCell ref="W20:W21"/>
    <mergeCell ref="Y20:Y21"/>
    <mergeCell ref="Y17:Y18"/>
    <mergeCell ref="Z17:Z18"/>
    <mergeCell ref="Y23:Y24"/>
    <mergeCell ref="Z23:Z24"/>
    <mergeCell ref="W17:W18"/>
    <mergeCell ref="X17:X18"/>
    <mergeCell ref="D42:D43"/>
    <mergeCell ref="Y38:Y39"/>
    <mergeCell ref="Z38:Z39"/>
    <mergeCell ref="V35:V36"/>
    <mergeCell ref="R38:R39"/>
    <mergeCell ref="T35:T36"/>
    <mergeCell ref="R35:R36"/>
    <mergeCell ref="W38:W39"/>
    <mergeCell ref="X38:X39"/>
    <mergeCell ref="U35:U36"/>
    <mergeCell ref="R32:R33"/>
    <mergeCell ref="P32:P34"/>
    <mergeCell ref="L32:L34"/>
    <mergeCell ref="K35:K37"/>
    <mergeCell ref="L35:L37"/>
    <mergeCell ref="O32:O34"/>
    <mergeCell ref="K32:K34"/>
    <mergeCell ref="J32:J34"/>
    <mergeCell ref="Q35:Q36"/>
    <mergeCell ref="M35:M37"/>
    <mergeCell ref="X29:X30"/>
    <mergeCell ref="X23:X24"/>
    <mergeCell ref="S23:S24"/>
    <mergeCell ref="T23:T24"/>
    <mergeCell ref="U23:U24"/>
    <mergeCell ref="V23:V24"/>
    <mergeCell ref="Q23:Q24"/>
    <mergeCell ref="R23:R24"/>
    <mergeCell ref="Q26:Q27"/>
    <mergeCell ref="R26:R27"/>
    <mergeCell ref="S26:S27"/>
    <mergeCell ref="V29:V30"/>
    <mergeCell ref="W29:W30"/>
    <mergeCell ref="Q29:Q30"/>
    <mergeCell ref="R29:R30"/>
    <mergeCell ref="U26:U27"/>
    <mergeCell ref="X26:X27"/>
    <mergeCell ref="P29:P31"/>
    <mergeCell ref="K29:K31"/>
    <mergeCell ref="L29:L31"/>
    <mergeCell ref="C8:C10"/>
    <mergeCell ref="E8:E10"/>
    <mergeCell ref="M8:M10"/>
    <mergeCell ref="T11:T12"/>
    <mergeCell ref="C17:C19"/>
    <mergeCell ref="E17:E19"/>
    <mergeCell ref="D18:D19"/>
    <mergeCell ref="U8:U9"/>
    <mergeCell ref="U11:U12"/>
    <mergeCell ref="U14:U15"/>
    <mergeCell ref="D15:D16"/>
    <mergeCell ref="L14:L16"/>
    <mergeCell ref="M14:M16"/>
    <mergeCell ref="N14:N16"/>
    <mergeCell ref="C14:C16"/>
    <mergeCell ref="E14:E16"/>
    <mergeCell ref="K14:K16"/>
    <mergeCell ref="I14:I16"/>
    <mergeCell ref="J14:J16"/>
    <mergeCell ref="C11:C13"/>
    <mergeCell ref="O14:O16"/>
    <mergeCell ref="O11:O13"/>
    <mergeCell ref="D9:D10"/>
    <mergeCell ref="F8:H9"/>
    <mergeCell ref="S20:S21"/>
    <mergeCell ref="Z20:Z21"/>
    <mergeCell ref="O20:O22"/>
    <mergeCell ref="Y8:Y9"/>
    <mergeCell ref="Z8:Z9"/>
    <mergeCell ref="W8:W9"/>
    <mergeCell ref="X8:X9"/>
    <mergeCell ref="T20:T21"/>
    <mergeCell ref="U20:U21"/>
    <mergeCell ref="V20:V21"/>
    <mergeCell ref="P17:P19"/>
    <mergeCell ref="V17:V18"/>
    <mergeCell ref="Q17:Q18"/>
    <mergeCell ref="R17:R18"/>
    <mergeCell ref="V14:V15"/>
    <mergeCell ref="T14:T15"/>
    <mergeCell ref="S14:S15"/>
    <mergeCell ref="P14:P16"/>
    <mergeCell ref="Q14:Q15"/>
    <mergeCell ref="Q20:Q21"/>
    <mergeCell ref="R20:R21"/>
    <mergeCell ref="P20:P22"/>
    <mergeCell ref="X14:X15"/>
    <mergeCell ref="Y14:Y15"/>
    <mergeCell ref="K8:K10"/>
    <mergeCell ref="I8:I10"/>
    <mergeCell ref="J8:J10"/>
    <mergeCell ref="L8:L10"/>
    <mergeCell ref="R14:R15"/>
    <mergeCell ref="R11:R12"/>
    <mergeCell ref="S11:S12"/>
    <mergeCell ref="T8:T9"/>
    <mergeCell ref="V8:V9"/>
    <mergeCell ref="R8:R9"/>
    <mergeCell ref="Q8:Q9"/>
    <mergeCell ref="I11:I13"/>
    <mergeCell ref="J11:J13"/>
    <mergeCell ref="M11:M13"/>
    <mergeCell ref="N11:N13"/>
    <mergeCell ref="V11:V12"/>
    <mergeCell ref="Q11:Q12"/>
    <mergeCell ref="S8:S9"/>
    <mergeCell ref="P11:P13"/>
    <mergeCell ref="O8:O10"/>
    <mergeCell ref="P8:P10"/>
    <mergeCell ref="L11:L13"/>
    <mergeCell ref="N8:N10"/>
    <mergeCell ref="C5:C7"/>
    <mergeCell ref="E5:E7"/>
    <mergeCell ref="D5:D7"/>
    <mergeCell ref="Z6:AA6"/>
    <mergeCell ref="X6:X7"/>
    <mergeCell ref="Y6:Y7"/>
    <mergeCell ref="W6:W7"/>
    <mergeCell ref="S5:AA5"/>
    <mergeCell ref="S6:S7"/>
    <mergeCell ref="T6:T7"/>
    <mergeCell ref="F5:H7"/>
    <mergeCell ref="V6:V7"/>
    <mergeCell ref="I5:P7"/>
    <mergeCell ref="Q5:R5"/>
    <mergeCell ref="Q6:R6"/>
    <mergeCell ref="Q7:R7"/>
    <mergeCell ref="U6:U7"/>
    <mergeCell ref="S17:S18"/>
    <mergeCell ref="K17:K19"/>
    <mergeCell ref="L17:L19"/>
    <mergeCell ref="M17:M19"/>
    <mergeCell ref="N17:N19"/>
    <mergeCell ref="O17:O19"/>
    <mergeCell ref="I17:I19"/>
    <mergeCell ref="J17:J19"/>
    <mergeCell ref="AB11:AB12"/>
    <mergeCell ref="AB14:AB15"/>
    <mergeCell ref="W14:W15"/>
    <mergeCell ref="AA14:AA15"/>
    <mergeCell ref="AA17:AA18"/>
    <mergeCell ref="T17:T18"/>
    <mergeCell ref="U17:U18"/>
    <mergeCell ref="Y11:Y12"/>
    <mergeCell ref="Z11:Z12"/>
    <mergeCell ref="W11:W12"/>
    <mergeCell ref="X11:X12"/>
    <mergeCell ref="Z14:Z15"/>
    <mergeCell ref="F11:H12"/>
    <mergeCell ref="K11:K13"/>
    <mergeCell ref="E11:E13"/>
    <mergeCell ref="D12:D13"/>
    <mergeCell ref="F20:H21"/>
    <mergeCell ref="K20:K22"/>
    <mergeCell ref="K23:K25"/>
    <mergeCell ref="K26:K28"/>
    <mergeCell ref="I20:I22"/>
    <mergeCell ref="J20:J22"/>
    <mergeCell ref="I23:I25"/>
    <mergeCell ref="J23:J25"/>
    <mergeCell ref="I26:I28"/>
    <mergeCell ref="J26:J28"/>
    <mergeCell ref="E26:E28"/>
    <mergeCell ref="F26:H27"/>
    <mergeCell ref="F17:H18"/>
    <mergeCell ref="F14:H15"/>
    <mergeCell ref="M29:M31"/>
    <mergeCell ref="N29:N31"/>
    <mergeCell ref="O29:O31"/>
    <mergeCell ref="F29:H30"/>
    <mergeCell ref="D21:D22"/>
    <mergeCell ref="C23:C25"/>
    <mergeCell ref="E23:E25"/>
    <mergeCell ref="D24:D25"/>
    <mergeCell ref="D27:D28"/>
    <mergeCell ref="C20:C22"/>
    <mergeCell ref="E20:E22"/>
    <mergeCell ref="C26:C28"/>
    <mergeCell ref="L20:L22"/>
    <mergeCell ref="M20:M22"/>
    <mergeCell ref="N20:N22"/>
    <mergeCell ref="F23:H24"/>
    <mergeCell ref="O23:O25"/>
    <mergeCell ref="P23:P25"/>
    <mergeCell ref="P26:P28"/>
    <mergeCell ref="L23:L25"/>
    <mergeCell ref="M23:M25"/>
    <mergeCell ref="N23:N25"/>
    <mergeCell ref="N26:N28"/>
    <mergeCell ref="O26:O28"/>
    <mergeCell ref="L26:L28"/>
    <mergeCell ref="M26:M28"/>
    <mergeCell ref="K47:K49"/>
    <mergeCell ref="L47:L49"/>
    <mergeCell ref="M47:M49"/>
    <mergeCell ref="I29:I31"/>
    <mergeCell ref="J29:J31"/>
    <mergeCell ref="I32:I34"/>
    <mergeCell ref="C29:C31"/>
    <mergeCell ref="I44:I46"/>
    <mergeCell ref="E29:E31"/>
    <mergeCell ref="I47:I49"/>
    <mergeCell ref="J47:J49"/>
    <mergeCell ref="I35:I37"/>
    <mergeCell ref="J35:J37"/>
    <mergeCell ref="I38:I40"/>
    <mergeCell ref="C32:C34"/>
    <mergeCell ref="E32:E34"/>
    <mergeCell ref="F32:H33"/>
    <mergeCell ref="M32:M34"/>
    <mergeCell ref="C47:C49"/>
    <mergeCell ref="E47:E49"/>
    <mergeCell ref="F47:H48"/>
    <mergeCell ref="D48:D49"/>
    <mergeCell ref="C38:C40"/>
    <mergeCell ref="D30:D31"/>
    <mergeCell ref="N41:N43"/>
    <mergeCell ref="O41:O43"/>
    <mergeCell ref="P41:P43"/>
    <mergeCell ref="J38:J40"/>
    <mergeCell ref="P35:P37"/>
    <mergeCell ref="Q41:Q42"/>
    <mergeCell ref="N32:N34"/>
    <mergeCell ref="C35:C37"/>
    <mergeCell ref="N38:N40"/>
    <mergeCell ref="O38:O40"/>
    <mergeCell ref="N35:N37"/>
    <mergeCell ref="O35:O37"/>
    <mergeCell ref="D33:D34"/>
    <mergeCell ref="Q32:Q33"/>
    <mergeCell ref="D36:D37"/>
    <mergeCell ref="E35:E37"/>
    <mergeCell ref="F35:H36"/>
    <mergeCell ref="K38:K40"/>
    <mergeCell ref="P38:P40"/>
    <mergeCell ref="F38:H39"/>
    <mergeCell ref="D39:D40"/>
    <mergeCell ref="E38:E40"/>
    <mergeCell ref="L38:L40"/>
    <mergeCell ref="M38:M40"/>
    <mergeCell ref="Z3:AB4"/>
    <mergeCell ref="Z47:Z48"/>
    <mergeCell ref="AA47:AA48"/>
    <mergeCell ref="AB47:AB48"/>
    <mergeCell ref="AB5:AB7"/>
    <mergeCell ref="AA11:AA12"/>
    <mergeCell ref="AB23:AB24"/>
    <mergeCell ref="AB26:AB27"/>
    <mergeCell ref="AB29:AB30"/>
    <mergeCell ref="AA38:AA39"/>
    <mergeCell ref="AB8:AB9"/>
    <mergeCell ref="AA8:AA9"/>
    <mergeCell ref="AA20:AA21"/>
    <mergeCell ref="AA23:AA24"/>
    <mergeCell ref="AA26:AA27"/>
    <mergeCell ref="AA29:AA30"/>
    <mergeCell ref="AA32:AA33"/>
    <mergeCell ref="AB38:AB39"/>
    <mergeCell ref="AB17:AB18"/>
    <mergeCell ref="Y47:Y48"/>
    <mergeCell ref="R47:R48"/>
    <mergeCell ref="S47:S48"/>
    <mergeCell ref="T47:T48"/>
    <mergeCell ref="U47:U48"/>
    <mergeCell ref="V47:V48"/>
    <mergeCell ref="W47:W48"/>
    <mergeCell ref="X47:X48"/>
    <mergeCell ref="AB20:AB21"/>
    <mergeCell ref="Y29:Y30"/>
    <mergeCell ref="Z29:Z30"/>
    <mergeCell ref="U38:U39"/>
    <mergeCell ref="AB32:AB33"/>
    <mergeCell ref="W41:W42"/>
    <mergeCell ref="X41:X42"/>
    <mergeCell ref="Y41:Y42"/>
    <mergeCell ref="Z41:Z42"/>
    <mergeCell ref="Y26:Y27"/>
    <mergeCell ref="Z26:Z27"/>
    <mergeCell ref="X32:X33"/>
    <mergeCell ref="Y32:Y33"/>
    <mergeCell ref="T41:T42"/>
    <mergeCell ref="R41:R42"/>
    <mergeCell ref="X20:X21"/>
    <mergeCell ref="N47:N49"/>
    <mergeCell ref="O47:O49"/>
    <mergeCell ref="P47:P49"/>
    <mergeCell ref="Q47:Q48"/>
    <mergeCell ref="AB35:AB36"/>
    <mergeCell ref="AA35:AA36"/>
    <mergeCell ref="AB41:AB42"/>
    <mergeCell ref="AA41:AA42"/>
    <mergeCell ref="AB44:AB45"/>
    <mergeCell ref="Q38:Q39"/>
    <mergeCell ref="S41:S42"/>
    <mergeCell ref="Q44:Q45"/>
    <mergeCell ref="R44:R45"/>
    <mergeCell ref="P44:P46"/>
    <mergeCell ref="S44:S45"/>
    <mergeCell ref="T44:T45"/>
    <mergeCell ref="U44:U45"/>
    <mergeCell ref="V44:V45"/>
    <mergeCell ref="N44:N46"/>
    <mergeCell ref="O44:O46"/>
    <mergeCell ref="AA44:AA45"/>
    <mergeCell ref="Y44:Y45"/>
    <mergeCell ref="Z44:Z45"/>
    <mergeCell ref="W44:W45"/>
  </mergeCells>
  <phoneticPr fontId="1"/>
  <conditionalFormatting sqref="AB8:AB9 AB11:AB12 AB14:AB15 AB17:AB18 AB20:AB21 AB23:AB24 AB26:AB27 AB29:AB30 AB32:AB33 AB35:AB36 AB38:AB39 AB41:AB42 AB44:AB45 AB47:AB48">
    <cfRule type="cellIs" dxfId="5" priority="1" stopIfTrue="1" operator="equal">
      <formula>0</formula>
    </cfRule>
  </conditionalFormatting>
  <dataValidations count="1">
    <dataValidation type="list" allowBlank="1" showInputMessage="1" showErrorMessage="1" sqref="J8:J49" xr:uid="{00000000-0002-0000-0B00-000000000000}">
      <formula1>"昭和,平成,令和"</formula1>
    </dataValidation>
  </dataValidations>
  <pageMargins left="0.39370078740157483" right="0.19685039370078741" top="0.98425196850393704" bottom="0.39370078740157483" header="0.51181102362204722" footer="0.31496062992125984"/>
  <pageSetup paperSize="9" scale="99" orientation="landscape" r:id="rId1"/>
  <headerFooter alignWithMargins="0">
    <oddFooter>&amp;C&amp;9- （児母） ７-３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257" r:id="rId4" name="Check Box 113">
              <controlPr defaultSize="0" autoFill="0" autoLine="0" autoPict="0">
                <anchor moveWithCells="1">
                  <from>
                    <xdr:col>6</xdr:col>
                    <xdr:colOff>38100</xdr:colOff>
                    <xdr:row>7</xdr:row>
                    <xdr:rowOff>9525</xdr:rowOff>
                  </from>
                  <to>
                    <xdr:col>6</xdr:col>
                    <xdr:colOff>219075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8" r:id="rId5" name="Check Box 114">
              <controlPr defaultSize="0" autoFill="0" autoLine="0" autoPict="0">
                <anchor moveWithCells="1">
                  <from>
                    <xdr:col>6</xdr:col>
                    <xdr:colOff>485775</xdr:colOff>
                    <xdr:row>7</xdr:row>
                    <xdr:rowOff>9525</xdr:rowOff>
                  </from>
                  <to>
                    <xdr:col>6</xdr:col>
                    <xdr:colOff>666750</xdr:colOff>
                    <xdr:row>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59" r:id="rId6" name="Check Box 115">
              <controlPr defaultSize="0" autoFill="0" autoLine="0" autoPict="0">
                <anchor moveWithCells="1">
                  <from>
                    <xdr:col>6</xdr:col>
                    <xdr:colOff>38100</xdr:colOff>
                    <xdr:row>10</xdr:row>
                    <xdr:rowOff>9525</xdr:rowOff>
                  </from>
                  <to>
                    <xdr:col>6</xdr:col>
                    <xdr:colOff>219075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0" r:id="rId7" name="Check Box 116">
              <controlPr defaultSize="0" autoFill="0" autoLine="0" autoPict="0">
                <anchor moveWithCells="1">
                  <from>
                    <xdr:col>6</xdr:col>
                    <xdr:colOff>485775</xdr:colOff>
                    <xdr:row>10</xdr:row>
                    <xdr:rowOff>9525</xdr:rowOff>
                  </from>
                  <to>
                    <xdr:col>6</xdr:col>
                    <xdr:colOff>666750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1" r:id="rId8" name="Check Box 117">
              <controlPr defaultSize="0" autoFill="0" autoLine="0" autoPict="0">
                <anchor moveWithCells="1">
                  <from>
                    <xdr:col>6</xdr:col>
                    <xdr:colOff>38100</xdr:colOff>
                    <xdr:row>13</xdr:row>
                    <xdr:rowOff>9525</xdr:rowOff>
                  </from>
                  <to>
                    <xdr:col>6</xdr:col>
                    <xdr:colOff>219075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2" r:id="rId9" name="Check Box 118">
              <controlPr defaultSize="0" autoFill="0" autoLine="0" autoPict="0">
                <anchor moveWithCells="1">
                  <from>
                    <xdr:col>6</xdr:col>
                    <xdr:colOff>485775</xdr:colOff>
                    <xdr:row>13</xdr:row>
                    <xdr:rowOff>9525</xdr:rowOff>
                  </from>
                  <to>
                    <xdr:col>6</xdr:col>
                    <xdr:colOff>666750</xdr:colOff>
                    <xdr:row>14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3" r:id="rId10" name="Check Box 119">
              <controlPr defaultSize="0" autoFill="0" autoLine="0" autoPict="0">
                <anchor moveWithCells="1">
                  <from>
                    <xdr:col>6</xdr:col>
                    <xdr:colOff>38100</xdr:colOff>
                    <xdr:row>16</xdr:row>
                    <xdr:rowOff>9525</xdr:rowOff>
                  </from>
                  <to>
                    <xdr:col>6</xdr:col>
                    <xdr:colOff>219075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4" r:id="rId11" name="Check Box 120">
              <controlPr defaultSize="0" autoFill="0" autoLine="0" autoPict="0">
                <anchor moveWithCells="1">
                  <from>
                    <xdr:col>6</xdr:col>
                    <xdr:colOff>485775</xdr:colOff>
                    <xdr:row>16</xdr:row>
                    <xdr:rowOff>9525</xdr:rowOff>
                  </from>
                  <to>
                    <xdr:col>6</xdr:col>
                    <xdr:colOff>666750</xdr:colOff>
                    <xdr:row>17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5" r:id="rId12" name="Check Box 121">
              <controlPr defaultSize="0" autoFill="0" autoLine="0" autoPict="0">
                <anchor moveWithCells="1">
                  <from>
                    <xdr:col>6</xdr:col>
                    <xdr:colOff>38100</xdr:colOff>
                    <xdr:row>19</xdr:row>
                    <xdr:rowOff>9525</xdr:rowOff>
                  </from>
                  <to>
                    <xdr:col>6</xdr:col>
                    <xdr:colOff>219075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6" r:id="rId13" name="Check Box 122">
              <controlPr defaultSize="0" autoFill="0" autoLine="0" autoPict="0">
                <anchor moveWithCells="1">
                  <from>
                    <xdr:col>6</xdr:col>
                    <xdr:colOff>485775</xdr:colOff>
                    <xdr:row>19</xdr:row>
                    <xdr:rowOff>9525</xdr:rowOff>
                  </from>
                  <to>
                    <xdr:col>6</xdr:col>
                    <xdr:colOff>666750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7" r:id="rId14" name="Check Box 123">
              <controlPr defaultSize="0" autoFill="0" autoLine="0" autoPict="0">
                <anchor moveWithCells="1">
                  <from>
                    <xdr:col>6</xdr:col>
                    <xdr:colOff>38100</xdr:colOff>
                    <xdr:row>22</xdr:row>
                    <xdr:rowOff>9525</xdr:rowOff>
                  </from>
                  <to>
                    <xdr:col>6</xdr:col>
                    <xdr:colOff>219075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8" r:id="rId15" name="Check Box 124">
              <controlPr defaultSize="0" autoFill="0" autoLine="0" autoPict="0">
                <anchor moveWithCells="1">
                  <from>
                    <xdr:col>6</xdr:col>
                    <xdr:colOff>485775</xdr:colOff>
                    <xdr:row>22</xdr:row>
                    <xdr:rowOff>9525</xdr:rowOff>
                  </from>
                  <to>
                    <xdr:col>6</xdr:col>
                    <xdr:colOff>666750</xdr:colOff>
                    <xdr:row>23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69" r:id="rId16" name="Check Box 125">
              <controlPr defaultSize="0" autoFill="0" autoLine="0" autoPict="0">
                <anchor moveWithCells="1">
                  <from>
                    <xdr:col>6</xdr:col>
                    <xdr:colOff>38100</xdr:colOff>
                    <xdr:row>25</xdr:row>
                    <xdr:rowOff>9525</xdr:rowOff>
                  </from>
                  <to>
                    <xdr:col>6</xdr:col>
                    <xdr:colOff>219075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0" r:id="rId17" name="Check Box 126">
              <controlPr defaultSize="0" autoFill="0" autoLine="0" autoPict="0">
                <anchor moveWithCells="1">
                  <from>
                    <xdr:col>6</xdr:col>
                    <xdr:colOff>485775</xdr:colOff>
                    <xdr:row>25</xdr:row>
                    <xdr:rowOff>9525</xdr:rowOff>
                  </from>
                  <to>
                    <xdr:col>6</xdr:col>
                    <xdr:colOff>666750</xdr:colOff>
                    <xdr:row>26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1" r:id="rId18" name="Check Box 127">
              <controlPr defaultSize="0" autoFill="0" autoLine="0" autoPict="0">
                <anchor moveWithCells="1">
                  <from>
                    <xdr:col>6</xdr:col>
                    <xdr:colOff>38100</xdr:colOff>
                    <xdr:row>28</xdr:row>
                    <xdr:rowOff>9525</xdr:rowOff>
                  </from>
                  <to>
                    <xdr:col>6</xdr:col>
                    <xdr:colOff>219075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2" r:id="rId19" name="Check Box 128">
              <controlPr defaultSize="0" autoFill="0" autoLine="0" autoPict="0">
                <anchor moveWithCells="1">
                  <from>
                    <xdr:col>6</xdr:col>
                    <xdr:colOff>485775</xdr:colOff>
                    <xdr:row>28</xdr:row>
                    <xdr:rowOff>9525</xdr:rowOff>
                  </from>
                  <to>
                    <xdr:col>6</xdr:col>
                    <xdr:colOff>666750</xdr:colOff>
                    <xdr:row>29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3" r:id="rId20" name="Check Box 129">
              <controlPr defaultSize="0" autoFill="0" autoLine="0" autoPict="0">
                <anchor moveWithCells="1">
                  <from>
                    <xdr:col>6</xdr:col>
                    <xdr:colOff>38100</xdr:colOff>
                    <xdr:row>31</xdr:row>
                    <xdr:rowOff>9525</xdr:rowOff>
                  </from>
                  <to>
                    <xdr:col>6</xdr:col>
                    <xdr:colOff>219075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4" r:id="rId21" name="Check Box 130">
              <controlPr defaultSize="0" autoFill="0" autoLine="0" autoPict="0">
                <anchor moveWithCells="1">
                  <from>
                    <xdr:col>6</xdr:col>
                    <xdr:colOff>485775</xdr:colOff>
                    <xdr:row>31</xdr:row>
                    <xdr:rowOff>9525</xdr:rowOff>
                  </from>
                  <to>
                    <xdr:col>6</xdr:col>
                    <xdr:colOff>666750</xdr:colOff>
                    <xdr:row>32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5" r:id="rId22" name="Check Box 131">
              <controlPr defaultSize="0" autoFill="0" autoLine="0" autoPict="0">
                <anchor moveWithCells="1">
                  <from>
                    <xdr:col>6</xdr:col>
                    <xdr:colOff>38100</xdr:colOff>
                    <xdr:row>34</xdr:row>
                    <xdr:rowOff>9525</xdr:rowOff>
                  </from>
                  <to>
                    <xdr:col>6</xdr:col>
                    <xdr:colOff>219075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6" r:id="rId23" name="Check Box 132">
              <controlPr defaultSize="0" autoFill="0" autoLine="0" autoPict="0">
                <anchor moveWithCells="1">
                  <from>
                    <xdr:col>6</xdr:col>
                    <xdr:colOff>485775</xdr:colOff>
                    <xdr:row>34</xdr:row>
                    <xdr:rowOff>9525</xdr:rowOff>
                  </from>
                  <to>
                    <xdr:col>6</xdr:col>
                    <xdr:colOff>666750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7" r:id="rId24" name="Check Box 133">
              <controlPr defaultSize="0" autoFill="0" autoLine="0" autoPict="0">
                <anchor moveWithCells="1">
                  <from>
                    <xdr:col>6</xdr:col>
                    <xdr:colOff>38100</xdr:colOff>
                    <xdr:row>37</xdr:row>
                    <xdr:rowOff>9525</xdr:rowOff>
                  </from>
                  <to>
                    <xdr:col>6</xdr:col>
                    <xdr:colOff>219075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8" r:id="rId25" name="Check Box 134">
              <controlPr defaultSize="0" autoFill="0" autoLine="0" autoPict="0">
                <anchor moveWithCells="1">
                  <from>
                    <xdr:col>6</xdr:col>
                    <xdr:colOff>485775</xdr:colOff>
                    <xdr:row>37</xdr:row>
                    <xdr:rowOff>9525</xdr:rowOff>
                  </from>
                  <to>
                    <xdr:col>6</xdr:col>
                    <xdr:colOff>666750</xdr:colOff>
                    <xdr:row>38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79" r:id="rId26" name="Check Box 135">
              <controlPr defaultSize="0" autoFill="0" autoLine="0" autoPict="0">
                <anchor moveWithCells="1">
                  <from>
                    <xdr:col>6</xdr:col>
                    <xdr:colOff>38100</xdr:colOff>
                    <xdr:row>40</xdr:row>
                    <xdr:rowOff>9525</xdr:rowOff>
                  </from>
                  <to>
                    <xdr:col>6</xdr:col>
                    <xdr:colOff>219075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0" r:id="rId27" name="Check Box 136">
              <controlPr defaultSize="0" autoFill="0" autoLine="0" autoPict="0">
                <anchor moveWithCells="1">
                  <from>
                    <xdr:col>6</xdr:col>
                    <xdr:colOff>485775</xdr:colOff>
                    <xdr:row>40</xdr:row>
                    <xdr:rowOff>9525</xdr:rowOff>
                  </from>
                  <to>
                    <xdr:col>6</xdr:col>
                    <xdr:colOff>666750</xdr:colOff>
                    <xdr:row>41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1" r:id="rId28" name="Check Box 137">
              <controlPr defaultSize="0" autoFill="0" autoLine="0" autoPict="0">
                <anchor moveWithCells="1">
                  <from>
                    <xdr:col>6</xdr:col>
                    <xdr:colOff>38100</xdr:colOff>
                    <xdr:row>43</xdr:row>
                    <xdr:rowOff>9525</xdr:rowOff>
                  </from>
                  <to>
                    <xdr:col>6</xdr:col>
                    <xdr:colOff>219075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2" r:id="rId29" name="Check Box 138">
              <controlPr defaultSize="0" autoFill="0" autoLine="0" autoPict="0">
                <anchor moveWithCells="1">
                  <from>
                    <xdr:col>6</xdr:col>
                    <xdr:colOff>485775</xdr:colOff>
                    <xdr:row>43</xdr:row>
                    <xdr:rowOff>9525</xdr:rowOff>
                  </from>
                  <to>
                    <xdr:col>6</xdr:col>
                    <xdr:colOff>666750</xdr:colOff>
                    <xdr:row>44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3" r:id="rId30" name="Check Box 139">
              <controlPr defaultSize="0" autoFill="0" autoLine="0" autoPict="0">
                <anchor moveWithCells="1">
                  <from>
                    <xdr:col>6</xdr:col>
                    <xdr:colOff>38100</xdr:colOff>
                    <xdr:row>46</xdr:row>
                    <xdr:rowOff>9525</xdr:rowOff>
                  </from>
                  <to>
                    <xdr:col>6</xdr:col>
                    <xdr:colOff>219075</xdr:colOff>
                    <xdr:row>47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284" r:id="rId31" name="Check Box 140">
              <controlPr defaultSize="0" autoFill="0" autoLine="0" autoPict="0">
                <anchor moveWithCells="1">
                  <from>
                    <xdr:col>6</xdr:col>
                    <xdr:colOff>485775</xdr:colOff>
                    <xdr:row>46</xdr:row>
                    <xdr:rowOff>9525</xdr:rowOff>
                  </from>
                  <to>
                    <xdr:col>6</xdr:col>
                    <xdr:colOff>666750</xdr:colOff>
                    <xdr:row>47</xdr:row>
                    <xdr:rowOff>47625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7"/>
  <dimension ref="B1:Z78"/>
  <sheetViews>
    <sheetView showGridLines="0" showRowColHeaders="0" view="pageBreakPreview" topLeftCell="A56" zoomScale="85" zoomScaleNormal="100" zoomScaleSheetLayoutView="85" workbookViewId="0">
      <selection activeCell="U3" sqref="U3:Z4"/>
    </sheetView>
  </sheetViews>
  <sheetFormatPr defaultRowHeight="13.5"/>
  <cols>
    <col min="1" max="1" width="3" customWidth="1"/>
    <col min="2" max="2" width="0.75" customWidth="1"/>
    <col min="3" max="3" width="4.125" customWidth="1"/>
    <col min="4" max="4" width="12.375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625" customWidth="1"/>
    <col min="10" max="10" width="1.75" customWidth="1"/>
    <col min="11" max="11" width="0.75" customWidth="1"/>
    <col min="12" max="13" width="1.75" customWidth="1"/>
    <col min="14" max="14" width="0.75" customWidth="1"/>
    <col min="15" max="16" width="1.75" customWidth="1"/>
    <col min="17" max="17" width="0.75" customWidth="1"/>
    <col min="18" max="18" width="1.875" customWidth="1"/>
    <col min="19" max="21" width="4.125" customWidth="1"/>
    <col min="22" max="22" width="4.5" customWidth="1"/>
    <col min="23" max="23" width="7.125" customWidth="1"/>
    <col min="24" max="24" width="4.875" customWidth="1"/>
    <col min="25" max="25" width="1.875" customWidth="1"/>
    <col min="26" max="26" width="4.875" customWidth="1"/>
    <col min="27" max="27" width="0.75" customWidth="1"/>
  </cols>
  <sheetData>
    <row r="1" spans="2:26" ht="18" customHeight="1"/>
    <row r="2" spans="2:26" ht="4.5" customHeight="1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2:26" s="216" customFormat="1" ht="15.75" customHeight="1">
      <c r="B3" s="2"/>
      <c r="C3" s="215" t="s">
        <v>354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219"/>
      <c r="T3" s="219"/>
      <c r="U3" s="570" t="s">
        <v>1036</v>
      </c>
      <c r="V3" s="570"/>
      <c r="W3" s="570"/>
      <c r="X3" s="570"/>
      <c r="Y3" s="570"/>
      <c r="Z3" s="570"/>
    </row>
    <row r="4" spans="2:26" s="216" customFormat="1" ht="4.5" customHeight="1"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571"/>
      <c r="V4" s="571"/>
      <c r="W4" s="571"/>
      <c r="X4" s="571"/>
      <c r="Y4" s="571"/>
      <c r="Z4" s="571"/>
    </row>
    <row r="5" spans="2:26" s="216" customFormat="1" ht="15.75" customHeight="1">
      <c r="C5" s="850" t="s">
        <v>215</v>
      </c>
      <c r="D5" s="807" t="s">
        <v>214</v>
      </c>
      <c r="E5" s="804" t="s">
        <v>213</v>
      </c>
      <c r="F5" s="590" t="s">
        <v>212</v>
      </c>
      <c r="G5" s="591"/>
      <c r="H5" s="592"/>
      <c r="I5" s="810" t="s">
        <v>353</v>
      </c>
      <c r="J5" s="810"/>
      <c r="K5" s="810"/>
      <c r="L5" s="810"/>
      <c r="M5" s="810"/>
      <c r="N5" s="810"/>
      <c r="O5" s="810"/>
      <c r="P5" s="810"/>
      <c r="Q5" s="810"/>
      <c r="R5" s="810"/>
      <c r="S5" s="609" t="s">
        <v>352</v>
      </c>
      <c r="T5" s="855"/>
      <c r="U5" s="855"/>
      <c r="V5" s="856"/>
      <c r="W5" s="807" t="s">
        <v>351</v>
      </c>
      <c r="X5" s="852" t="s">
        <v>350</v>
      </c>
      <c r="Y5" s="853"/>
      <c r="Z5" s="854"/>
    </row>
    <row r="6" spans="2:26" s="216" customFormat="1" ht="15.75" customHeight="1">
      <c r="B6" s="2"/>
      <c r="C6" s="851"/>
      <c r="D6" s="806"/>
      <c r="E6" s="806"/>
      <c r="F6" s="595"/>
      <c r="G6" s="596"/>
      <c r="H6" s="597"/>
      <c r="I6" s="810"/>
      <c r="J6" s="810"/>
      <c r="K6" s="810"/>
      <c r="L6" s="810"/>
      <c r="M6" s="810"/>
      <c r="N6" s="810"/>
      <c r="O6" s="810"/>
      <c r="P6" s="810"/>
      <c r="Q6" s="810"/>
      <c r="R6" s="810"/>
      <c r="S6" s="857" t="s">
        <v>349</v>
      </c>
      <c r="T6" s="858"/>
      <c r="U6" s="858"/>
      <c r="V6" s="859"/>
      <c r="W6" s="860"/>
      <c r="X6" s="580" t="s">
        <v>348</v>
      </c>
      <c r="Y6" s="581"/>
      <c r="Z6" s="589"/>
    </row>
    <row r="7" spans="2:26" s="216" customFormat="1" ht="11.25" customHeight="1">
      <c r="B7" s="2"/>
      <c r="C7" s="847" t="s">
        <v>347</v>
      </c>
      <c r="D7" s="188"/>
      <c r="E7" s="795"/>
      <c r="F7" s="798" t="s">
        <v>201</v>
      </c>
      <c r="G7" s="799"/>
      <c r="H7" s="800"/>
      <c r="I7" s="824"/>
      <c r="J7" s="826" t="s">
        <v>7</v>
      </c>
      <c r="K7" s="828"/>
      <c r="L7" s="828"/>
      <c r="M7" s="826" t="s">
        <v>6</v>
      </c>
      <c r="N7" s="828"/>
      <c r="O7" s="828"/>
      <c r="P7" s="826" t="s">
        <v>16</v>
      </c>
      <c r="Q7" s="830" t="s">
        <v>340</v>
      </c>
      <c r="R7" s="831"/>
      <c r="S7" s="834" t="s">
        <v>346</v>
      </c>
      <c r="T7" s="830" t="s">
        <v>345</v>
      </c>
      <c r="U7" s="830" t="s">
        <v>344</v>
      </c>
      <c r="V7" s="831" t="s">
        <v>343</v>
      </c>
      <c r="W7" s="839" t="s">
        <v>342</v>
      </c>
      <c r="X7" s="841"/>
      <c r="Y7" s="842"/>
      <c r="Z7" s="843"/>
    </row>
    <row r="8" spans="2:26" s="216" customFormat="1" ht="4.5" customHeight="1">
      <c r="B8" s="2"/>
      <c r="C8" s="848"/>
      <c r="D8" s="802"/>
      <c r="E8" s="796"/>
      <c r="F8" s="737"/>
      <c r="G8" s="738"/>
      <c r="H8" s="801"/>
      <c r="I8" s="825"/>
      <c r="J8" s="827"/>
      <c r="K8" s="829"/>
      <c r="L8" s="829"/>
      <c r="M8" s="827"/>
      <c r="N8" s="829"/>
      <c r="O8" s="829"/>
      <c r="P8" s="827"/>
      <c r="Q8" s="832"/>
      <c r="R8" s="833"/>
      <c r="S8" s="835"/>
      <c r="T8" s="832"/>
      <c r="U8" s="832"/>
      <c r="V8" s="833"/>
      <c r="W8" s="840"/>
      <c r="X8" s="844"/>
      <c r="Y8" s="845"/>
      <c r="Z8" s="846"/>
    </row>
    <row r="9" spans="2:26" s="216" customFormat="1" ht="15.75" customHeight="1">
      <c r="B9" s="2"/>
      <c r="C9" s="849"/>
      <c r="D9" s="803"/>
      <c r="E9" s="797"/>
      <c r="F9" s="229" t="s">
        <v>200</v>
      </c>
      <c r="G9" s="189"/>
      <c r="H9" s="230" t="s">
        <v>128</v>
      </c>
      <c r="I9" s="237"/>
      <c r="J9" s="836"/>
      <c r="K9" s="836"/>
      <c r="L9" s="236" t="s">
        <v>7</v>
      </c>
      <c r="M9" s="836"/>
      <c r="N9" s="836"/>
      <c r="O9" s="236" t="s">
        <v>6</v>
      </c>
      <c r="P9" s="836"/>
      <c r="Q9" s="836"/>
      <c r="R9" s="235" t="s">
        <v>16</v>
      </c>
      <c r="S9" s="837"/>
      <c r="T9" s="838"/>
      <c r="U9" s="838"/>
      <c r="V9" s="235" t="s">
        <v>199</v>
      </c>
      <c r="W9" s="234" t="s">
        <v>341</v>
      </c>
      <c r="X9" s="233"/>
      <c r="Y9" s="232" t="s">
        <v>340</v>
      </c>
      <c r="Z9" s="231"/>
    </row>
    <row r="10" spans="2:26" s="216" customFormat="1" ht="11.25" customHeight="1">
      <c r="B10" s="2"/>
      <c r="C10" s="818"/>
      <c r="D10" s="188"/>
      <c r="E10" s="795"/>
      <c r="F10" s="798" t="s">
        <v>201</v>
      </c>
      <c r="G10" s="799"/>
      <c r="H10" s="800"/>
      <c r="I10" s="824"/>
      <c r="J10" s="826" t="s">
        <v>7</v>
      </c>
      <c r="K10" s="828"/>
      <c r="L10" s="828"/>
      <c r="M10" s="826" t="s">
        <v>6</v>
      </c>
      <c r="N10" s="828"/>
      <c r="O10" s="828"/>
      <c r="P10" s="826" t="s">
        <v>16</v>
      </c>
      <c r="Q10" s="830" t="s">
        <v>340</v>
      </c>
      <c r="R10" s="831"/>
      <c r="S10" s="834" t="s">
        <v>346</v>
      </c>
      <c r="T10" s="830" t="s">
        <v>345</v>
      </c>
      <c r="U10" s="830" t="s">
        <v>344</v>
      </c>
      <c r="V10" s="831" t="s">
        <v>343</v>
      </c>
      <c r="W10" s="839" t="s">
        <v>342</v>
      </c>
      <c r="X10" s="841"/>
      <c r="Y10" s="842"/>
      <c r="Z10" s="843"/>
    </row>
    <row r="11" spans="2:26" s="216" customFormat="1" ht="4.5" customHeight="1">
      <c r="B11" s="2"/>
      <c r="C11" s="819"/>
      <c r="D11" s="802"/>
      <c r="E11" s="796"/>
      <c r="F11" s="737"/>
      <c r="G11" s="738"/>
      <c r="H11" s="801"/>
      <c r="I11" s="825"/>
      <c r="J11" s="827"/>
      <c r="K11" s="829"/>
      <c r="L11" s="829"/>
      <c r="M11" s="827"/>
      <c r="N11" s="829"/>
      <c r="O11" s="829"/>
      <c r="P11" s="827"/>
      <c r="Q11" s="832"/>
      <c r="R11" s="833"/>
      <c r="S11" s="835"/>
      <c r="T11" s="832"/>
      <c r="U11" s="832"/>
      <c r="V11" s="833"/>
      <c r="W11" s="840"/>
      <c r="X11" s="844"/>
      <c r="Y11" s="845"/>
      <c r="Z11" s="846"/>
    </row>
    <row r="12" spans="2:26" s="216" customFormat="1" ht="15.75" customHeight="1">
      <c r="B12" s="2"/>
      <c r="C12" s="820"/>
      <c r="D12" s="803"/>
      <c r="E12" s="797"/>
      <c r="F12" s="229" t="s">
        <v>200</v>
      </c>
      <c r="G12" s="189"/>
      <c r="H12" s="230" t="s">
        <v>128</v>
      </c>
      <c r="I12" s="237"/>
      <c r="J12" s="836"/>
      <c r="K12" s="836"/>
      <c r="L12" s="236" t="s">
        <v>7</v>
      </c>
      <c r="M12" s="836"/>
      <c r="N12" s="836"/>
      <c r="O12" s="236" t="s">
        <v>6</v>
      </c>
      <c r="P12" s="836"/>
      <c r="Q12" s="836"/>
      <c r="R12" s="235" t="s">
        <v>16</v>
      </c>
      <c r="S12" s="837"/>
      <c r="T12" s="838"/>
      <c r="U12" s="838"/>
      <c r="V12" s="235" t="s">
        <v>199</v>
      </c>
      <c r="W12" s="234" t="s">
        <v>341</v>
      </c>
      <c r="X12" s="233"/>
      <c r="Y12" s="232" t="s">
        <v>340</v>
      </c>
      <c r="Z12" s="231"/>
    </row>
    <row r="13" spans="2:26" s="216" customFormat="1" ht="11.25" customHeight="1">
      <c r="B13" s="2"/>
      <c r="C13" s="818"/>
      <c r="D13" s="188"/>
      <c r="E13" s="795"/>
      <c r="F13" s="798" t="s">
        <v>201</v>
      </c>
      <c r="G13" s="799"/>
      <c r="H13" s="800"/>
      <c r="I13" s="824"/>
      <c r="J13" s="826" t="s">
        <v>7</v>
      </c>
      <c r="K13" s="828"/>
      <c r="L13" s="828"/>
      <c r="M13" s="826" t="s">
        <v>6</v>
      </c>
      <c r="N13" s="828"/>
      <c r="O13" s="828"/>
      <c r="P13" s="826" t="s">
        <v>16</v>
      </c>
      <c r="Q13" s="830" t="s">
        <v>340</v>
      </c>
      <c r="R13" s="831"/>
      <c r="S13" s="834" t="s">
        <v>346</v>
      </c>
      <c r="T13" s="830" t="s">
        <v>345</v>
      </c>
      <c r="U13" s="830" t="s">
        <v>344</v>
      </c>
      <c r="V13" s="831" t="s">
        <v>343</v>
      </c>
      <c r="W13" s="839" t="s">
        <v>342</v>
      </c>
      <c r="X13" s="841"/>
      <c r="Y13" s="842"/>
      <c r="Z13" s="843"/>
    </row>
    <row r="14" spans="2:26" s="216" customFormat="1" ht="4.5" customHeight="1">
      <c r="B14" s="2"/>
      <c r="C14" s="819"/>
      <c r="D14" s="802"/>
      <c r="E14" s="796"/>
      <c r="F14" s="737"/>
      <c r="G14" s="738"/>
      <c r="H14" s="801"/>
      <c r="I14" s="825"/>
      <c r="J14" s="827"/>
      <c r="K14" s="829"/>
      <c r="L14" s="829"/>
      <c r="M14" s="827"/>
      <c r="N14" s="829"/>
      <c r="O14" s="829"/>
      <c r="P14" s="827"/>
      <c r="Q14" s="832"/>
      <c r="R14" s="833"/>
      <c r="S14" s="835"/>
      <c r="T14" s="832"/>
      <c r="U14" s="832"/>
      <c r="V14" s="833"/>
      <c r="W14" s="840"/>
      <c r="X14" s="844"/>
      <c r="Y14" s="845"/>
      <c r="Z14" s="846"/>
    </row>
    <row r="15" spans="2:26" s="216" customFormat="1" ht="15.75" customHeight="1">
      <c r="B15" s="2"/>
      <c r="C15" s="820"/>
      <c r="D15" s="803"/>
      <c r="E15" s="797"/>
      <c r="F15" s="229" t="s">
        <v>200</v>
      </c>
      <c r="G15" s="189"/>
      <c r="H15" s="230" t="s">
        <v>128</v>
      </c>
      <c r="I15" s="237"/>
      <c r="J15" s="836"/>
      <c r="K15" s="836"/>
      <c r="L15" s="236" t="s">
        <v>7</v>
      </c>
      <c r="M15" s="836"/>
      <c r="N15" s="836"/>
      <c r="O15" s="236" t="s">
        <v>6</v>
      </c>
      <c r="P15" s="836"/>
      <c r="Q15" s="836"/>
      <c r="R15" s="235" t="s">
        <v>16</v>
      </c>
      <c r="S15" s="837"/>
      <c r="T15" s="838"/>
      <c r="U15" s="838"/>
      <c r="V15" s="235" t="s">
        <v>199</v>
      </c>
      <c r="W15" s="234" t="s">
        <v>341</v>
      </c>
      <c r="X15" s="233"/>
      <c r="Y15" s="232" t="s">
        <v>340</v>
      </c>
      <c r="Z15" s="231"/>
    </row>
    <row r="16" spans="2:26" s="216" customFormat="1" ht="11.25" customHeight="1">
      <c r="B16" s="2"/>
      <c r="C16" s="818"/>
      <c r="D16" s="188"/>
      <c r="E16" s="795"/>
      <c r="F16" s="798" t="s">
        <v>201</v>
      </c>
      <c r="G16" s="799"/>
      <c r="H16" s="800"/>
      <c r="I16" s="824"/>
      <c r="J16" s="826" t="s">
        <v>7</v>
      </c>
      <c r="K16" s="828"/>
      <c r="L16" s="828"/>
      <c r="M16" s="826" t="s">
        <v>6</v>
      </c>
      <c r="N16" s="828"/>
      <c r="O16" s="828"/>
      <c r="P16" s="826" t="s">
        <v>16</v>
      </c>
      <c r="Q16" s="830" t="s">
        <v>340</v>
      </c>
      <c r="R16" s="831"/>
      <c r="S16" s="834" t="s">
        <v>346</v>
      </c>
      <c r="T16" s="830" t="s">
        <v>345</v>
      </c>
      <c r="U16" s="830" t="s">
        <v>344</v>
      </c>
      <c r="V16" s="831" t="s">
        <v>343</v>
      </c>
      <c r="W16" s="839" t="s">
        <v>342</v>
      </c>
      <c r="X16" s="841"/>
      <c r="Y16" s="842"/>
      <c r="Z16" s="843"/>
    </row>
    <row r="17" spans="2:26" s="216" customFormat="1" ht="4.5" customHeight="1">
      <c r="B17" s="2"/>
      <c r="C17" s="819"/>
      <c r="D17" s="802"/>
      <c r="E17" s="796"/>
      <c r="F17" s="737"/>
      <c r="G17" s="738"/>
      <c r="H17" s="801"/>
      <c r="I17" s="825"/>
      <c r="J17" s="827"/>
      <c r="K17" s="829"/>
      <c r="L17" s="829"/>
      <c r="M17" s="827"/>
      <c r="N17" s="829"/>
      <c r="O17" s="829"/>
      <c r="P17" s="827"/>
      <c r="Q17" s="832"/>
      <c r="R17" s="833"/>
      <c r="S17" s="835"/>
      <c r="T17" s="832"/>
      <c r="U17" s="832"/>
      <c r="V17" s="833"/>
      <c r="W17" s="840"/>
      <c r="X17" s="844"/>
      <c r="Y17" s="845"/>
      <c r="Z17" s="846"/>
    </row>
    <row r="18" spans="2:26" s="216" customFormat="1" ht="15.75" customHeight="1">
      <c r="B18" s="2"/>
      <c r="C18" s="820"/>
      <c r="D18" s="803"/>
      <c r="E18" s="797"/>
      <c r="F18" s="229" t="s">
        <v>200</v>
      </c>
      <c r="G18" s="189"/>
      <c r="H18" s="230" t="s">
        <v>128</v>
      </c>
      <c r="I18" s="237"/>
      <c r="J18" s="836"/>
      <c r="K18" s="836"/>
      <c r="L18" s="236" t="s">
        <v>7</v>
      </c>
      <c r="M18" s="836"/>
      <c r="N18" s="836"/>
      <c r="O18" s="236" t="s">
        <v>6</v>
      </c>
      <c r="P18" s="836"/>
      <c r="Q18" s="836"/>
      <c r="R18" s="235" t="s">
        <v>16</v>
      </c>
      <c r="S18" s="837"/>
      <c r="T18" s="838"/>
      <c r="U18" s="838"/>
      <c r="V18" s="235" t="s">
        <v>199</v>
      </c>
      <c r="W18" s="234" t="s">
        <v>341</v>
      </c>
      <c r="X18" s="233"/>
      <c r="Y18" s="232" t="s">
        <v>340</v>
      </c>
      <c r="Z18" s="231"/>
    </row>
    <row r="19" spans="2:26" s="216" customFormat="1" ht="11.25" customHeight="1">
      <c r="B19" s="2"/>
      <c r="C19" s="818"/>
      <c r="D19" s="188"/>
      <c r="E19" s="795"/>
      <c r="F19" s="798" t="s">
        <v>201</v>
      </c>
      <c r="G19" s="799"/>
      <c r="H19" s="800"/>
      <c r="I19" s="824"/>
      <c r="J19" s="826" t="s">
        <v>7</v>
      </c>
      <c r="K19" s="828"/>
      <c r="L19" s="828"/>
      <c r="M19" s="826" t="s">
        <v>6</v>
      </c>
      <c r="N19" s="828"/>
      <c r="O19" s="828"/>
      <c r="P19" s="826" t="s">
        <v>16</v>
      </c>
      <c r="Q19" s="830" t="s">
        <v>340</v>
      </c>
      <c r="R19" s="831"/>
      <c r="S19" s="834" t="s">
        <v>346</v>
      </c>
      <c r="T19" s="830" t="s">
        <v>345</v>
      </c>
      <c r="U19" s="830" t="s">
        <v>344</v>
      </c>
      <c r="V19" s="831" t="s">
        <v>343</v>
      </c>
      <c r="W19" s="839" t="s">
        <v>342</v>
      </c>
      <c r="X19" s="841"/>
      <c r="Y19" s="842"/>
      <c r="Z19" s="843"/>
    </row>
    <row r="20" spans="2:26" s="216" customFormat="1" ht="4.5" customHeight="1">
      <c r="B20" s="2"/>
      <c r="C20" s="819"/>
      <c r="D20" s="802"/>
      <c r="E20" s="796"/>
      <c r="F20" s="737"/>
      <c r="G20" s="738"/>
      <c r="H20" s="801"/>
      <c r="I20" s="825"/>
      <c r="J20" s="827"/>
      <c r="K20" s="829"/>
      <c r="L20" s="829"/>
      <c r="M20" s="827"/>
      <c r="N20" s="829"/>
      <c r="O20" s="829"/>
      <c r="P20" s="827"/>
      <c r="Q20" s="832"/>
      <c r="R20" s="833"/>
      <c r="S20" s="835"/>
      <c r="T20" s="832"/>
      <c r="U20" s="832"/>
      <c r="V20" s="833"/>
      <c r="W20" s="840"/>
      <c r="X20" s="844"/>
      <c r="Y20" s="845"/>
      <c r="Z20" s="846"/>
    </row>
    <row r="21" spans="2:26" s="216" customFormat="1" ht="15.75" customHeight="1">
      <c r="B21" s="2"/>
      <c r="C21" s="820"/>
      <c r="D21" s="803"/>
      <c r="E21" s="797"/>
      <c r="F21" s="229" t="s">
        <v>200</v>
      </c>
      <c r="G21" s="189"/>
      <c r="H21" s="230" t="s">
        <v>128</v>
      </c>
      <c r="I21" s="237"/>
      <c r="J21" s="836"/>
      <c r="K21" s="836"/>
      <c r="L21" s="236" t="s">
        <v>7</v>
      </c>
      <c r="M21" s="836"/>
      <c r="N21" s="836"/>
      <c r="O21" s="236" t="s">
        <v>6</v>
      </c>
      <c r="P21" s="836"/>
      <c r="Q21" s="836"/>
      <c r="R21" s="235" t="s">
        <v>16</v>
      </c>
      <c r="S21" s="837"/>
      <c r="T21" s="838"/>
      <c r="U21" s="838"/>
      <c r="V21" s="235" t="s">
        <v>199</v>
      </c>
      <c r="W21" s="234" t="s">
        <v>341</v>
      </c>
      <c r="X21" s="233"/>
      <c r="Y21" s="232" t="s">
        <v>340</v>
      </c>
      <c r="Z21" s="231"/>
    </row>
    <row r="22" spans="2:26" s="216" customFormat="1" ht="11.25" customHeight="1">
      <c r="B22" s="2"/>
      <c r="C22" s="818"/>
      <c r="D22" s="188"/>
      <c r="E22" s="795"/>
      <c r="F22" s="798" t="s">
        <v>201</v>
      </c>
      <c r="G22" s="799"/>
      <c r="H22" s="800"/>
      <c r="I22" s="824"/>
      <c r="J22" s="826" t="s">
        <v>7</v>
      </c>
      <c r="K22" s="828"/>
      <c r="L22" s="828"/>
      <c r="M22" s="826" t="s">
        <v>6</v>
      </c>
      <c r="N22" s="828"/>
      <c r="O22" s="828"/>
      <c r="P22" s="826" t="s">
        <v>16</v>
      </c>
      <c r="Q22" s="830" t="s">
        <v>340</v>
      </c>
      <c r="R22" s="831"/>
      <c r="S22" s="834" t="s">
        <v>346</v>
      </c>
      <c r="T22" s="830" t="s">
        <v>345</v>
      </c>
      <c r="U22" s="830" t="s">
        <v>344</v>
      </c>
      <c r="V22" s="831" t="s">
        <v>343</v>
      </c>
      <c r="W22" s="839" t="s">
        <v>342</v>
      </c>
      <c r="X22" s="841"/>
      <c r="Y22" s="842"/>
      <c r="Z22" s="843"/>
    </row>
    <row r="23" spans="2:26" s="216" customFormat="1" ht="4.5" customHeight="1">
      <c r="B23" s="2"/>
      <c r="C23" s="819"/>
      <c r="D23" s="802"/>
      <c r="E23" s="796"/>
      <c r="F23" s="737"/>
      <c r="G23" s="738"/>
      <c r="H23" s="801"/>
      <c r="I23" s="825"/>
      <c r="J23" s="827"/>
      <c r="K23" s="829"/>
      <c r="L23" s="829"/>
      <c r="M23" s="827"/>
      <c r="N23" s="829"/>
      <c r="O23" s="829"/>
      <c r="P23" s="827"/>
      <c r="Q23" s="832"/>
      <c r="R23" s="833"/>
      <c r="S23" s="835"/>
      <c r="T23" s="832"/>
      <c r="U23" s="832"/>
      <c r="V23" s="833"/>
      <c r="W23" s="840"/>
      <c r="X23" s="844"/>
      <c r="Y23" s="845"/>
      <c r="Z23" s="846"/>
    </row>
    <row r="24" spans="2:26" s="216" customFormat="1" ht="15.75" customHeight="1">
      <c r="B24" s="2"/>
      <c r="C24" s="820"/>
      <c r="D24" s="803"/>
      <c r="E24" s="797"/>
      <c r="F24" s="229" t="s">
        <v>200</v>
      </c>
      <c r="G24" s="189"/>
      <c r="H24" s="230" t="s">
        <v>128</v>
      </c>
      <c r="I24" s="237"/>
      <c r="J24" s="836"/>
      <c r="K24" s="836"/>
      <c r="L24" s="236" t="s">
        <v>7</v>
      </c>
      <c r="M24" s="836"/>
      <c r="N24" s="836"/>
      <c r="O24" s="236" t="s">
        <v>6</v>
      </c>
      <c r="P24" s="836"/>
      <c r="Q24" s="836"/>
      <c r="R24" s="235" t="s">
        <v>16</v>
      </c>
      <c r="S24" s="837"/>
      <c r="T24" s="838"/>
      <c r="U24" s="838"/>
      <c r="V24" s="235" t="s">
        <v>199</v>
      </c>
      <c r="W24" s="234" t="s">
        <v>341</v>
      </c>
      <c r="X24" s="233"/>
      <c r="Y24" s="232" t="s">
        <v>340</v>
      </c>
      <c r="Z24" s="231"/>
    </row>
    <row r="25" spans="2:26" s="216" customFormat="1" ht="11.25" customHeight="1">
      <c r="B25" s="2"/>
      <c r="C25" s="818"/>
      <c r="D25" s="188"/>
      <c r="E25" s="795"/>
      <c r="F25" s="798" t="s">
        <v>201</v>
      </c>
      <c r="G25" s="799"/>
      <c r="H25" s="800"/>
      <c r="I25" s="824"/>
      <c r="J25" s="826" t="s">
        <v>7</v>
      </c>
      <c r="K25" s="828"/>
      <c r="L25" s="828"/>
      <c r="M25" s="826" t="s">
        <v>6</v>
      </c>
      <c r="N25" s="828"/>
      <c r="O25" s="828"/>
      <c r="P25" s="826" t="s">
        <v>16</v>
      </c>
      <c r="Q25" s="830" t="s">
        <v>340</v>
      </c>
      <c r="R25" s="831"/>
      <c r="S25" s="834" t="s">
        <v>346</v>
      </c>
      <c r="T25" s="830" t="s">
        <v>345</v>
      </c>
      <c r="U25" s="830" t="s">
        <v>344</v>
      </c>
      <c r="V25" s="831" t="s">
        <v>343</v>
      </c>
      <c r="W25" s="839" t="s">
        <v>342</v>
      </c>
      <c r="X25" s="841"/>
      <c r="Y25" s="842"/>
      <c r="Z25" s="843"/>
    </row>
    <row r="26" spans="2:26" s="216" customFormat="1" ht="4.5" customHeight="1">
      <c r="B26" s="2"/>
      <c r="C26" s="819"/>
      <c r="D26" s="802"/>
      <c r="E26" s="796"/>
      <c r="F26" s="737"/>
      <c r="G26" s="738"/>
      <c r="H26" s="801"/>
      <c r="I26" s="825"/>
      <c r="J26" s="827"/>
      <c r="K26" s="829"/>
      <c r="L26" s="829"/>
      <c r="M26" s="827"/>
      <c r="N26" s="829"/>
      <c r="O26" s="829"/>
      <c r="P26" s="827"/>
      <c r="Q26" s="832"/>
      <c r="R26" s="833"/>
      <c r="S26" s="835"/>
      <c r="T26" s="832"/>
      <c r="U26" s="832"/>
      <c r="V26" s="833"/>
      <c r="W26" s="840"/>
      <c r="X26" s="844"/>
      <c r="Y26" s="845"/>
      <c r="Z26" s="846"/>
    </row>
    <row r="27" spans="2:26" s="216" customFormat="1" ht="15.75" customHeight="1">
      <c r="B27" s="2"/>
      <c r="C27" s="820"/>
      <c r="D27" s="803"/>
      <c r="E27" s="797"/>
      <c r="F27" s="229" t="s">
        <v>200</v>
      </c>
      <c r="G27" s="189"/>
      <c r="H27" s="230" t="s">
        <v>128</v>
      </c>
      <c r="I27" s="237"/>
      <c r="J27" s="836"/>
      <c r="K27" s="836"/>
      <c r="L27" s="236" t="s">
        <v>7</v>
      </c>
      <c r="M27" s="836"/>
      <c r="N27" s="836"/>
      <c r="O27" s="236" t="s">
        <v>6</v>
      </c>
      <c r="P27" s="836"/>
      <c r="Q27" s="836"/>
      <c r="R27" s="235" t="s">
        <v>16</v>
      </c>
      <c r="S27" s="837"/>
      <c r="T27" s="838"/>
      <c r="U27" s="838"/>
      <c r="V27" s="235" t="s">
        <v>199</v>
      </c>
      <c r="W27" s="234" t="s">
        <v>341</v>
      </c>
      <c r="X27" s="233"/>
      <c r="Y27" s="232" t="s">
        <v>340</v>
      </c>
      <c r="Z27" s="231"/>
    </row>
    <row r="28" spans="2:26" s="216" customFormat="1" ht="11.25" customHeight="1">
      <c r="B28" s="2"/>
      <c r="C28" s="818"/>
      <c r="D28" s="188"/>
      <c r="E28" s="795"/>
      <c r="F28" s="798" t="s">
        <v>201</v>
      </c>
      <c r="G28" s="799"/>
      <c r="H28" s="800"/>
      <c r="I28" s="824"/>
      <c r="J28" s="826" t="s">
        <v>7</v>
      </c>
      <c r="K28" s="828"/>
      <c r="L28" s="828"/>
      <c r="M28" s="826" t="s">
        <v>6</v>
      </c>
      <c r="N28" s="828"/>
      <c r="O28" s="828"/>
      <c r="P28" s="826" t="s">
        <v>16</v>
      </c>
      <c r="Q28" s="830" t="s">
        <v>340</v>
      </c>
      <c r="R28" s="831"/>
      <c r="S28" s="834" t="s">
        <v>346</v>
      </c>
      <c r="T28" s="830" t="s">
        <v>345</v>
      </c>
      <c r="U28" s="830" t="s">
        <v>344</v>
      </c>
      <c r="V28" s="831" t="s">
        <v>343</v>
      </c>
      <c r="W28" s="839" t="s">
        <v>342</v>
      </c>
      <c r="X28" s="841"/>
      <c r="Y28" s="842"/>
      <c r="Z28" s="843"/>
    </row>
    <row r="29" spans="2:26" s="216" customFormat="1" ht="4.5" customHeight="1">
      <c r="B29" s="2"/>
      <c r="C29" s="819"/>
      <c r="D29" s="802"/>
      <c r="E29" s="796"/>
      <c r="F29" s="737"/>
      <c r="G29" s="738"/>
      <c r="H29" s="801"/>
      <c r="I29" s="825"/>
      <c r="J29" s="827"/>
      <c r="K29" s="829"/>
      <c r="L29" s="829"/>
      <c r="M29" s="827"/>
      <c r="N29" s="829"/>
      <c r="O29" s="829"/>
      <c r="P29" s="827"/>
      <c r="Q29" s="832"/>
      <c r="R29" s="833"/>
      <c r="S29" s="835"/>
      <c r="T29" s="832"/>
      <c r="U29" s="832"/>
      <c r="V29" s="833"/>
      <c r="W29" s="840"/>
      <c r="X29" s="844"/>
      <c r="Y29" s="845"/>
      <c r="Z29" s="846"/>
    </row>
    <row r="30" spans="2:26" s="216" customFormat="1" ht="15.75" customHeight="1">
      <c r="B30" s="2"/>
      <c r="C30" s="820"/>
      <c r="D30" s="803"/>
      <c r="E30" s="797"/>
      <c r="F30" s="229" t="s">
        <v>200</v>
      </c>
      <c r="G30" s="189"/>
      <c r="H30" s="230" t="s">
        <v>128</v>
      </c>
      <c r="I30" s="237"/>
      <c r="J30" s="836"/>
      <c r="K30" s="836"/>
      <c r="L30" s="236" t="s">
        <v>7</v>
      </c>
      <c r="M30" s="836"/>
      <c r="N30" s="836"/>
      <c r="O30" s="236" t="s">
        <v>6</v>
      </c>
      <c r="P30" s="836"/>
      <c r="Q30" s="836"/>
      <c r="R30" s="235" t="s">
        <v>16</v>
      </c>
      <c r="S30" s="837"/>
      <c r="T30" s="838"/>
      <c r="U30" s="838"/>
      <c r="V30" s="235" t="s">
        <v>199</v>
      </c>
      <c r="W30" s="234" t="s">
        <v>341</v>
      </c>
      <c r="X30" s="233"/>
      <c r="Y30" s="232" t="s">
        <v>340</v>
      </c>
      <c r="Z30" s="231"/>
    </row>
    <row r="31" spans="2:26" s="216" customFormat="1" ht="11.25" customHeight="1">
      <c r="B31" s="2"/>
      <c r="C31" s="818"/>
      <c r="D31" s="188"/>
      <c r="E31" s="795"/>
      <c r="F31" s="798" t="s">
        <v>201</v>
      </c>
      <c r="G31" s="799"/>
      <c r="H31" s="800"/>
      <c r="I31" s="824"/>
      <c r="J31" s="826" t="s">
        <v>7</v>
      </c>
      <c r="K31" s="828"/>
      <c r="L31" s="828"/>
      <c r="M31" s="826" t="s">
        <v>6</v>
      </c>
      <c r="N31" s="828"/>
      <c r="O31" s="828"/>
      <c r="P31" s="826" t="s">
        <v>16</v>
      </c>
      <c r="Q31" s="830" t="s">
        <v>340</v>
      </c>
      <c r="R31" s="831"/>
      <c r="S31" s="834" t="s">
        <v>346</v>
      </c>
      <c r="T31" s="830" t="s">
        <v>345</v>
      </c>
      <c r="U31" s="830" t="s">
        <v>344</v>
      </c>
      <c r="V31" s="831" t="s">
        <v>343</v>
      </c>
      <c r="W31" s="839" t="s">
        <v>342</v>
      </c>
      <c r="X31" s="841"/>
      <c r="Y31" s="842"/>
      <c r="Z31" s="843"/>
    </row>
    <row r="32" spans="2:26" s="216" customFormat="1" ht="4.5" customHeight="1">
      <c r="B32" s="2"/>
      <c r="C32" s="819"/>
      <c r="D32" s="802"/>
      <c r="E32" s="796"/>
      <c r="F32" s="737"/>
      <c r="G32" s="738"/>
      <c r="H32" s="801"/>
      <c r="I32" s="825"/>
      <c r="J32" s="827"/>
      <c r="K32" s="829"/>
      <c r="L32" s="829"/>
      <c r="M32" s="827"/>
      <c r="N32" s="829"/>
      <c r="O32" s="829"/>
      <c r="P32" s="827"/>
      <c r="Q32" s="832"/>
      <c r="R32" s="833"/>
      <c r="S32" s="835"/>
      <c r="T32" s="832"/>
      <c r="U32" s="832"/>
      <c r="V32" s="833"/>
      <c r="W32" s="840"/>
      <c r="X32" s="844"/>
      <c r="Y32" s="845"/>
      <c r="Z32" s="846"/>
    </row>
    <row r="33" spans="2:26" s="216" customFormat="1" ht="15.75" customHeight="1">
      <c r="B33" s="2"/>
      <c r="C33" s="820"/>
      <c r="D33" s="803"/>
      <c r="E33" s="797"/>
      <c r="F33" s="229" t="s">
        <v>200</v>
      </c>
      <c r="G33" s="189"/>
      <c r="H33" s="230" t="s">
        <v>128</v>
      </c>
      <c r="I33" s="237"/>
      <c r="J33" s="836"/>
      <c r="K33" s="836"/>
      <c r="L33" s="236" t="s">
        <v>7</v>
      </c>
      <c r="M33" s="836"/>
      <c r="N33" s="836"/>
      <c r="O33" s="236" t="s">
        <v>6</v>
      </c>
      <c r="P33" s="836"/>
      <c r="Q33" s="836"/>
      <c r="R33" s="235" t="s">
        <v>16</v>
      </c>
      <c r="S33" s="837"/>
      <c r="T33" s="838"/>
      <c r="U33" s="838"/>
      <c r="V33" s="235" t="s">
        <v>199</v>
      </c>
      <c r="W33" s="234" t="s">
        <v>341</v>
      </c>
      <c r="X33" s="233"/>
      <c r="Y33" s="232" t="s">
        <v>340</v>
      </c>
      <c r="Z33" s="231"/>
    </row>
    <row r="34" spans="2:26" s="216" customFormat="1" ht="11.25" customHeight="1">
      <c r="B34" s="2"/>
      <c r="C34" s="818"/>
      <c r="D34" s="188"/>
      <c r="E34" s="821"/>
      <c r="F34" s="798" t="s">
        <v>201</v>
      </c>
      <c r="G34" s="799"/>
      <c r="H34" s="800"/>
      <c r="I34" s="824"/>
      <c r="J34" s="826" t="s">
        <v>7</v>
      </c>
      <c r="K34" s="828"/>
      <c r="L34" s="828"/>
      <c r="M34" s="826" t="s">
        <v>6</v>
      </c>
      <c r="N34" s="828"/>
      <c r="O34" s="828"/>
      <c r="P34" s="826" t="s">
        <v>16</v>
      </c>
      <c r="Q34" s="830" t="s">
        <v>340</v>
      </c>
      <c r="R34" s="831"/>
      <c r="S34" s="834" t="s">
        <v>346</v>
      </c>
      <c r="T34" s="830" t="s">
        <v>345</v>
      </c>
      <c r="U34" s="830" t="s">
        <v>344</v>
      </c>
      <c r="V34" s="831" t="s">
        <v>343</v>
      </c>
      <c r="W34" s="839" t="s">
        <v>342</v>
      </c>
      <c r="X34" s="841"/>
      <c r="Y34" s="842"/>
      <c r="Z34" s="843"/>
    </row>
    <row r="35" spans="2:26" s="216" customFormat="1" ht="4.5" customHeight="1">
      <c r="B35" s="2"/>
      <c r="C35" s="819"/>
      <c r="D35" s="802"/>
      <c r="E35" s="822"/>
      <c r="F35" s="737"/>
      <c r="G35" s="738"/>
      <c r="H35" s="801"/>
      <c r="I35" s="825"/>
      <c r="J35" s="827"/>
      <c r="K35" s="829"/>
      <c r="L35" s="829"/>
      <c r="M35" s="827"/>
      <c r="N35" s="829"/>
      <c r="O35" s="829"/>
      <c r="P35" s="827"/>
      <c r="Q35" s="832"/>
      <c r="R35" s="833"/>
      <c r="S35" s="835"/>
      <c r="T35" s="832"/>
      <c r="U35" s="832"/>
      <c r="V35" s="833"/>
      <c r="W35" s="840"/>
      <c r="X35" s="844"/>
      <c r="Y35" s="845"/>
      <c r="Z35" s="846"/>
    </row>
    <row r="36" spans="2:26" s="216" customFormat="1" ht="15.75" customHeight="1">
      <c r="B36" s="2"/>
      <c r="C36" s="820"/>
      <c r="D36" s="803"/>
      <c r="E36" s="823"/>
      <c r="F36" s="229" t="s">
        <v>200</v>
      </c>
      <c r="G36" s="189"/>
      <c r="H36" s="230" t="s">
        <v>128</v>
      </c>
      <c r="I36" s="237"/>
      <c r="J36" s="836"/>
      <c r="K36" s="836"/>
      <c r="L36" s="236" t="s">
        <v>7</v>
      </c>
      <c r="M36" s="836"/>
      <c r="N36" s="836"/>
      <c r="O36" s="236" t="s">
        <v>6</v>
      </c>
      <c r="P36" s="836"/>
      <c r="Q36" s="836"/>
      <c r="R36" s="235" t="s">
        <v>16</v>
      </c>
      <c r="S36" s="837"/>
      <c r="T36" s="838"/>
      <c r="U36" s="838"/>
      <c r="V36" s="235" t="s">
        <v>199</v>
      </c>
      <c r="W36" s="234" t="s">
        <v>341</v>
      </c>
      <c r="X36" s="233"/>
      <c r="Y36" s="232" t="s">
        <v>340</v>
      </c>
      <c r="Z36" s="231"/>
    </row>
    <row r="37" spans="2:26" s="216" customFormat="1" ht="11.25" customHeight="1">
      <c r="B37" s="2"/>
      <c r="C37" s="818"/>
      <c r="D37" s="188"/>
      <c r="E37" s="821"/>
      <c r="F37" s="798" t="s">
        <v>201</v>
      </c>
      <c r="G37" s="799"/>
      <c r="H37" s="800"/>
      <c r="I37" s="824"/>
      <c r="J37" s="826" t="s">
        <v>7</v>
      </c>
      <c r="K37" s="828"/>
      <c r="L37" s="828"/>
      <c r="M37" s="826" t="s">
        <v>6</v>
      </c>
      <c r="N37" s="828"/>
      <c r="O37" s="828"/>
      <c r="P37" s="826" t="s">
        <v>16</v>
      </c>
      <c r="Q37" s="830" t="s">
        <v>340</v>
      </c>
      <c r="R37" s="831"/>
      <c r="S37" s="834" t="s">
        <v>346</v>
      </c>
      <c r="T37" s="830" t="s">
        <v>345</v>
      </c>
      <c r="U37" s="830" t="s">
        <v>344</v>
      </c>
      <c r="V37" s="831" t="s">
        <v>343</v>
      </c>
      <c r="W37" s="839" t="s">
        <v>342</v>
      </c>
      <c r="X37" s="841"/>
      <c r="Y37" s="842"/>
      <c r="Z37" s="843"/>
    </row>
    <row r="38" spans="2:26" s="216" customFormat="1" ht="4.5" customHeight="1">
      <c r="B38" s="2"/>
      <c r="C38" s="819"/>
      <c r="D38" s="802"/>
      <c r="E38" s="822"/>
      <c r="F38" s="737"/>
      <c r="G38" s="738"/>
      <c r="H38" s="801"/>
      <c r="I38" s="825"/>
      <c r="J38" s="827"/>
      <c r="K38" s="829"/>
      <c r="L38" s="829"/>
      <c r="M38" s="827"/>
      <c r="N38" s="829"/>
      <c r="O38" s="829"/>
      <c r="P38" s="827"/>
      <c r="Q38" s="832"/>
      <c r="R38" s="833"/>
      <c r="S38" s="835"/>
      <c r="T38" s="832"/>
      <c r="U38" s="832"/>
      <c r="V38" s="833"/>
      <c r="W38" s="840"/>
      <c r="X38" s="844"/>
      <c r="Y38" s="845"/>
      <c r="Z38" s="846"/>
    </row>
    <row r="39" spans="2:26" s="216" customFormat="1" ht="15.75" customHeight="1">
      <c r="B39" s="2"/>
      <c r="C39" s="820"/>
      <c r="D39" s="803"/>
      <c r="E39" s="823"/>
      <c r="F39" s="229" t="s">
        <v>200</v>
      </c>
      <c r="G39" s="189"/>
      <c r="H39" s="230" t="s">
        <v>128</v>
      </c>
      <c r="I39" s="237"/>
      <c r="J39" s="836"/>
      <c r="K39" s="836"/>
      <c r="L39" s="236" t="s">
        <v>7</v>
      </c>
      <c r="M39" s="836"/>
      <c r="N39" s="836"/>
      <c r="O39" s="236" t="s">
        <v>6</v>
      </c>
      <c r="P39" s="836"/>
      <c r="Q39" s="836"/>
      <c r="R39" s="235" t="s">
        <v>16</v>
      </c>
      <c r="S39" s="837"/>
      <c r="T39" s="838"/>
      <c r="U39" s="838"/>
      <c r="V39" s="235" t="s">
        <v>199</v>
      </c>
      <c r="W39" s="234" t="s">
        <v>341</v>
      </c>
      <c r="X39" s="233"/>
      <c r="Y39" s="232" t="s">
        <v>340</v>
      </c>
      <c r="Z39" s="231"/>
    </row>
    <row r="40" spans="2:26" s="216" customFormat="1" ht="11.25" customHeight="1">
      <c r="B40" s="2"/>
      <c r="C40" s="818"/>
      <c r="D40" s="188"/>
      <c r="E40" s="821"/>
      <c r="F40" s="798" t="s">
        <v>201</v>
      </c>
      <c r="G40" s="799"/>
      <c r="H40" s="800"/>
      <c r="I40" s="824"/>
      <c r="J40" s="826" t="s">
        <v>7</v>
      </c>
      <c r="K40" s="828"/>
      <c r="L40" s="828"/>
      <c r="M40" s="826" t="s">
        <v>6</v>
      </c>
      <c r="N40" s="828"/>
      <c r="O40" s="828"/>
      <c r="P40" s="826" t="s">
        <v>16</v>
      </c>
      <c r="Q40" s="830" t="s">
        <v>340</v>
      </c>
      <c r="R40" s="831"/>
      <c r="S40" s="834" t="s">
        <v>346</v>
      </c>
      <c r="T40" s="830" t="s">
        <v>345</v>
      </c>
      <c r="U40" s="830" t="s">
        <v>344</v>
      </c>
      <c r="V40" s="831" t="s">
        <v>343</v>
      </c>
      <c r="W40" s="839" t="s">
        <v>342</v>
      </c>
      <c r="X40" s="841"/>
      <c r="Y40" s="842"/>
      <c r="Z40" s="843"/>
    </row>
    <row r="41" spans="2:26" s="216" customFormat="1" ht="4.5" customHeight="1">
      <c r="B41" s="2"/>
      <c r="C41" s="819"/>
      <c r="D41" s="802"/>
      <c r="E41" s="822"/>
      <c r="F41" s="737"/>
      <c r="G41" s="738"/>
      <c r="H41" s="801"/>
      <c r="I41" s="825"/>
      <c r="J41" s="827"/>
      <c r="K41" s="829"/>
      <c r="L41" s="829"/>
      <c r="M41" s="827"/>
      <c r="N41" s="829"/>
      <c r="O41" s="829"/>
      <c r="P41" s="827"/>
      <c r="Q41" s="832"/>
      <c r="R41" s="833"/>
      <c r="S41" s="835"/>
      <c r="T41" s="832"/>
      <c r="U41" s="832"/>
      <c r="V41" s="833"/>
      <c r="W41" s="840"/>
      <c r="X41" s="844"/>
      <c r="Y41" s="845"/>
      <c r="Z41" s="846"/>
    </row>
    <row r="42" spans="2:26" s="216" customFormat="1" ht="15.75" customHeight="1">
      <c r="B42" s="2"/>
      <c r="C42" s="820"/>
      <c r="D42" s="803"/>
      <c r="E42" s="823"/>
      <c r="F42" s="229" t="s">
        <v>200</v>
      </c>
      <c r="G42" s="189"/>
      <c r="H42" s="230" t="s">
        <v>128</v>
      </c>
      <c r="I42" s="237"/>
      <c r="J42" s="836"/>
      <c r="K42" s="836"/>
      <c r="L42" s="236" t="s">
        <v>7</v>
      </c>
      <c r="M42" s="836"/>
      <c r="N42" s="836"/>
      <c r="O42" s="236" t="s">
        <v>6</v>
      </c>
      <c r="P42" s="836"/>
      <c r="Q42" s="836"/>
      <c r="R42" s="235" t="s">
        <v>16</v>
      </c>
      <c r="S42" s="837"/>
      <c r="T42" s="838"/>
      <c r="U42" s="838"/>
      <c r="V42" s="235" t="s">
        <v>199</v>
      </c>
      <c r="W42" s="234" t="s">
        <v>341</v>
      </c>
      <c r="X42" s="233"/>
      <c r="Y42" s="232" t="s">
        <v>340</v>
      </c>
      <c r="Z42" s="231"/>
    </row>
    <row r="43" spans="2:26" s="216" customFormat="1" ht="11.25" customHeight="1">
      <c r="B43" s="2"/>
      <c r="C43" s="818"/>
      <c r="D43" s="188"/>
      <c r="E43" s="821"/>
      <c r="F43" s="798" t="s">
        <v>201</v>
      </c>
      <c r="G43" s="799"/>
      <c r="H43" s="800"/>
      <c r="I43" s="824"/>
      <c r="J43" s="826" t="s">
        <v>7</v>
      </c>
      <c r="K43" s="828"/>
      <c r="L43" s="828"/>
      <c r="M43" s="826" t="s">
        <v>6</v>
      </c>
      <c r="N43" s="828"/>
      <c r="O43" s="828"/>
      <c r="P43" s="826" t="s">
        <v>16</v>
      </c>
      <c r="Q43" s="830" t="s">
        <v>340</v>
      </c>
      <c r="R43" s="831"/>
      <c r="S43" s="834" t="s">
        <v>346</v>
      </c>
      <c r="T43" s="830" t="s">
        <v>345</v>
      </c>
      <c r="U43" s="830" t="s">
        <v>344</v>
      </c>
      <c r="V43" s="831" t="s">
        <v>343</v>
      </c>
      <c r="W43" s="839" t="s">
        <v>342</v>
      </c>
      <c r="X43" s="841"/>
      <c r="Y43" s="842"/>
      <c r="Z43" s="843"/>
    </row>
    <row r="44" spans="2:26" s="216" customFormat="1" ht="4.5" customHeight="1">
      <c r="B44" s="2"/>
      <c r="C44" s="819"/>
      <c r="D44" s="802"/>
      <c r="E44" s="822"/>
      <c r="F44" s="737"/>
      <c r="G44" s="738"/>
      <c r="H44" s="801"/>
      <c r="I44" s="825"/>
      <c r="J44" s="827"/>
      <c r="K44" s="829"/>
      <c r="L44" s="829"/>
      <c r="M44" s="827"/>
      <c r="N44" s="829"/>
      <c r="O44" s="829"/>
      <c r="P44" s="827"/>
      <c r="Q44" s="832"/>
      <c r="R44" s="833"/>
      <c r="S44" s="835"/>
      <c r="T44" s="832"/>
      <c r="U44" s="832"/>
      <c r="V44" s="833"/>
      <c r="W44" s="840"/>
      <c r="X44" s="844"/>
      <c r="Y44" s="845"/>
      <c r="Z44" s="846"/>
    </row>
    <row r="45" spans="2:26" s="216" customFormat="1" ht="15.75" customHeight="1">
      <c r="B45" s="2"/>
      <c r="C45" s="820"/>
      <c r="D45" s="803"/>
      <c r="E45" s="823"/>
      <c r="F45" s="229" t="s">
        <v>200</v>
      </c>
      <c r="G45" s="189"/>
      <c r="H45" s="230" t="s">
        <v>128</v>
      </c>
      <c r="I45" s="237"/>
      <c r="J45" s="836"/>
      <c r="K45" s="836"/>
      <c r="L45" s="236" t="s">
        <v>7</v>
      </c>
      <c r="M45" s="836"/>
      <c r="N45" s="836"/>
      <c r="O45" s="236" t="s">
        <v>6</v>
      </c>
      <c r="P45" s="836"/>
      <c r="Q45" s="836"/>
      <c r="R45" s="235" t="s">
        <v>16</v>
      </c>
      <c r="S45" s="837"/>
      <c r="T45" s="838"/>
      <c r="U45" s="838"/>
      <c r="V45" s="235" t="s">
        <v>199</v>
      </c>
      <c r="W45" s="234" t="s">
        <v>341</v>
      </c>
      <c r="X45" s="233"/>
      <c r="Y45" s="232" t="s">
        <v>340</v>
      </c>
      <c r="Z45" s="231"/>
    </row>
    <row r="46" spans="2:26" s="216" customFormat="1" ht="11.25" customHeight="1">
      <c r="B46" s="2"/>
      <c r="C46" s="818"/>
      <c r="D46" s="188"/>
      <c r="E46" s="821"/>
      <c r="F46" s="798" t="s">
        <v>201</v>
      </c>
      <c r="G46" s="799"/>
      <c r="H46" s="800"/>
      <c r="I46" s="824"/>
      <c r="J46" s="826" t="s">
        <v>7</v>
      </c>
      <c r="K46" s="828"/>
      <c r="L46" s="828"/>
      <c r="M46" s="826" t="s">
        <v>6</v>
      </c>
      <c r="N46" s="828"/>
      <c r="O46" s="828"/>
      <c r="P46" s="826" t="s">
        <v>16</v>
      </c>
      <c r="Q46" s="830" t="s">
        <v>340</v>
      </c>
      <c r="R46" s="831"/>
      <c r="S46" s="834" t="s">
        <v>346</v>
      </c>
      <c r="T46" s="830" t="s">
        <v>345</v>
      </c>
      <c r="U46" s="830" t="s">
        <v>344</v>
      </c>
      <c r="V46" s="831" t="s">
        <v>343</v>
      </c>
      <c r="W46" s="839" t="s">
        <v>342</v>
      </c>
      <c r="X46" s="841"/>
      <c r="Y46" s="842"/>
      <c r="Z46" s="843"/>
    </row>
    <row r="47" spans="2:26" s="216" customFormat="1" ht="4.5" customHeight="1">
      <c r="B47" s="2"/>
      <c r="C47" s="819"/>
      <c r="D47" s="802"/>
      <c r="E47" s="822"/>
      <c r="F47" s="737"/>
      <c r="G47" s="738"/>
      <c r="H47" s="801"/>
      <c r="I47" s="825"/>
      <c r="J47" s="827"/>
      <c r="K47" s="829"/>
      <c r="L47" s="829"/>
      <c r="M47" s="827"/>
      <c r="N47" s="829"/>
      <c r="O47" s="829"/>
      <c r="P47" s="827"/>
      <c r="Q47" s="832"/>
      <c r="R47" s="833"/>
      <c r="S47" s="835"/>
      <c r="T47" s="832"/>
      <c r="U47" s="832"/>
      <c r="V47" s="833"/>
      <c r="W47" s="840"/>
      <c r="X47" s="844"/>
      <c r="Y47" s="845"/>
      <c r="Z47" s="846"/>
    </row>
    <row r="48" spans="2:26" s="216" customFormat="1" ht="15.75" customHeight="1">
      <c r="B48" s="2"/>
      <c r="C48" s="820"/>
      <c r="D48" s="803"/>
      <c r="E48" s="823"/>
      <c r="F48" s="229" t="s">
        <v>200</v>
      </c>
      <c r="G48" s="189"/>
      <c r="H48" s="230" t="s">
        <v>128</v>
      </c>
      <c r="I48" s="237"/>
      <c r="J48" s="836"/>
      <c r="K48" s="836"/>
      <c r="L48" s="236" t="s">
        <v>7</v>
      </c>
      <c r="M48" s="836"/>
      <c r="N48" s="836"/>
      <c r="O48" s="236" t="s">
        <v>6</v>
      </c>
      <c r="P48" s="836"/>
      <c r="Q48" s="836"/>
      <c r="R48" s="235" t="s">
        <v>16</v>
      </c>
      <c r="S48" s="837"/>
      <c r="T48" s="838"/>
      <c r="U48" s="838"/>
      <c r="V48" s="235" t="s">
        <v>199</v>
      </c>
      <c r="W48" s="234" t="s">
        <v>341</v>
      </c>
      <c r="X48" s="233"/>
      <c r="Y48" s="232" t="s">
        <v>340</v>
      </c>
      <c r="Z48" s="231"/>
    </row>
    <row r="49" spans="2:26" s="216" customFormat="1" ht="11.25" customHeight="1">
      <c r="B49" s="2"/>
      <c r="C49" s="818"/>
      <c r="D49" s="188"/>
      <c r="E49" s="821"/>
      <c r="F49" s="798" t="s">
        <v>201</v>
      </c>
      <c r="G49" s="799"/>
      <c r="H49" s="800"/>
      <c r="I49" s="824"/>
      <c r="J49" s="826" t="s">
        <v>7</v>
      </c>
      <c r="K49" s="828"/>
      <c r="L49" s="828"/>
      <c r="M49" s="826" t="s">
        <v>6</v>
      </c>
      <c r="N49" s="828"/>
      <c r="O49" s="828"/>
      <c r="P49" s="826" t="s">
        <v>16</v>
      </c>
      <c r="Q49" s="830" t="s">
        <v>340</v>
      </c>
      <c r="R49" s="831"/>
      <c r="S49" s="834" t="s">
        <v>346</v>
      </c>
      <c r="T49" s="830" t="s">
        <v>345</v>
      </c>
      <c r="U49" s="830" t="s">
        <v>344</v>
      </c>
      <c r="V49" s="831" t="s">
        <v>343</v>
      </c>
      <c r="W49" s="839" t="s">
        <v>342</v>
      </c>
      <c r="X49" s="841"/>
      <c r="Y49" s="842"/>
      <c r="Z49" s="843"/>
    </row>
    <row r="50" spans="2:26" s="216" customFormat="1" ht="4.5" customHeight="1">
      <c r="B50" s="2"/>
      <c r="C50" s="819"/>
      <c r="D50" s="802"/>
      <c r="E50" s="822"/>
      <c r="F50" s="737"/>
      <c r="G50" s="738"/>
      <c r="H50" s="801"/>
      <c r="I50" s="825"/>
      <c r="J50" s="827"/>
      <c r="K50" s="829"/>
      <c r="L50" s="829"/>
      <c r="M50" s="827"/>
      <c r="N50" s="829"/>
      <c r="O50" s="829"/>
      <c r="P50" s="827"/>
      <c r="Q50" s="832"/>
      <c r="R50" s="833"/>
      <c r="S50" s="835"/>
      <c r="T50" s="832"/>
      <c r="U50" s="832"/>
      <c r="V50" s="833"/>
      <c r="W50" s="840"/>
      <c r="X50" s="844"/>
      <c r="Y50" s="845"/>
      <c r="Z50" s="846"/>
    </row>
    <row r="51" spans="2:26" s="216" customFormat="1" ht="15.75" customHeight="1">
      <c r="B51" s="2"/>
      <c r="C51" s="820"/>
      <c r="D51" s="803"/>
      <c r="E51" s="823"/>
      <c r="F51" s="229" t="s">
        <v>200</v>
      </c>
      <c r="G51" s="189"/>
      <c r="H51" s="230" t="s">
        <v>128</v>
      </c>
      <c r="I51" s="237"/>
      <c r="J51" s="836"/>
      <c r="K51" s="836"/>
      <c r="L51" s="236" t="s">
        <v>7</v>
      </c>
      <c r="M51" s="836"/>
      <c r="N51" s="836"/>
      <c r="O51" s="236" t="s">
        <v>6</v>
      </c>
      <c r="P51" s="836"/>
      <c r="Q51" s="836"/>
      <c r="R51" s="235" t="s">
        <v>16</v>
      </c>
      <c r="S51" s="837"/>
      <c r="T51" s="838"/>
      <c r="U51" s="838"/>
      <c r="V51" s="235" t="s">
        <v>199</v>
      </c>
      <c r="W51" s="234" t="s">
        <v>341</v>
      </c>
      <c r="X51" s="233"/>
      <c r="Y51" s="232" t="s">
        <v>340</v>
      </c>
      <c r="Z51" s="231"/>
    </row>
    <row r="52" spans="2:26" s="216" customFormat="1" ht="11.25" customHeight="1">
      <c r="B52" s="2"/>
      <c r="C52" s="818"/>
      <c r="D52" s="188"/>
      <c r="E52" s="821"/>
      <c r="F52" s="798" t="s">
        <v>201</v>
      </c>
      <c r="G52" s="799"/>
      <c r="H52" s="800"/>
      <c r="I52" s="824"/>
      <c r="J52" s="826" t="s">
        <v>7</v>
      </c>
      <c r="K52" s="828"/>
      <c r="L52" s="828"/>
      <c r="M52" s="826" t="s">
        <v>6</v>
      </c>
      <c r="N52" s="828"/>
      <c r="O52" s="828"/>
      <c r="P52" s="826" t="s">
        <v>16</v>
      </c>
      <c r="Q52" s="830" t="s">
        <v>340</v>
      </c>
      <c r="R52" s="831"/>
      <c r="S52" s="834" t="s">
        <v>346</v>
      </c>
      <c r="T52" s="830" t="s">
        <v>345</v>
      </c>
      <c r="U52" s="830" t="s">
        <v>344</v>
      </c>
      <c r="V52" s="831" t="s">
        <v>343</v>
      </c>
      <c r="W52" s="839" t="s">
        <v>342</v>
      </c>
      <c r="X52" s="841"/>
      <c r="Y52" s="842"/>
      <c r="Z52" s="843"/>
    </row>
    <row r="53" spans="2:26" s="216" customFormat="1" ht="4.5" customHeight="1">
      <c r="B53" s="2"/>
      <c r="C53" s="819"/>
      <c r="D53" s="802"/>
      <c r="E53" s="822"/>
      <c r="F53" s="737"/>
      <c r="G53" s="738"/>
      <c r="H53" s="801"/>
      <c r="I53" s="825"/>
      <c r="J53" s="827"/>
      <c r="K53" s="829"/>
      <c r="L53" s="829"/>
      <c r="M53" s="827"/>
      <c r="N53" s="829"/>
      <c r="O53" s="829"/>
      <c r="P53" s="827"/>
      <c r="Q53" s="832"/>
      <c r="R53" s="833"/>
      <c r="S53" s="835"/>
      <c r="T53" s="832"/>
      <c r="U53" s="832"/>
      <c r="V53" s="833"/>
      <c r="W53" s="840"/>
      <c r="X53" s="844"/>
      <c r="Y53" s="845"/>
      <c r="Z53" s="846"/>
    </row>
    <row r="54" spans="2:26" s="216" customFormat="1" ht="15.75" customHeight="1">
      <c r="B54" s="2"/>
      <c r="C54" s="820"/>
      <c r="D54" s="803"/>
      <c r="E54" s="823"/>
      <c r="F54" s="229" t="s">
        <v>200</v>
      </c>
      <c r="G54" s="189"/>
      <c r="H54" s="230" t="s">
        <v>128</v>
      </c>
      <c r="I54" s="237"/>
      <c r="J54" s="836"/>
      <c r="K54" s="836"/>
      <c r="L54" s="236" t="s">
        <v>7</v>
      </c>
      <c r="M54" s="836"/>
      <c r="N54" s="836"/>
      <c r="O54" s="236" t="s">
        <v>6</v>
      </c>
      <c r="P54" s="836"/>
      <c r="Q54" s="836"/>
      <c r="R54" s="235" t="s">
        <v>16</v>
      </c>
      <c r="S54" s="837"/>
      <c r="T54" s="838"/>
      <c r="U54" s="838"/>
      <c r="V54" s="235" t="s">
        <v>199</v>
      </c>
      <c r="W54" s="234" t="s">
        <v>341</v>
      </c>
      <c r="X54" s="233"/>
      <c r="Y54" s="232" t="s">
        <v>340</v>
      </c>
      <c r="Z54" s="231"/>
    </row>
    <row r="55" spans="2:26" s="216" customFormat="1" ht="11.25" customHeight="1">
      <c r="B55" s="2"/>
      <c r="C55" s="818"/>
      <c r="D55" s="188"/>
      <c r="E55" s="821"/>
      <c r="F55" s="798" t="s">
        <v>201</v>
      </c>
      <c r="G55" s="799"/>
      <c r="H55" s="800"/>
      <c r="I55" s="824"/>
      <c r="J55" s="826" t="s">
        <v>7</v>
      </c>
      <c r="K55" s="828"/>
      <c r="L55" s="828"/>
      <c r="M55" s="826" t="s">
        <v>6</v>
      </c>
      <c r="N55" s="828"/>
      <c r="O55" s="828"/>
      <c r="P55" s="826" t="s">
        <v>16</v>
      </c>
      <c r="Q55" s="830" t="s">
        <v>340</v>
      </c>
      <c r="R55" s="831"/>
      <c r="S55" s="834" t="s">
        <v>346</v>
      </c>
      <c r="T55" s="830" t="s">
        <v>345</v>
      </c>
      <c r="U55" s="830" t="s">
        <v>344</v>
      </c>
      <c r="V55" s="831" t="s">
        <v>343</v>
      </c>
      <c r="W55" s="839" t="s">
        <v>342</v>
      </c>
      <c r="X55" s="841"/>
      <c r="Y55" s="842"/>
      <c r="Z55" s="843"/>
    </row>
    <row r="56" spans="2:26" s="216" customFormat="1" ht="4.5" customHeight="1">
      <c r="B56" s="2"/>
      <c r="C56" s="819"/>
      <c r="D56" s="802"/>
      <c r="E56" s="822"/>
      <c r="F56" s="737"/>
      <c r="G56" s="738"/>
      <c r="H56" s="801"/>
      <c r="I56" s="825"/>
      <c r="J56" s="827"/>
      <c r="K56" s="829"/>
      <c r="L56" s="829"/>
      <c r="M56" s="827"/>
      <c r="N56" s="829"/>
      <c r="O56" s="829"/>
      <c r="P56" s="827"/>
      <c r="Q56" s="832"/>
      <c r="R56" s="833"/>
      <c r="S56" s="835"/>
      <c r="T56" s="832"/>
      <c r="U56" s="832"/>
      <c r="V56" s="833"/>
      <c r="W56" s="840"/>
      <c r="X56" s="844"/>
      <c r="Y56" s="845"/>
      <c r="Z56" s="846"/>
    </row>
    <row r="57" spans="2:26" s="216" customFormat="1" ht="15.75" customHeight="1">
      <c r="B57" s="2"/>
      <c r="C57" s="820"/>
      <c r="D57" s="803"/>
      <c r="E57" s="823"/>
      <c r="F57" s="229" t="s">
        <v>200</v>
      </c>
      <c r="G57" s="189"/>
      <c r="H57" s="230" t="s">
        <v>128</v>
      </c>
      <c r="I57" s="237"/>
      <c r="J57" s="836"/>
      <c r="K57" s="836"/>
      <c r="L57" s="236" t="s">
        <v>7</v>
      </c>
      <c r="M57" s="836"/>
      <c r="N57" s="836"/>
      <c r="O57" s="236" t="s">
        <v>6</v>
      </c>
      <c r="P57" s="836"/>
      <c r="Q57" s="836"/>
      <c r="R57" s="235" t="s">
        <v>16</v>
      </c>
      <c r="S57" s="837"/>
      <c r="T57" s="838"/>
      <c r="U57" s="838"/>
      <c r="V57" s="235" t="s">
        <v>199</v>
      </c>
      <c r="W57" s="234" t="s">
        <v>341</v>
      </c>
      <c r="X57" s="233"/>
      <c r="Y57" s="232" t="s">
        <v>340</v>
      </c>
      <c r="Z57" s="231"/>
    </row>
    <row r="58" spans="2:26" s="216" customFormat="1" ht="11.25" customHeight="1">
      <c r="B58" s="2"/>
      <c r="C58" s="818"/>
      <c r="D58" s="188"/>
      <c r="E58" s="821"/>
      <c r="F58" s="798" t="s">
        <v>201</v>
      </c>
      <c r="G58" s="799"/>
      <c r="H58" s="800"/>
      <c r="I58" s="824"/>
      <c r="J58" s="826" t="s">
        <v>7</v>
      </c>
      <c r="K58" s="828"/>
      <c r="L58" s="828"/>
      <c r="M58" s="826" t="s">
        <v>6</v>
      </c>
      <c r="N58" s="828"/>
      <c r="O58" s="828"/>
      <c r="P58" s="826" t="s">
        <v>16</v>
      </c>
      <c r="Q58" s="830" t="s">
        <v>340</v>
      </c>
      <c r="R58" s="831"/>
      <c r="S58" s="834" t="s">
        <v>346</v>
      </c>
      <c r="T58" s="830" t="s">
        <v>345</v>
      </c>
      <c r="U58" s="830" t="s">
        <v>344</v>
      </c>
      <c r="V58" s="831" t="s">
        <v>343</v>
      </c>
      <c r="W58" s="839" t="s">
        <v>342</v>
      </c>
      <c r="X58" s="841"/>
      <c r="Y58" s="842"/>
      <c r="Z58" s="843"/>
    </row>
    <row r="59" spans="2:26" s="216" customFormat="1" ht="4.5" customHeight="1">
      <c r="B59" s="2"/>
      <c r="C59" s="819"/>
      <c r="D59" s="802"/>
      <c r="E59" s="822"/>
      <c r="F59" s="737"/>
      <c r="G59" s="738"/>
      <c r="H59" s="801"/>
      <c r="I59" s="825"/>
      <c r="J59" s="827"/>
      <c r="K59" s="829"/>
      <c r="L59" s="829"/>
      <c r="M59" s="827"/>
      <c r="N59" s="829"/>
      <c r="O59" s="829"/>
      <c r="P59" s="827"/>
      <c r="Q59" s="832"/>
      <c r="R59" s="833"/>
      <c r="S59" s="835"/>
      <c r="T59" s="832"/>
      <c r="U59" s="832"/>
      <c r="V59" s="833"/>
      <c r="W59" s="840"/>
      <c r="X59" s="844"/>
      <c r="Y59" s="845"/>
      <c r="Z59" s="846"/>
    </row>
    <row r="60" spans="2:26" s="216" customFormat="1" ht="15.75" customHeight="1">
      <c r="B60" s="2"/>
      <c r="C60" s="820"/>
      <c r="D60" s="803"/>
      <c r="E60" s="823"/>
      <c r="F60" s="229" t="s">
        <v>200</v>
      </c>
      <c r="G60" s="189"/>
      <c r="H60" s="230" t="s">
        <v>128</v>
      </c>
      <c r="I60" s="237"/>
      <c r="J60" s="836"/>
      <c r="K60" s="836"/>
      <c r="L60" s="236" t="s">
        <v>7</v>
      </c>
      <c r="M60" s="836"/>
      <c r="N60" s="836"/>
      <c r="O60" s="236" t="s">
        <v>6</v>
      </c>
      <c r="P60" s="836"/>
      <c r="Q60" s="836"/>
      <c r="R60" s="235" t="s">
        <v>16</v>
      </c>
      <c r="S60" s="837"/>
      <c r="T60" s="838"/>
      <c r="U60" s="838"/>
      <c r="V60" s="235" t="s">
        <v>199</v>
      </c>
      <c r="W60" s="234" t="s">
        <v>341</v>
      </c>
      <c r="X60" s="233"/>
      <c r="Y60" s="232" t="s">
        <v>340</v>
      </c>
      <c r="Z60" s="231"/>
    </row>
    <row r="61" spans="2:26" s="216" customFormat="1" ht="11.25" customHeight="1">
      <c r="B61" s="2"/>
      <c r="C61" s="818"/>
      <c r="D61" s="188"/>
      <c r="E61" s="821"/>
      <c r="F61" s="798" t="s">
        <v>201</v>
      </c>
      <c r="G61" s="799"/>
      <c r="H61" s="800"/>
      <c r="I61" s="824"/>
      <c r="J61" s="826" t="s">
        <v>7</v>
      </c>
      <c r="K61" s="828"/>
      <c r="L61" s="828"/>
      <c r="M61" s="826" t="s">
        <v>6</v>
      </c>
      <c r="N61" s="828"/>
      <c r="O61" s="828"/>
      <c r="P61" s="826" t="s">
        <v>16</v>
      </c>
      <c r="Q61" s="830" t="s">
        <v>340</v>
      </c>
      <c r="R61" s="831"/>
      <c r="S61" s="834" t="s">
        <v>346</v>
      </c>
      <c r="T61" s="830" t="s">
        <v>345</v>
      </c>
      <c r="U61" s="830" t="s">
        <v>344</v>
      </c>
      <c r="V61" s="831" t="s">
        <v>343</v>
      </c>
      <c r="W61" s="839" t="s">
        <v>342</v>
      </c>
      <c r="X61" s="841"/>
      <c r="Y61" s="842"/>
      <c r="Z61" s="843"/>
    </row>
    <row r="62" spans="2:26" s="216" customFormat="1" ht="4.5" customHeight="1">
      <c r="B62" s="2"/>
      <c r="C62" s="819"/>
      <c r="D62" s="802"/>
      <c r="E62" s="822"/>
      <c r="F62" s="737"/>
      <c r="G62" s="738"/>
      <c r="H62" s="801"/>
      <c r="I62" s="825"/>
      <c r="J62" s="827"/>
      <c r="K62" s="829"/>
      <c r="L62" s="829"/>
      <c r="M62" s="827"/>
      <c r="N62" s="829"/>
      <c r="O62" s="829"/>
      <c r="P62" s="827"/>
      <c r="Q62" s="832"/>
      <c r="R62" s="833"/>
      <c r="S62" s="835"/>
      <c r="T62" s="832"/>
      <c r="U62" s="832"/>
      <c r="V62" s="833"/>
      <c r="W62" s="840"/>
      <c r="X62" s="844"/>
      <c r="Y62" s="845"/>
      <c r="Z62" s="846"/>
    </row>
    <row r="63" spans="2:26" s="216" customFormat="1" ht="15.75" customHeight="1">
      <c r="B63" s="2"/>
      <c r="C63" s="820"/>
      <c r="D63" s="803"/>
      <c r="E63" s="823"/>
      <c r="F63" s="229" t="s">
        <v>200</v>
      </c>
      <c r="G63" s="189"/>
      <c r="H63" s="230" t="s">
        <v>128</v>
      </c>
      <c r="I63" s="237"/>
      <c r="J63" s="836"/>
      <c r="K63" s="836"/>
      <c r="L63" s="236" t="s">
        <v>7</v>
      </c>
      <c r="M63" s="836"/>
      <c r="N63" s="836"/>
      <c r="O63" s="236" t="s">
        <v>6</v>
      </c>
      <c r="P63" s="836"/>
      <c r="Q63" s="836"/>
      <c r="R63" s="235" t="s">
        <v>16</v>
      </c>
      <c r="S63" s="837"/>
      <c r="T63" s="838"/>
      <c r="U63" s="838"/>
      <c r="V63" s="235" t="s">
        <v>199</v>
      </c>
      <c r="W63" s="234" t="s">
        <v>341</v>
      </c>
      <c r="X63" s="233"/>
      <c r="Y63" s="232" t="s">
        <v>340</v>
      </c>
      <c r="Z63" s="231"/>
    </row>
    <row r="64" spans="2:26" s="216" customFormat="1" ht="11.25" customHeight="1">
      <c r="B64" s="2"/>
      <c r="C64" s="818"/>
      <c r="D64" s="188"/>
      <c r="E64" s="821"/>
      <c r="F64" s="798" t="s">
        <v>201</v>
      </c>
      <c r="G64" s="799"/>
      <c r="H64" s="800"/>
      <c r="I64" s="824"/>
      <c r="J64" s="826" t="s">
        <v>7</v>
      </c>
      <c r="K64" s="828"/>
      <c r="L64" s="828"/>
      <c r="M64" s="826" t="s">
        <v>6</v>
      </c>
      <c r="N64" s="828"/>
      <c r="O64" s="828"/>
      <c r="P64" s="826" t="s">
        <v>16</v>
      </c>
      <c r="Q64" s="830" t="s">
        <v>340</v>
      </c>
      <c r="R64" s="831"/>
      <c r="S64" s="834" t="s">
        <v>346</v>
      </c>
      <c r="T64" s="830" t="s">
        <v>345</v>
      </c>
      <c r="U64" s="830" t="s">
        <v>344</v>
      </c>
      <c r="V64" s="831" t="s">
        <v>343</v>
      </c>
      <c r="W64" s="839" t="s">
        <v>342</v>
      </c>
      <c r="X64" s="841"/>
      <c r="Y64" s="842"/>
      <c r="Z64" s="843"/>
    </row>
    <row r="65" spans="2:26" s="216" customFormat="1" ht="4.5" customHeight="1">
      <c r="B65" s="2"/>
      <c r="C65" s="819"/>
      <c r="D65" s="802"/>
      <c r="E65" s="822"/>
      <c r="F65" s="737"/>
      <c r="G65" s="738"/>
      <c r="H65" s="801"/>
      <c r="I65" s="825"/>
      <c r="J65" s="827"/>
      <c r="K65" s="829"/>
      <c r="L65" s="829"/>
      <c r="M65" s="827"/>
      <c r="N65" s="829"/>
      <c r="O65" s="829"/>
      <c r="P65" s="827"/>
      <c r="Q65" s="832"/>
      <c r="R65" s="833"/>
      <c r="S65" s="835"/>
      <c r="T65" s="832"/>
      <c r="U65" s="832"/>
      <c r="V65" s="833"/>
      <c r="W65" s="840"/>
      <c r="X65" s="844"/>
      <c r="Y65" s="845"/>
      <c r="Z65" s="846"/>
    </row>
    <row r="66" spans="2:26" s="216" customFormat="1" ht="15.75" customHeight="1">
      <c r="B66" s="2"/>
      <c r="C66" s="820"/>
      <c r="D66" s="803"/>
      <c r="E66" s="823"/>
      <c r="F66" s="229" t="s">
        <v>200</v>
      </c>
      <c r="G66" s="189"/>
      <c r="H66" s="230" t="s">
        <v>128</v>
      </c>
      <c r="I66" s="237"/>
      <c r="J66" s="836"/>
      <c r="K66" s="836"/>
      <c r="L66" s="236" t="s">
        <v>7</v>
      </c>
      <c r="M66" s="836"/>
      <c r="N66" s="836"/>
      <c r="O66" s="236" t="s">
        <v>6</v>
      </c>
      <c r="P66" s="836"/>
      <c r="Q66" s="836"/>
      <c r="R66" s="235" t="s">
        <v>16</v>
      </c>
      <c r="S66" s="837"/>
      <c r="T66" s="838"/>
      <c r="U66" s="838"/>
      <c r="V66" s="235" t="s">
        <v>199</v>
      </c>
      <c r="W66" s="234" t="s">
        <v>341</v>
      </c>
      <c r="X66" s="233"/>
      <c r="Y66" s="232" t="s">
        <v>340</v>
      </c>
      <c r="Z66" s="231"/>
    </row>
    <row r="67" spans="2:26" s="216" customFormat="1" ht="11.25" customHeight="1">
      <c r="B67" s="2"/>
      <c r="C67" s="818"/>
      <c r="D67" s="188"/>
      <c r="E67" s="821"/>
      <c r="F67" s="798" t="s">
        <v>201</v>
      </c>
      <c r="G67" s="799"/>
      <c r="H67" s="800"/>
      <c r="I67" s="824"/>
      <c r="J67" s="826" t="s">
        <v>7</v>
      </c>
      <c r="K67" s="828"/>
      <c r="L67" s="828"/>
      <c r="M67" s="826" t="s">
        <v>6</v>
      </c>
      <c r="N67" s="828"/>
      <c r="O67" s="828"/>
      <c r="P67" s="826" t="s">
        <v>16</v>
      </c>
      <c r="Q67" s="830" t="s">
        <v>340</v>
      </c>
      <c r="R67" s="831"/>
      <c r="S67" s="834" t="s">
        <v>346</v>
      </c>
      <c r="T67" s="830" t="s">
        <v>345</v>
      </c>
      <c r="U67" s="830" t="s">
        <v>344</v>
      </c>
      <c r="V67" s="831" t="s">
        <v>343</v>
      </c>
      <c r="W67" s="839" t="s">
        <v>342</v>
      </c>
      <c r="X67" s="841"/>
      <c r="Y67" s="842"/>
      <c r="Z67" s="843"/>
    </row>
    <row r="68" spans="2:26" s="216" customFormat="1" ht="4.5" customHeight="1">
      <c r="B68" s="2"/>
      <c r="C68" s="819"/>
      <c r="D68" s="802"/>
      <c r="E68" s="822"/>
      <c r="F68" s="737"/>
      <c r="G68" s="738"/>
      <c r="H68" s="801"/>
      <c r="I68" s="825"/>
      <c r="J68" s="827"/>
      <c r="K68" s="829"/>
      <c r="L68" s="829"/>
      <c r="M68" s="827"/>
      <c r="N68" s="829"/>
      <c r="O68" s="829"/>
      <c r="P68" s="827"/>
      <c r="Q68" s="832"/>
      <c r="R68" s="833"/>
      <c r="S68" s="835"/>
      <c r="T68" s="832"/>
      <c r="U68" s="832"/>
      <c r="V68" s="833"/>
      <c r="W68" s="840"/>
      <c r="X68" s="844"/>
      <c r="Y68" s="845"/>
      <c r="Z68" s="846"/>
    </row>
    <row r="69" spans="2:26" s="216" customFormat="1" ht="15.75" customHeight="1">
      <c r="B69" s="2"/>
      <c r="C69" s="820"/>
      <c r="D69" s="803"/>
      <c r="E69" s="823"/>
      <c r="F69" s="229" t="s">
        <v>200</v>
      </c>
      <c r="G69" s="189"/>
      <c r="H69" s="230" t="s">
        <v>128</v>
      </c>
      <c r="I69" s="237"/>
      <c r="J69" s="836"/>
      <c r="K69" s="836"/>
      <c r="L69" s="236" t="s">
        <v>7</v>
      </c>
      <c r="M69" s="836"/>
      <c r="N69" s="836"/>
      <c r="O69" s="236" t="s">
        <v>6</v>
      </c>
      <c r="P69" s="836"/>
      <c r="Q69" s="836"/>
      <c r="R69" s="235" t="s">
        <v>16</v>
      </c>
      <c r="S69" s="837"/>
      <c r="T69" s="838"/>
      <c r="U69" s="838"/>
      <c r="V69" s="235" t="s">
        <v>199</v>
      </c>
      <c r="W69" s="234" t="s">
        <v>341</v>
      </c>
      <c r="X69" s="233"/>
      <c r="Y69" s="232" t="s">
        <v>340</v>
      </c>
      <c r="Z69" s="231"/>
    </row>
    <row r="70" spans="2:26" s="216" customFormat="1" ht="11.25" customHeight="1">
      <c r="B70" s="2"/>
      <c r="C70" s="818"/>
      <c r="D70" s="188"/>
      <c r="E70" s="821"/>
      <c r="F70" s="798" t="s">
        <v>201</v>
      </c>
      <c r="G70" s="799"/>
      <c r="H70" s="800"/>
      <c r="I70" s="824"/>
      <c r="J70" s="826" t="s">
        <v>7</v>
      </c>
      <c r="K70" s="828"/>
      <c r="L70" s="828"/>
      <c r="M70" s="826" t="s">
        <v>6</v>
      </c>
      <c r="N70" s="828"/>
      <c r="O70" s="828"/>
      <c r="P70" s="826" t="s">
        <v>16</v>
      </c>
      <c r="Q70" s="830" t="s">
        <v>340</v>
      </c>
      <c r="R70" s="831"/>
      <c r="S70" s="834" t="s">
        <v>346</v>
      </c>
      <c r="T70" s="830" t="s">
        <v>345</v>
      </c>
      <c r="U70" s="830" t="s">
        <v>344</v>
      </c>
      <c r="V70" s="831" t="s">
        <v>343</v>
      </c>
      <c r="W70" s="839" t="s">
        <v>342</v>
      </c>
      <c r="X70" s="841"/>
      <c r="Y70" s="842"/>
      <c r="Z70" s="843"/>
    </row>
    <row r="71" spans="2:26" s="216" customFormat="1" ht="4.5" customHeight="1">
      <c r="B71" s="2"/>
      <c r="C71" s="819"/>
      <c r="D71" s="802"/>
      <c r="E71" s="822"/>
      <c r="F71" s="737"/>
      <c r="G71" s="738"/>
      <c r="H71" s="801"/>
      <c r="I71" s="825"/>
      <c r="J71" s="827"/>
      <c r="K71" s="829"/>
      <c r="L71" s="829"/>
      <c r="M71" s="827"/>
      <c r="N71" s="829"/>
      <c r="O71" s="829"/>
      <c r="P71" s="827"/>
      <c r="Q71" s="832"/>
      <c r="R71" s="833"/>
      <c r="S71" s="835"/>
      <c r="T71" s="832"/>
      <c r="U71" s="832"/>
      <c r="V71" s="833"/>
      <c r="W71" s="840"/>
      <c r="X71" s="844"/>
      <c r="Y71" s="845"/>
      <c r="Z71" s="846"/>
    </row>
    <row r="72" spans="2:26" s="216" customFormat="1" ht="15.75" customHeight="1">
      <c r="B72" s="2"/>
      <c r="C72" s="820"/>
      <c r="D72" s="803"/>
      <c r="E72" s="823"/>
      <c r="F72" s="229" t="s">
        <v>200</v>
      </c>
      <c r="G72" s="189"/>
      <c r="H72" s="230" t="s">
        <v>128</v>
      </c>
      <c r="I72" s="237"/>
      <c r="J72" s="836"/>
      <c r="K72" s="836"/>
      <c r="L72" s="236" t="s">
        <v>7</v>
      </c>
      <c r="M72" s="836"/>
      <c r="N72" s="836"/>
      <c r="O72" s="236" t="s">
        <v>6</v>
      </c>
      <c r="P72" s="836"/>
      <c r="Q72" s="836"/>
      <c r="R72" s="235" t="s">
        <v>16</v>
      </c>
      <c r="S72" s="837"/>
      <c r="T72" s="838"/>
      <c r="U72" s="838"/>
      <c r="V72" s="235" t="s">
        <v>199</v>
      </c>
      <c r="W72" s="234" t="s">
        <v>341</v>
      </c>
      <c r="X72" s="233"/>
      <c r="Y72" s="232" t="s">
        <v>340</v>
      </c>
      <c r="Z72" s="231"/>
    </row>
    <row r="73" spans="2:26" s="216" customFormat="1" ht="2.25" customHeight="1"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s="216" customFormat="1" ht="13.5" customHeight="1">
      <c r="B74" s="2"/>
      <c r="C74" s="5" t="s">
        <v>339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s="216" customFormat="1" ht="11.25" customHeight="1">
      <c r="B75" s="2"/>
      <c r="C75" s="5" t="s">
        <v>338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s="216" customFormat="1" ht="11.25" customHeight="1">
      <c r="B76" s="2"/>
      <c r="C76" s="5" t="s">
        <v>337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s="216" customFormat="1" ht="13.5" customHeight="1">
      <c r="B77" s="2"/>
      <c r="C77" s="5" t="s">
        <v>336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s="216" customFormat="1" ht="4.5" customHeight="1">
      <c r="B78" s="2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</sheetData>
  <mergeCells count="473">
    <mergeCell ref="X7:Z8"/>
    <mergeCell ref="X5:Z5"/>
    <mergeCell ref="X6:Z6"/>
    <mergeCell ref="S5:V5"/>
    <mergeCell ref="S6:V6"/>
    <mergeCell ref="W5:W6"/>
    <mergeCell ref="W7:W8"/>
    <mergeCell ref="T7:T8"/>
    <mergeCell ref="U7:U8"/>
    <mergeCell ref="V7:V8"/>
    <mergeCell ref="F5:H6"/>
    <mergeCell ref="J9:K9"/>
    <mergeCell ref="P7:P8"/>
    <mergeCell ref="P9:Q9"/>
    <mergeCell ref="Q7:R8"/>
    <mergeCell ref="S7:S8"/>
    <mergeCell ref="S9:U9"/>
    <mergeCell ref="D8:D9"/>
    <mergeCell ref="K7:L8"/>
    <mergeCell ref="M7:M8"/>
    <mergeCell ref="M9:N9"/>
    <mergeCell ref="N7:O8"/>
    <mergeCell ref="U3:Z4"/>
    <mergeCell ref="C10:C12"/>
    <mergeCell ref="E10:E12"/>
    <mergeCell ref="F10:H11"/>
    <mergeCell ref="I10:I11"/>
    <mergeCell ref="J10:J11"/>
    <mergeCell ref="K10:L11"/>
    <mergeCell ref="M10:M11"/>
    <mergeCell ref="N10:O11"/>
    <mergeCell ref="J7:J8"/>
    <mergeCell ref="X10:Z11"/>
    <mergeCell ref="U10:U11"/>
    <mergeCell ref="V10:V11"/>
    <mergeCell ref="W10:W11"/>
    <mergeCell ref="S10:S11"/>
    <mergeCell ref="T10:T11"/>
    <mergeCell ref="I5:R6"/>
    <mergeCell ref="C7:C9"/>
    <mergeCell ref="E7:E9"/>
    <mergeCell ref="F7:H8"/>
    <mergeCell ref="I7:I8"/>
    <mergeCell ref="C5:C6"/>
    <mergeCell ref="D5:D6"/>
    <mergeCell ref="E5:E6"/>
    <mergeCell ref="D11:D12"/>
    <mergeCell ref="J12:K12"/>
    <mergeCell ref="M12:N12"/>
    <mergeCell ref="P12:Q12"/>
    <mergeCell ref="P10:P11"/>
    <mergeCell ref="Q10:R11"/>
    <mergeCell ref="S12:U12"/>
    <mergeCell ref="E13:E15"/>
    <mergeCell ref="F13:H14"/>
    <mergeCell ref="I13:I14"/>
    <mergeCell ref="D14:D15"/>
    <mergeCell ref="S15:U15"/>
    <mergeCell ref="J15:K15"/>
    <mergeCell ref="M15:N15"/>
    <mergeCell ref="P15:Q15"/>
    <mergeCell ref="P13:P14"/>
    <mergeCell ref="U13:U14"/>
    <mergeCell ref="S13:S14"/>
    <mergeCell ref="C16:C18"/>
    <mergeCell ref="E16:E18"/>
    <mergeCell ref="F16:H17"/>
    <mergeCell ref="I16:I17"/>
    <mergeCell ref="D17:D18"/>
    <mergeCell ref="C13:C15"/>
    <mergeCell ref="N16:O17"/>
    <mergeCell ref="S18:U18"/>
    <mergeCell ref="X16:Z17"/>
    <mergeCell ref="U16:U17"/>
    <mergeCell ref="X13:Z14"/>
    <mergeCell ref="V13:V14"/>
    <mergeCell ref="W13:W14"/>
    <mergeCell ref="V16:V17"/>
    <mergeCell ref="W16:W17"/>
    <mergeCell ref="S16:S17"/>
    <mergeCell ref="T16:T17"/>
    <mergeCell ref="Q13:R14"/>
    <mergeCell ref="T13:T14"/>
    <mergeCell ref="J13:J14"/>
    <mergeCell ref="K13:L14"/>
    <mergeCell ref="M13:M14"/>
    <mergeCell ref="N13:O14"/>
    <mergeCell ref="X22:Z23"/>
    <mergeCell ref="U22:U23"/>
    <mergeCell ref="J18:K18"/>
    <mergeCell ref="M18:N18"/>
    <mergeCell ref="P18:Q18"/>
    <mergeCell ref="P16:P17"/>
    <mergeCell ref="Q16:R17"/>
    <mergeCell ref="J16:J17"/>
    <mergeCell ref="K16:L17"/>
    <mergeCell ref="M16:M17"/>
    <mergeCell ref="M22:M23"/>
    <mergeCell ref="N22:O23"/>
    <mergeCell ref="P22:P23"/>
    <mergeCell ref="Q22:R23"/>
    <mergeCell ref="J22:J23"/>
    <mergeCell ref="K22:L23"/>
    <mergeCell ref="X19:Z20"/>
    <mergeCell ref="V19:V20"/>
    <mergeCell ref="W19:W20"/>
    <mergeCell ref="V22:V23"/>
    <mergeCell ref="W22:W23"/>
    <mergeCell ref="S22:S23"/>
    <mergeCell ref="T22:T23"/>
    <mergeCell ref="C19:C21"/>
    <mergeCell ref="E19:E21"/>
    <mergeCell ref="F19:H20"/>
    <mergeCell ref="I19:I20"/>
    <mergeCell ref="D20:D21"/>
    <mergeCell ref="S21:U21"/>
    <mergeCell ref="J21:K21"/>
    <mergeCell ref="M21:N21"/>
    <mergeCell ref="P21:Q21"/>
    <mergeCell ref="P19:P20"/>
    <mergeCell ref="Q19:R20"/>
    <mergeCell ref="J19:J20"/>
    <mergeCell ref="K19:L20"/>
    <mergeCell ref="M19:M20"/>
    <mergeCell ref="N19:O20"/>
    <mergeCell ref="T19:T20"/>
    <mergeCell ref="U19:U20"/>
    <mergeCell ref="S19:S20"/>
    <mergeCell ref="J24:K24"/>
    <mergeCell ref="M24:N24"/>
    <mergeCell ref="P24:Q24"/>
    <mergeCell ref="S24:U24"/>
    <mergeCell ref="E25:E27"/>
    <mergeCell ref="F25:H26"/>
    <mergeCell ref="I25:I26"/>
    <mergeCell ref="C22:C24"/>
    <mergeCell ref="E22:E24"/>
    <mergeCell ref="F22:H23"/>
    <mergeCell ref="I22:I23"/>
    <mergeCell ref="D23:D24"/>
    <mergeCell ref="X25:Z26"/>
    <mergeCell ref="U25:U26"/>
    <mergeCell ref="V25:V26"/>
    <mergeCell ref="W25:W26"/>
    <mergeCell ref="S25:S26"/>
    <mergeCell ref="T25:T26"/>
    <mergeCell ref="J25:J26"/>
    <mergeCell ref="K25:L26"/>
    <mergeCell ref="M25:M26"/>
    <mergeCell ref="N25:O26"/>
    <mergeCell ref="C28:C30"/>
    <mergeCell ref="E28:E30"/>
    <mergeCell ref="F28:H29"/>
    <mergeCell ref="I28:I29"/>
    <mergeCell ref="D29:D30"/>
    <mergeCell ref="C25:C27"/>
    <mergeCell ref="N28:O29"/>
    <mergeCell ref="V28:V29"/>
    <mergeCell ref="W28:W29"/>
    <mergeCell ref="S28:S29"/>
    <mergeCell ref="T28:T29"/>
    <mergeCell ref="Q25:R26"/>
    <mergeCell ref="D26:D27"/>
    <mergeCell ref="S27:U27"/>
    <mergeCell ref="J27:K27"/>
    <mergeCell ref="M27:N27"/>
    <mergeCell ref="P27:Q27"/>
    <mergeCell ref="P25:P26"/>
    <mergeCell ref="S30:U30"/>
    <mergeCell ref="U28:U29"/>
    <mergeCell ref="X34:Z35"/>
    <mergeCell ref="U34:U35"/>
    <mergeCell ref="J30:K30"/>
    <mergeCell ref="M30:N30"/>
    <mergeCell ref="P30:Q30"/>
    <mergeCell ref="P28:P29"/>
    <mergeCell ref="Q28:R29"/>
    <mergeCell ref="J28:J29"/>
    <mergeCell ref="K28:L29"/>
    <mergeCell ref="M28:M29"/>
    <mergeCell ref="M34:M35"/>
    <mergeCell ref="N34:O35"/>
    <mergeCell ref="X28:Z29"/>
    <mergeCell ref="C31:C33"/>
    <mergeCell ref="E31:E33"/>
    <mergeCell ref="F31:H32"/>
    <mergeCell ref="I31:I32"/>
    <mergeCell ref="D32:D33"/>
    <mergeCell ref="S33:U33"/>
    <mergeCell ref="J33:K33"/>
    <mergeCell ref="M33:N33"/>
    <mergeCell ref="P33:Q33"/>
    <mergeCell ref="P31:P32"/>
    <mergeCell ref="C34:C36"/>
    <mergeCell ref="E34:E36"/>
    <mergeCell ref="F34:H35"/>
    <mergeCell ref="I34:I35"/>
    <mergeCell ref="D35:D36"/>
    <mergeCell ref="X31:Z32"/>
    <mergeCell ref="U31:U32"/>
    <mergeCell ref="V31:V32"/>
    <mergeCell ref="W31:W32"/>
    <mergeCell ref="S31:S32"/>
    <mergeCell ref="V34:V35"/>
    <mergeCell ref="W34:W35"/>
    <mergeCell ref="S34:S35"/>
    <mergeCell ref="T34:T35"/>
    <mergeCell ref="Q31:R32"/>
    <mergeCell ref="J31:J32"/>
    <mergeCell ref="K31:L32"/>
    <mergeCell ref="M31:M32"/>
    <mergeCell ref="N31:O32"/>
    <mergeCell ref="T31:T32"/>
    <mergeCell ref="P34:P35"/>
    <mergeCell ref="Q34:R35"/>
    <mergeCell ref="J34:J35"/>
    <mergeCell ref="K34:L35"/>
    <mergeCell ref="S42:U42"/>
    <mergeCell ref="X40:Z41"/>
    <mergeCell ref="U40:U41"/>
    <mergeCell ref="J36:K36"/>
    <mergeCell ref="M36:N36"/>
    <mergeCell ref="P36:Q36"/>
    <mergeCell ref="S36:U36"/>
    <mergeCell ref="C37:C39"/>
    <mergeCell ref="E37:E39"/>
    <mergeCell ref="F37:H38"/>
    <mergeCell ref="I37:I38"/>
    <mergeCell ref="D38:D39"/>
    <mergeCell ref="S39:U39"/>
    <mergeCell ref="J39:K39"/>
    <mergeCell ref="M39:N39"/>
    <mergeCell ref="P39:Q39"/>
    <mergeCell ref="P37:P38"/>
    <mergeCell ref="C40:C42"/>
    <mergeCell ref="E40:E42"/>
    <mergeCell ref="F40:H41"/>
    <mergeCell ref="I40:I41"/>
    <mergeCell ref="D41:D42"/>
    <mergeCell ref="X37:Z38"/>
    <mergeCell ref="U37:U38"/>
    <mergeCell ref="V37:V38"/>
    <mergeCell ref="W37:W38"/>
    <mergeCell ref="S37:S38"/>
    <mergeCell ref="V40:V41"/>
    <mergeCell ref="W40:W41"/>
    <mergeCell ref="S40:S41"/>
    <mergeCell ref="T40:T41"/>
    <mergeCell ref="Q37:R38"/>
    <mergeCell ref="J37:J38"/>
    <mergeCell ref="K37:L38"/>
    <mergeCell ref="M37:M38"/>
    <mergeCell ref="N37:O38"/>
    <mergeCell ref="T37:T38"/>
    <mergeCell ref="J42:K42"/>
    <mergeCell ref="M42:N42"/>
    <mergeCell ref="P42:Q42"/>
    <mergeCell ref="P40:P41"/>
    <mergeCell ref="Q40:R41"/>
    <mergeCell ref="J40:J41"/>
    <mergeCell ref="K40:L41"/>
    <mergeCell ref="M40:M41"/>
    <mergeCell ref="N40:O41"/>
    <mergeCell ref="C43:C45"/>
    <mergeCell ref="E43:E45"/>
    <mergeCell ref="F43:H44"/>
    <mergeCell ref="I43:I44"/>
    <mergeCell ref="D44:D45"/>
    <mergeCell ref="S45:U45"/>
    <mergeCell ref="J45:K45"/>
    <mergeCell ref="M45:N45"/>
    <mergeCell ref="T46:T47"/>
    <mergeCell ref="U46:U47"/>
    <mergeCell ref="C46:C48"/>
    <mergeCell ref="E46:E48"/>
    <mergeCell ref="F46:H47"/>
    <mergeCell ref="I46:I47"/>
    <mergeCell ref="D47:D48"/>
    <mergeCell ref="P45:Q45"/>
    <mergeCell ref="P43:P44"/>
    <mergeCell ref="Q43:R44"/>
    <mergeCell ref="J43:J44"/>
    <mergeCell ref="K43:L44"/>
    <mergeCell ref="M43:M44"/>
    <mergeCell ref="N43:O44"/>
    <mergeCell ref="S43:S44"/>
    <mergeCell ref="T43:T44"/>
    <mergeCell ref="X43:Z44"/>
    <mergeCell ref="U43:U44"/>
    <mergeCell ref="V43:V44"/>
    <mergeCell ref="W43:W44"/>
    <mergeCell ref="J48:K48"/>
    <mergeCell ref="M48:N48"/>
    <mergeCell ref="P48:Q48"/>
    <mergeCell ref="S48:U48"/>
    <mergeCell ref="S46:S47"/>
    <mergeCell ref="W46:W47"/>
    <mergeCell ref="X46:Z47"/>
    <mergeCell ref="J46:J47"/>
    <mergeCell ref="K46:L47"/>
    <mergeCell ref="M46:M47"/>
    <mergeCell ref="N46:O47"/>
    <mergeCell ref="P46:P47"/>
    <mergeCell ref="Q46:R47"/>
    <mergeCell ref="W49:W50"/>
    <mergeCell ref="X49:Z50"/>
    <mergeCell ref="V49:V50"/>
    <mergeCell ref="V46:V47"/>
    <mergeCell ref="J51:K51"/>
    <mergeCell ref="M51:N51"/>
    <mergeCell ref="P51:Q51"/>
    <mergeCell ref="S51:U51"/>
    <mergeCell ref="K49:L50"/>
    <mergeCell ref="M49:M50"/>
    <mergeCell ref="N49:O50"/>
    <mergeCell ref="P49:P50"/>
    <mergeCell ref="C49:C51"/>
    <mergeCell ref="E49:E51"/>
    <mergeCell ref="F49:H50"/>
    <mergeCell ref="I49:I50"/>
    <mergeCell ref="D50:D51"/>
    <mergeCell ref="J49:J50"/>
    <mergeCell ref="T49:T50"/>
    <mergeCell ref="U49:U50"/>
    <mergeCell ref="Q49:R50"/>
    <mergeCell ref="S49:S50"/>
    <mergeCell ref="C52:C54"/>
    <mergeCell ref="E52:E54"/>
    <mergeCell ref="F52:H53"/>
    <mergeCell ref="I52:I53"/>
    <mergeCell ref="D53:D54"/>
    <mergeCell ref="J52:J53"/>
    <mergeCell ref="K52:L53"/>
    <mergeCell ref="M52:M53"/>
    <mergeCell ref="N52:O53"/>
    <mergeCell ref="W52:W53"/>
    <mergeCell ref="X52:Z53"/>
    <mergeCell ref="J54:K54"/>
    <mergeCell ref="M54:N54"/>
    <mergeCell ref="P54:Q54"/>
    <mergeCell ref="S54:U54"/>
    <mergeCell ref="T52:T53"/>
    <mergeCell ref="U52:U53"/>
    <mergeCell ref="V52:V53"/>
    <mergeCell ref="P52:P53"/>
    <mergeCell ref="Q52:R53"/>
    <mergeCell ref="S52:S53"/>
    <mergeCell ref="V58:V59"/>
    <mergeCell ref="W55:W56"/>
    <mergeCell ref="X55:Z56"/>
    <mergeCell ref="J57:K57"/>
    <mergeCell ref="M57:N57"/>
    <mergeCell ref="P57:Q57"/>
    <mergeCell ref="S57:U57"/>
    <mergeCell ref="K55:L56"/>
    <mergeCell ref="T55:T56"/>
    <mergeCell ref="U55:U56"/>
    <mergeCell ref="V55:V56"/>
    <mergeCell ref="P58:P59"/>
    <mergeCell ref="Q58:R59"/>
    <mergeCell ref="S58:S59"/>
    <mergeCell ref="P55:P56"/>
    <mergeCell ref="Q55:R56"/>
    <mergeCell ref="S55:S56"/>
    <mergeCell ref="J55:J56"/>
    <mergeCell ref="W58:W59"/>
    <mergeCell ref="X58:Z59"/>
    <mergeCell ref="J60:K60"/>
    <mergeCell ref="M60:N60"/>
    <mergeCell ref="P60:Q60"/>
    <mergeCell ref="S60:U60"/>
    <mergeCell ref="C55:C57"/>
    <mergeCell ref="E55:E57"/>
    <mergeCell ref="F55:H56"/>
    <mergeCell ref="I55:I56"/>
    <mergeCell ref="D56:D57"/>
    <mergeCell ref="M55:M56"/>
    <mergeCell ref="N55:O56"/>
    <mergeCell ref="C58:C60"/>
    <mergeCell ref="E58:E60"/>
    <mergeCell ref="F58:H59"/>
    <mergeCell ref="I58:I59"/>
    <mergeCell ref="D59:D60"/>
    <mergeCell ref="J58:J59"/>
    <mergeCell ref="K58:L59"/>
    <mergeCell ref="M58:M59"/>
    <mergeCell ref="N58:O59"/>
    <mergeCell ref="T58:T59"/>
    <mergeCell ref="U58:U59"/>
    <mergeCell ref="V64:V65"/>
    <mergeCell ref="W61:W62"/>
    <mergeCell ref="X61:Z62"/>
    <mergeCell ref="J63:K63"/>
    <mergeCell ref="M63:N63"/>
    <mergeCell ref="P63:Q63"/>
    <mergeCell ref="S63:U63"/>
    <mergeCell ref="K61:L62"/>
    <mergeCell ref="T61:T62"/>
    <mergeCell ref="U61:U62"/>
    <mergeCell ref="V61:V62"/>
    <mergeCell ref="P64:P65"/>
    <mergeCell ref="Q64:R65"/>
    <mergeCell ref="S64:S65"/>
    <mergeCell ref="P61:P62"/>
    <mergeCell ref="Q61:R62"/>
    <mergeCell ref="S61:S62"/>
    <mergeCell ref="J61:J62"/>
    <mergeCell ref="W64:W65"/>
    <mergeCell ref="X64:Z65"/>
    <mergeCell ref="J66:K66"/>
    <mergeCell ref="M66:N66"/>
    <mergeCell ref="P66:Q66"/>
    <mergeCell ref="S66:U66"/>
    <mergeCell ref="C61:C63"/>
    <mergeCell ref="E61:E63"/>
    <mergeCell ref="F61:H62"/>
    <mergeCell ref="I61:I62"/>
    <mergeCell ref="D62:D63"/>
    <mergeCell ref="M61:M62"/>
    <mergeCell ref="N61:O62"/>
    <mergeCell ref="C64:C66"/>
    <mergeCell ref="E64:E66"/>
    <mergeCell ref="F64:H65"/>
    <mergeCell ref="I64:I65"/>
    <mergeCell ref="D65:D66"/>
    <mergeCell ref="J64:J65"/>
    <mergeCell ref="K64:L65"/>
    <mergeCell ref="M64:M65"/>
    <mergeCell ref="N64:O65"/>
    <mergeCell ref="T64:T65"/>
    <mergeCell ref="U64:U65"/>
    <mergeCell ref="U70:U71"/>
    <mergeCell ref="V70:V71"/>
    <mergeCell ref="W67:W68"/>
    <mergeCell ref="X67:Z68"/>
    <mergeCell ref="J69:K69"/>
    <mergeCell ref="M69:N69"/>
    <mergeCell ref="P69:Q69"/>
    <mergeCell ref="S69:U69"/>
    <mergeCell ref="K67:L68"/>
    <mergeCell ref="T67:T68"/>
    <mergeCell ref="U67:U68"/>
    <mergeCell ref="V67:V68"/>
    <mergeCell ref="W70:W71"/>
    <mergeCell ref="X70:Z71"/>
    <mergeCell ref="P67:P68"/>
    <mergeCell ref="Q67:R68"/>
    <mergeCell ref="S67:S68"/>
    <mergeCell ref="J67:J68"/>
    <mergeCell ref="C67:C69"/>
    <mergeCell ref="E67:E69"/>
    <mergeCell ref="F67:H68"/>
    <mergeCell ref="I67:I68"/>
    <mergeCell ref="D68:D69"/>
    <mergeCell ref="M67:M68"/>
    <mergeCell ref="N67:O68"/>
    <mergeCell ref="Q70:R71"/>
    <mergeCell ref="S70:S71"/>
    <mergeCell ref="C70:C72"/>
    <mergeCell ref="E70:E72"/>
    <mergeCell ref="F70:H71"/>
    <mergeCell ref="I70:I71"/>
    <mergeCell ref="D71:D72"/>
    <mergeCell ref="J70:J71"/>
    <mergeCell ref="J72:K72"/>
    <mergeCell ref="M72:N72"/>
    <mergeCell ref="P72:Q72"/>
    <mergeCell ref="S72:U72"/>
    <mergeCell ref="K70:L71"/>
    <mergeCell ref="M70:M71"/>
    <mergeCell ref="N70:O71"/>
    <mergeCell ref="P70:P71"/>
    <mergeCell ref="T70:T71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８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6</xdr:row>
                    <xdr:rowOff>9525</xdr:rowOff>
                  </from>
                  <to>
                    <xdr:col>6</xdr:col>
                    <xdr:colOff>219075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6</xdr:row>
                    <xdr:rowOff>9525</xdr:rowOff>
                  </from>
                  <to>
                    <xdr:col>6</xdr:col>
                    <xdr:colOff>666750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9</xdr:row>
                    <xdr:rowOff>9525</xdr:rowOff>
                  </from>
                  <to>
                    <xdr:col>6</xdr:col>
                    <xdr:colOff>219075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9</xdr:row>
                    <xdr:rowOff>9525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12</xdr:row>
                    <xdr:rowOff>9525</xdr:rowOff>
                  </from>
                  <to>
                    <xdr:col>6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0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12</xdr:row>
                    <xdr:rowOff>9525</xdr:rowOff>
                  </from>
                  <to>
                    <xdr:col>6</xdr:col>
                    <xdr:colOff>666750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1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15</xdr:row>
                    <xdr:rowOff>9525</xdr:rowOff>
                  </from>
                  <to>
                    <xdr:col>6</xdr:col>
                    <xdr:colOff>219075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2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15</xdr:row>
                    <xdr:rowOff>9525</xdr:rowOff>
                  </from>
                  <to>
                    <xdr:col>6</xdr:col>
                    <xdr:colOff>666750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3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9525</xdr:rowOff>
                  </from>
                  <to>
                    <xdr:col>6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18</xdr:row>
                    <xdr:rowOff>9525</xdr:rowOff>
                  </from>
                  <to>
                    <xdr:col>6</xdr:col>
                    <xdr:colOff>666750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21</xdr:row>
                    <xdr:rowOff>9525</xdr:rowOff>
                  </from>
                  <to>
                    <xdr:col>6</xdr:col>
                    <xdr:colOff>219075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21</xdr:row>
                    <xdr:rowOff>9525</xdr:rowOff>
                  </from>
                  <to>
                    <xdr:col>6</xdr:col>
                    <xdr:colOff>666750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24</xdr:row>
                    <xdr:rowOff>9525</xdr:rowOff>
                  </from>
                  <to>
                    <xdr:col>6</xdr:col>
                    <xdr:colOff>219075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24</xdr:row>
                    <xdr:rowOff>9525</xdr:rowOff>
                  </from>
                  <to>
                    <xdr:col>6</xdr:col>
                    <xdr:colOff>666750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27</xdr:row>
                    <xdr:rowOff>9525</xdr:rowOff>
                  </from>
                  <to>
                    <xdr:col>6</xdr:col>
                    <xdr:colOff>219075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27</xdr:row>
                    <xdr:rowOff>9525</xdr:rowOff>
                  </from>
                  <to>
                    <xdr:col>6</xdr:col>
                    <xdr:colOff>666750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30</xdr:row>
                    <xdr:rowOff>9525</xdr:rowOff>
                  </from>
                  <to>
                    <xdr:col>6</xdr:col>
                    <xdr:colOff>219075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30</xdr:row>
                    <xdr:rowOff>9525</xdr:rowOff>
                  </from>
                  <to>
                    <xdr:col>6</xdr:col>
                    <xdr:colOff>666750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33</xdr:row>
                    <xdr:rowOff>9525</xdr:rowOff>
                  </from>
                  <to>
                    <xdr:col>6</xdr:col>
                    <xdr:colOff>219075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33</xdr:row>
                    <xdr:rowOff>9525</xdr:rowOff>
                  </from>
                  <to>
                    <xdr:col>6</xdr:col>
                    <xdr:colOff>666750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36</xdr:row>
                    <xdr:rowOff>9525</xdr:rowOff>
                  </from>
                  <to>
                    <xdr:col>6</xdr:col>
                    <xdr:colOff>219075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36</xdr:row>
                    <xdr:rowOff>9525</xdr:rowOff>
                  </from>
                  <to>
                    <xdr:col>6</xdr:col>
                    <xdr:colOff>666750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7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39</xdr:row>
                    <xdr:rowOff>9525</xdr:rowOff>
                  </from>
                  <to>
                    <xdr:col>6</xdr:col>
                    <xdr:colOff>219075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8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39</xdr:row>
                    <xdr:rowOff>9525</xdr:rowOff>
                  </from>
                  <to>
                    <xdr:col>6</xdr:col>
                    <xdr:colOff>666750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9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42</xdr:row>
                    <xdr:rowOff>9525</xdr:rowOff>
                  </from>
                  <to>
                    <xdr:col>6</xdr:col>
                    <xdr:colOff>219075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0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42</xdr:row>
                    <xdr:rowOff>9525</xdr:rowOff>
                  </from>
                  <to>
                    <xdr:col>6</xdr:col>
                    <xdr:colOff>666750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1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45</xdr:row>
                    <xdr:rowOff>9525</xdr:rowOff>
                  </from>
                  <to>
                    <xdr:col>6</xdr:col>
                    <xdr:colOff>219075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2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45</xdr:row>
                    <xdr:rowOff>9525</xdr:rowOff>
                  </from>
                  <to>
                    <xdr:col>6</xdr:col>
                    <xdr:colOff>666750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3" r:id="rId32" name="Check Box 29">
              <controlPr defaultSize="0" autoFill="0" autoLine="0" autoPict="0">
                <anchor moveWithCells="1">
                  <from>
                    <xdr:col>6</xdr:col>
                    <xdr:colOff>38100</xdr:colOff>
                    <xdr:row>48</xdr:row>
                    <xdr:rowOff>9525</xdr:rowOff>
                  </from>
                  <to>
                    <xdr:col>6</xdr:col>
                    <xdr:colOff>219075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4" r:id="rId33" name="Check Box 30">
              <controlPr defaultSize="0" autoFill="0" autoLine="0" autoPict="0">
                <anchor moveWithCells="1">
                  <from>
                    <xdr:col>6</xdr:col>
                    <xdr:colOff>485775</xdr:colOff>
                    <xdr:row>48</xdr:row>
                    <xdr:rowOff>9525</xdr:rowOff>
                  </from>
                  <to>
                    <xdr:col>6</xdr:col>
                    <xdr:colOff>666750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5" r:id="rId34" name="Check Box 31">
              <controlPr defaultSize="0" autoFill="0" autoLine="0" autoPict="0">
                <anchor moveWithCells="1">
                  <from>
                    <xdr:col>6</xdr:col>
                    <xdr:colOff>38100</xdr:colOff>
                    <xdr:row>51</xdr:row>
                    <xdr:rowOff>9525</xdr:rowOff>
                  </from>
                  <to>
                    <xdr:col>6</xdr:col>
                    <xdr:colOff>219075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6" r:id="rId35" name="Check Box 32">
              <controlPr defaultSize="0" autoFill="0" autoLine="0" autoPict="0">
                <anchor moveWithCells="1">
                  <from>
                    <xdr:col>6</xdr:col>
                    <xdr:colOff>485775</xdr:colOff>
                    <xdr:row>51</xdr:row>
                    <xdr:rowOff>9525</xdr:rowOff>
                  </from>
                  <to>
                    <xdr:col>6</xdr:col>
                    <xdr:colOff>666750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7" r:id="rId36" name="Check Box 33">
              <controlPr defaultSize="0" autoFill="0" autoLine="0" autoPict="0">
                <anchor moveWithCells="1">
                  <from>
                    <xdr:col>6</xdr:col>
                    <xdr:colOff>38100</xdr:colOff>
                    <xdr:row>54</xdr:row>
                    <xdr:rowOff>9525</xdr:rowOff>
                  </from>
                  <to>
                    <xdr:col>6</xdr:col>
                    <xdr:colOff>219075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8" r:id="rId37" name="Check Box 34">
              <controlPr defaultSize="0" autoFill="0" autoLine="0" autoPict="0">
                <anchor moveWithCells="1">
                  <from>
                    <xdr:col>6</xdr:col>
                    <xdr:colOff>485775</xdr:colOff>
                    <xdr:row>54</xdr:row>
                    <xdr:rowOff>9525</xdr:rowOff>
                  </from>
                  <to>
                    <xdr:col>6</xdr:col>
                    <xdr:colOff>666750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19" r:id="rId38" name="Check Box 35">
              <controlPr defaultSize="0" autoFill="0" autoLine="0" autoPict="0">
                <anchor moveWithCells="1">
                  <from>
                    <xdr:col>6</xdr:col>
                    <xdr:colOff>38100</xdr:colOff>
                    <xdr:row>63</xdr:row>
                    <xdr:rowOff>9525</xdr:rowOff>
                  </from>
                  <to>
                    <xdr:col>6</xdr:col>
                    <xdr:colOff>219075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0" r:id="rId39" name="Check Box 36">
              <controlPr defaultSize="0" autoFill="0" autoLine="0" autoPict="0">
                <anchor moveWithCells="1">
                  <from>
                    <xdr:col>6</xdr:col>
                    <xdr:colOff>485775</xdr:colOff>
                    <xdr:row>63</xdr:row>
                    <xdr:rowOff>9525</xdr:rowOff>
                  </from>
                  <to>
                    <xdr:col>6</xdr:col>
                    <xdr:colOff>666750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1" r:id="rId40" name="Check Box 37">
              <controlPr defaultSize="0" autoFill="0" autoLine="0" autoPict="0">
                <anchor moveWithCells="1">
                  <from>
                    <xdr:col>6</xdr:col>
                    <xdr:colOff>38100</xdr:colOff>
                    <xdr:row>57</xdr:row>
                    <xdr:rowOff>9525</xdr:rowOff>
                  </from>
                  <to>
                    <xdr:col>6</xdr:col>
                    <xdr:colOff>219075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2" r:id="rId41" name="Check Box 38">
              <controlPr defaultSize="0" autoFill="0" autoLine="0" autoPict="0">
                <anchor moveWithCells="1">
                  <from>
                    <xdr:col>6</xdr:col>
                    <xdr:colOff>485775</xdr:colOff>
                    <xdr:row>57</xdr:row>
                    <xdr:rowOff>9525</xdr:rowOff>
                  </from>
                  <to>
                    <xdr:col>6</xdr:col>
                    <xdr:colOff>666750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3" r:id="rId42" name="Check Box 39">
              <controlPr defaultSize="0" autoFill="0" autoLine="0" autoPict="0">
                <anchor moveWithCells="1">
                  <from>
                    <xdr:col>6</xdr:col>
                    <xdr:colOff>38100</xdr:colOff>
                    <xdr:row>60</xdr:row>
                    <xdr:rowOff>9525</xdr:rowOff>
                  </from>
                  <to>
                    <xdr:col>6</xdr:col>
                    <xdr:colOff>219075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4" r:id="rId43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60</xdr:row>
                    <xdr:rowOff>9525</xdr:rowOff>
                  </from>
                  <to>
                    <xdr:col>6</xdr:col>
                    <xdr:colOff>666750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5" r:id="rId44" name="Check Box 41">
              <controlPr defaultSize="0" autoFill="0" autoLine="0" autoPict="0">
                <anchor moveWithCells="1">
                  <from>
                    <xdr:col>6</xdr:col>
                    <xdr:colOff>38100</xdr:colOff>
                    <xdr:row>66</xdr:row>
                    <xdr:rowOff>9525</xdr:rowOff>
                  </from>
                  <to>
                    <xdr:col>6</xdr:col>
                    <xdr:colOff>219075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6" r:id="rId45" name="Check Box 42">
              <controlPr defaultSize="0" autoFill="0" autoLine="0" autoPict="0">
                <anchor moveWithCells="1">
                  <from>
                    <xdr:col>6</xdr:col>
                    <xdr:colOff>485775</xdr:colOff>
                    <xdr:row>66</xdr:row>
                    <xdr:rowOff>9525</xdr:rowOff>
                  </from>
                  <to>
                    <xdr:col>6</xdr:col>
                    <xdr:colOff>666750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7" r:id="rId46" name="Check Box 43">
              <controlPr defaultSize="0" autoFill="0" autoLine="0" autoPict="0">
                <anchor moveWithCells="1">
                  <from>
                    <xdr:col>6</xdr:col>
                    <xdr:colOff>38100</xdr:colOff>
                    <xdr:row>69</xdr:row>
                    <xdr:rowOff>9525</xdr:rowOff>
                  </from>
                  <to>
                    <xdr:col>6</xdr:col>
                    <xdr:colOff>219075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8" r:id="rId47" name="Check Box 44">
              <controlPr defaultSize="0" autoFill="0" autoLine="0" autoPict="0">
                <anchor moveWithCells="1">
                  <from>
                    <xdr:col>6</xdr:col>
                    <xdr:colOff>485775</xdr:colOff>
                    <xdr:row>69</xdr:row>
                    <xdr:rowOff>9525</xdr:rowOff>
                  </from>
                  <to>
                    <xdr:col>6</xdr:col>
                    <xdr:colOff>666750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29" r:id="rId48" name="Check Box 45">
              <controlPr defaultSize="0" autoFill="0" autoLine="0" autoPict="0">
                <anchor moveWithCells="1">
                  <from>
                    <xdr:col>17</xdr:col>
                    <xdr:colOff>123825</xdr:colOff>
                    <xdr:row>6</xdr:row>
                    <xdr:rowOff>9525</xdr:rowOff>
                  </from>
                  <to>
                    <xdr:col>18</xdr:col>
                    <xdr:colOff>161925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0" r:id="rId49" name="Check Box 46">
              <controlPr defaultSize="0" autoFill="0" autoLine="0" autoPict="0">
                <anchor moveWithCells="1">
                  <from>
                    <xdr:col>18</xdr:col>
                    <xdr:colOff>276225</xdr:colOff>
                    <xdr:row>6</xdr:row>
                    <xdr:rowOff>9525</xdr:rowOff>
                  </from>
                  <to>
                    <xdr:col>19</xdr:col>
                    <xdr:colOff>142875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1" r:id="rId50" name="Check Box 47">
              <controlPr defaultSize="0" autoFill="0" autoLine="0" autoPict="0">
                <anchor moveWithCells="1">
                  <from>
                    <xdr:col>19</xdr:col>
                    <xdr:colOff>285750</xdr:colOff>
                    <xdr:row>6</xdr:row>
                    <xdr:rowOff>9525</xdr:rowOff>
                  </from>
                  <to>
                    <xdr:col>20</xdr:col>
                    <xdr:colOff>152400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2" r:id="rId51" name="Check Box 48">
              <controlPr defaultSize="0" autoFill="0" autoLine="0" autoPict="0">
                <anchor moveWithCells="1">
                  <from>
                    <xdr:col>20</xdr:col>
                    <xdr:colOff>266700</xdr:colOff>
                    <xdr:row>6</xdr:row>
                    <xdr:rowOff>9525</xdr:rowOff>
                  </from>
                  <to>
                    <xdr:col>21</xdr:col>
                    <xdr:colOff>133350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3" r:id="rId52" name="Check Box 49">
              <controlPr defaultSize="0" autoFill="0" autoLine="0" autoPict="0">
                <anchor moveWithCells="1">
                  <from>
                    <xdr:col>17</xdr:col>
                    <xdr:colOff>123825</xdr:colOff>
                    <xdr:row>9</xdr:row>
                    <xdr:rowOff>9525</xdr:rowOff>
                  </from>
                  <to>
                    <xdr:col>18</xdr:col>
                    <xdr:colOff>161925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4" r:id="rId53" name="Check Box 50">
              <controlPr defaultSize="0" autoFill="0" autoLine="0" autoPict="0">
                <anchor moveWithCells="1">
                  <from>
                    <xdr:col>18</xdr:col>
                    <xdr:colOff>276225</xdr:colOff>
                    <xdr:row>9</xdr:row>
                    <xdr:rowOff>9525</xdr:rowOff>
                  </from>
                  <to>
                    <xdr:col>19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5" r:id="rId54" name="Check Box 51">
              <controlPr defaultSize="0" autoFill="0" autoLine="0" autoPict="0">
                <anchor moveWithCells="1">
                  <from>
                    <xdr:col>19</xdr:col>
                    <xdr:colOff>285750</xdr:colOff>
                    <xdr:row>9</xdr:row>
                    <xdr:rowOff>9525</xdr:rowOff>
                  </from>
                  <to>
                    <xdr:col>20</xdr:col>
                    <xdr:colOff>152400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6" r:id="rId55" name="Check Box 52">
              <controlPr defaultSize="0" autoFill="0" autoLine="0" autoPict="0">
                <anchor moveWithCells="1">
                  <from>
                    <xdr:col>20</xdr:col>
                    <xdr:colOff>266700</xdr:colOff>
                    <xdr:row>9</xdr:row>
                    <xdr:rowOff>9525</xdr:rowOff>
                  </from>
                  <to>
                    <xdr:col>21</xdr:col>
                    <xdr:colOff>133350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7" r:id="rId56" name="Check Box 53">
              <controlPr defaultSize="0" autoFill="0" autoLine="0" autoPict="0">
                <anchor moveWithCells="1">
                  <from>
                    <xdr:col>17</xdr:col>
                    <xdr:colOff>123825</xdr:colOff>
                    <xdr:row>12</xdr:row>
                    <xdr:rowOff>9525</xdr:rowOff>
                  </from>
                  <to>
                    <xdr:col>18</xdr:col>
                    <xdr:colOff>161925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8" r:id="rId57" name="Check Box 54">
              <controlPr defaultSize="0" autoFill="0" autoLine="0" autoPict="0">
                <anchor moveWithCells="1">
                  <from>
                    <xdr:col>18</xdr:col>
                    <xdr:colOff>276225</xdr:colOff>
                    <xdr:row>12</xdr:row>
                    <xdr:rowOff>9525</xdr:rowOff>
                  </from>
                  <to>
                    <xdr:col>19</xdr:col>
                    <xdr:colOff>142875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39" r:id="rId58" name="Check Box 55">
              <controlPr defaultSize="0" autoFill="0" autoLine="0" autoPict="0">
                <anchor moveWithCells="1">
                  <from>
                    <xdr:col>19</xdr:col>
                    <xdr:colOff>285750</xdr:colOff>
                    <xdr:row>12</xdr:row>
                    <xdr:rowOff>9525</xdr:rowOff>
                  </from>
                  <to>
                    <xdr:col>20</xdr:col>
                    <xdr:colOff>152400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0" r:id="rId59" name="Check Box 56">
              <controlPr defaultSize="0" autoFill="0" autoLine="0" autoPict="0">
                <anchor moveWithCells="1">
                  <from>
                    <xdr:col>20</xdr:col>
                    <xdr:colOff>266700</xdr:colOff>
                    <xdr:row>12</xdr:row>
                    <xdr:rowOff>9525</xdr:rowOff>
                  </from>
                  <to>
                    <xdr:col>21</xdr:col>
                    <xdr:colOff>133350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1" r:id="rId60" name="Check Box 57">
              <controlPr defaultSize="0" autoFill="0" autoLine="0" autoPict="0">
                <anchor moveWithCells="1">
                  <from>
                    <xdr:col>17</xdr:col>
                    <xdr:colOff>123825</xdr:colOff>
                    <xdr:row>15</xdr:row>
                    <xdr:rowOff>9525</xdr:rowOff>
                  </from>
                  <to>
                    <xdr:col>18</xdr:col>
                    <xdr:colOff>161925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2" r:id="rId61" name="Check Box 58">
              <controlPr defaultSize="0" autoFill="0" autoLine="0" autoPict="0">
                <anchor moveWithCells="1">
                  <from>
                    <xdr:col>18</xdr:col>
                    <xdr:colOff>276225</xdr:colOff>
                    <xdr:row>15</xdr:row>
                    <xdr:rowOff>9525</xdr:rowOff>
                  </from>
                  <to>
                    <xdr:col>19</xdr:col>
                    <xdr:colOff>142875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3" r:id="rId62" name="Check Box 59">
              <controlPr defaultSize="0" autoFill="0" autoLine="0" autoPict="0">
                <anchor moveWithCells="1">
                  <from>
                    <xdr:col>19</xdr:col>
                    <xdr:colOff>285750</xdr:colOff>
                    <xdr:row>15</xdr:row>
                    <xdr:rowOff>9525</xdr:rowOff>
                  </from>
                  <to>
                    <xdr:col>20</xdr:col>
                    <xdr:colOff>152400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4" r:id="rId63" name="Check Box 60">
              <controlPr defaultSize="0" autoFill="0" autoLine="0" autoPict="0">
                <anchor moveWithCells="1">
                  <from>
                    <xdr:col>20</xdr:col>
                    <xdr:colOff>266700</xdr:colOff>
                    <xdr:row>15</xdr:row>
                    <xdr:rowOff>9525</xdr:rowOff>
                  </from>
                  <to>
                    <xdr:col>21</xdr:col>
                    <xdr:colOff>133350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5" r:id="rId64" name="Check Box 61">
              <controlPr defaultSize="0" autoFill="0" autoLine="0" autoPict="0">
                <anchor moveWithCells="1">
                  <from>
                    <xdr:col>17</xdr:col>
                    <xdr:colOff>123825</xdr:colOff>
                    <xdr:row>18</xdr:row>
                    <xdr:rowOff>9525</xdr:rowOff>
                  </from>
                  <to>
                    <xdr:col>18</xdr:col>
                    <xdr:colOff>161925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6" r:id="rId65" name="Check Box 62">
              <controlPr defaultSize="0" autoFill="0" autoLine="0" autoPict="0">
                <anchor moveWithCells="1">
                  <from>
                    <xdr:col>18</xdr:col>
                    <xdr:colOff>276225</xdr:colOff>
                    <xdr:row>18</xdr:row>
                    <xdr:rowOff>9525</xdr:rowOff>
                  </from>
                  <to>
                    <xdr:col>19</xdr:col>
                    <xdr:colOff>142875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7" r:id="rId66" name="Check Box 63">
              <controlPr defaultSize="0" autoFill="0" autoLine="0" autoPict="0">
                <anchor moveWithCells="1">
                  <from>
                    <xdr:col>19</xdr:col>
                    <xdr:colOff>285750</xdr:colOff>
                    <xdr:row>18</xdr:row>
                    <xdr:rowOff>9525</xdr:rowOff>
                  </from>
                  <to>
                    <xdr:col>20</xdr:col>
                    <xdr:colOff>152400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8" r:id="rId67" name="Check Box 64">
              <controlPr defaultSize="0" autoFill="0" autoLine="0" autoPict="0">
                <anchor moveWithCells="1">
                  <from>
                    <xdr:col>20</xdr:col>
                    <xdr:colOff>266700</xdr:colOff>
                    <xdr:row>18</xdr:row>
                    <xdr:rowOff>9525</xdr:rowOff>
                  </from>
                  <to>
                    <xdr:col>21</xdr:col>
                    <xdr:colOff>133350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49" r:id="rId68" name="Check Box 65">
              <controlPr defaultSize="0" autoFill="0" autoLine="0" autoPict="0">
                <anchor moveWithCells="1">
                  <from>
                    <xdr:col>17</xdr:col>
                    <xdr:colOff>123825</xdr:colOff>
                    <xdr:row>21</xdr:row>
                    <xdr:rowOff>9525</xdr:rowOff>
                  </from>
                  <to>
                    <xdr:col>18</xdr:col>
                    <xdr:colOff>161925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0" r:id="rId69" name="Check Box 66">
              <controlPr defaultSize="0" autoFill="0" autoLine="0" autoPict="0">
                <anchor moveWithCells="1">
                  <from>
                    <xdr:col>18</xdr:col>
                    <xdr:colOff>276225</xdr:colOff>
                    <xdr:row>21</xdr:row>
                    <xdr:rowOff>9525</xdr:rowOff>
                  </from>
                  <to>
                    <xdr:col>19</xdr:col>
                    <xdr:colOff>142875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1" r:id="rId70" name="Check Box 67">
              <controlPr defaultSize="0" autoFill="0" autoLine="0" autoPict="0">
                <anchor moveWithCells="1">
                  <from>
                    <xdr:col>19</xdr:col>
                    <xdr:colOff>285750</xdr:colOff>
                    <xdr:row>21</xdr:row>
                    <xdr:rowOff>9525</xdr:rowOff>
                  </from>
                  <to>
                    <xdr:col>20</xdr:col>
                    <xdr:colOff>152400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2" r:id="rId71" name="Check Box 68">
              <controlPr defaultSize="0" autoFill="0" autoLine="0" autoPict="0">
                <anchor moveWithCells="1">
                  <from>
                    <xdr:col>20</xdr:col>
                    <xdr:colOff>266700</xdr:colOff>
                    <xdr:row>21</xdr:row>
                    <xdr:rowOff>9525</xdr:rowOff>
                  </from>
                  <to>
                    <xdr:col>21</xdr:col>
                    <xdr:colOff>133350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3" r:id="rId72" name="Check Box 69">
              <controlPr defaultSize="0" autoFill="0" autoLine="0" autoPict="0">
                <anchor moveWithCells="1">
                  <from>
                    <xdr:col>17</xdr:col>
                    <xdr:colOff>123825</xdr:colOff>
                    <xdr:row>24</xdr:row>
                    <xdr:rowOff>9525</xdr:rowOff>
                  </from>
                  <to>
                    <xdr:col>18</xdr:col>
                    <xdr:colOff>161925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4" r:id="rId73" name="Check Box 70">
              <controlPr defaultSize="0" autoFill="0" autoLine="0" autoPict="0">
                <anchor moveWithCells="1">
                  <from>
                    <xdr:col>18</xdr:col>
                    <xdr:colOff>276225</xdr:colOff>
                    <xdr:row>24</xdr:row>
                    <xdr:rowOff>9525</xdr:rowOff>
                  </from>
                  <to>
                    <xdr:col>19</xdr:col>
                    <xdr:colOff>142875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5" r:id="rId74" name="Check Box 71">
              <controlPr defaultSize="0" autoFill="0" autoLine="0" autoPict="0">
                <anchor moveWithCells="1">
                  <from>
                    <xdr:col>19</xdr:col>
                    <xdr:colOff>285750</xdr:colOff>
                    <xdr:row>24</xdr:row>
                    <xdr:rowOff>9525</xdr:rowOff>
                  </from>
                  <to>
                    <xdr:col>20</xdr:col>
                    <xdr:colOff>152400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6" r:id="rId75" name="Check Box 72">
              <controlPr defaultSize="0" autoFill="0" autoLine="0" autoPict="0">
                <anchor moveWithCells="1">
                  <from>
                    <xdr:col>20</xdr:col>
                    <xdr:colOff>266700</xdr:colOff>
                    <xdr:row>24</xdr:row>
                    <xdr:rowOff>9525</xdr:rowOff>
                  </from>
                  <to>
                    <xdr:col>21</xdr:col>
                    <xdr:colOff>133350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7" r:id="rId76" name="Check Box 73">
              <controlPr defaultSize="0" autoFill="0" autoLine="0" autoPict="0">
                <anchor moveWithCells="1">
                  <from>
                    <xdr:col>17</xdr:col>
                    <xdr:colOff>123825</xdr:colOff>
                    <xdr:row>27</xdr:row>
                    <xdr:rowOff>9525</xdr:rowOff>
                  </from>
                  <to>
                    <xdr:col>18</xdr:col>
                    <xdr:colOff>161925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8" r:id="rId77" name="Check Box 74">
              <controlPr defaultSize="0" autoFill="0" autoLine="0" autoPict="0">
                <anchor moveWithCells="1">
                  <from>
                    <xdr:col>18</xdr:col>
                    <xdr:colOff>276225</xdr:colOff>
                    <xdr:row>27</xdr:row>
                    <xdr:rowOff>9525</xdr:rowOff>
                  </from>
                  <to>
                    <xdr:col>19</xdr:col>
                    <xdr:colOff>142875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59" r:id="rId78" name="Check Box 75">
              <controlPr defaultSize="0" autoFill="0" autoLine="0" autoPict="0">
                <anchor moveWithCells="1">
                  <from>
                    <xdr:col>19</xdr:col>
                    <xdr:colOff>285750</xdr:colOff>
                    <xdr:row>27</xdr:row>
                    <xdr:rowOff>9525</xdr:rowOff>
                  </from>
                  <to>
                    <xdr:col>20</xdr:col>
                    <xdr:colOff>152400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0" r:id="rId79" name="Check Box 76">
              <controlPr defaultSize="0" autoFill="0" autoLine="0" autoPict="0">
                <anchor moveWithCells="1">
                  <from>
                    <xdr:col>20</xdr:col>
                    <xdr:colOff>266700</xdr:colOff>
                    <xdr:row>27</xdr:row>
                    <xdr:rowOff>9525</xdr:rowOff>
                  </from>
                  <to>
                    <xdr:col>21</xdr:col>
                    <xdr:colOff>133350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1" r:id="rId80" name="Check Box 77">
              <controlPr defaultSize="0" autoFill="0" autoLine="0" autoPict="0">
                <anchor moveWithCells="1">
                  <from>
                    <xdr:col>17</xdr:col>
                    <xdr:colOff>123825</xdr:colOff>
                    <xdr:row>30</xdr:row>
                    <xdr:rowOff>9525</xdr:rowOff>
                  </from>
                  <to>
                    <xdr:col>18</xdr:col>
                    <xdr:colOff>161925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2" r:id="rId81" name="Check Box 78">
              <controlPr defaultSize="0" autoFill="0" autoLine="0" autoPict="0">
                <anchor moveWithCells="1">
                  <from>
                    <xdr:col>18</xdr:col>
                    <xdr:colOff>276225</xdr:colOff>
                    <xdr:row>30</xdr:row>
                    <xdr:rowOff>9525</xdr:rowOff>
                  </from>
                  <to>
                    <xdr:col>19</xdr:col>
                    <xdr:colOff>142875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3" r:id="rId82" name="Check Box 79">
              <controlPr defaultSize="0" autoFill="0" autoLine="0" autoPict="0">
                <anchor moveWithCells="1">
                  <from>
                    <xdr:col>19</xdr:col>
                    <xdr:colOff>285750</xdr:colOff>
                    <xdr:row>30</xdr:row>
                    <xdr:rowOff>9525</xdr:rowOff>
                  </from>
                  <to>
                    <xdr:col>20</xdr:col>
                    <xdr:colOff>152400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4" r:id="rId83" name="Check Box 80">
              <controlPr defaultSize="0" autoFill="0" autoLine="0" autoPict="0">
                <anchor moveWithCells="1">
                  <from>
                    <xdr:col>20</xdr:col>
                    <xdr:colOff>266700</xdr:colOff>
                    <xdr:row>30</xdr:row>
                    <xdr:rowOff>9525</xdr:rowOff>
                  </from>
                  <to>
                    <xdr:col>21</xdr:col>
                    <xdr:colOff>133350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5" r:id="rId84" name="Check Box 81">
              <controlPr defaultSize="0" autoFill="0" autoLine="0" autoPict="0">
                <anchor moveWithCells="1">
                  <from>
                    <xdr:col>17</xdr:col>
                    <xdr:colOff>123825</xdr:colOff>
                    <xdr:row>33</xdr:row>
                    <xdr:rowOff>9525</xdr:rowOff>
                  </from>
                  <to>
                    <xdr:col>18</xdr:col>
                    <xdr:colOff>161925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6" r:id="rId85" name="Check Box 82">
              <controlPr defaultSize="0" autoFill="0" autoLine="0" autoPict="0">
                <anchor moveWithCells="1">
                  <from>
                    <xdr:col>18</xdr:col>
                    <xdr:colOff>276225</xdr:colOff>
                    <xdr:row>33</xdr:row>
                    <xdr:rowOff>9525</xdr:rowOff>
                  </from>
                  <to>
                    <xdr:col>19</xdr:col>
                    <xdr:colOff>142875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7" r:id="rId86" name="Check Box 83">
              <controlPr defaultSize="0" autoFill="0" autoLine="0" autoPict="0">
                <anchor moveWithCells="1">
                  <from>
                    <xdr:col>19</xdr:col>
                    <xdr:colOff>285750</xdr:colOff>
                    <xdr:row>33</xdr:row>
                    <xdr:rowOff>9525</xdr:rowOff>
                  </from>
                  <to>
                    <xdr:col>20</xdr:col>
                    <xdr:colOff>152400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8" r:id="rId87" name="Check Box 84">
              <controlPr defaultSize="0" autoFill="0" autoLine="0" autoPict="0">
                <anchor moveWithCells="1">
                  <from>
                    <xdr:col>20</xdr:col>
                    <xdr:colOff>266700</xdr:colOff>
                    <xdr:row>33</xdr:row>
                    <xdr:rowOff>9525</xdr:rowOff>
                  </from>
                  <to>
                    <xdr:col>21</xdr:col>
                    <xdr:colOff>133350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69" r:id="rId88" name="Check Box 85">
              <controlPr defaultSize="0" autoFill="0" autoLine="0" autoPict="0">
                <anchor moveWithCells="1">
                  <from>
                    <xdr:col>17</xdr:col>
                    <xdr:colOff>123825</xdr:colOff>
                    <xdr:row>36</xdr:row>
                    <xdr:rowOff>9525</xdr:rowOff>
                  </from>
                  <to>
                    <xdr:col>18</xdr:col>
                    <xdr:colOff>161925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0" r:id="rId89" name="Check Box 86">
              <controlPr defaultSize="0" autoFill="0" autoLine="0" autoPict="0">
                <anchor moveWithCells="1">
                  <from>
                    <xdr:col>18</xdr:col>
                    <xdr:colOff>276225</xdr:colOff>
                    <xdr:row>36</xdr:row>
                    <xdr:rowOff>9525</xdr:rowOff>
                  </from>
                  <to>
                    <xdr:col>19</xdr:col>
                    <xdr:colOff>142875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1" r:id="rId90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36</xdr:row>
                    <xdr:rowOff>9525</xdr:rowOff>
                  </from>
                  <to>
                    <xdr:col>20</xdr:col>
                    <xdr:colOff>152400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2" r:id="rId91" name="Check Box 88">
              <controlPr defaultSize="0" autoFill="0" autoLine="0" autoPict="0">
                <anchor moveWithCells="1">
                  <from>
                    <xdr:col>20</xdr:col>
                    <xdr:colOff>266700</xdr:colOff>
                    <xdr:row>36</xdr:row>
                    <xdr:rowOff>9525</xdr:rowOff>
                  </from>
                  <to>
                    <xdr:col>21</xdr:col>
                    <xdr:colOff>133350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3" r:id="rId92" name="Check Box 89">
              <controlPr defaultSize="0" autoFill="0" autoLine="0" autoPict="0">
                <anchor moveWithCells="1">
                  <from>
                    <xdr:col>17</xdr:col>
                    <xdr:colOff>123825</xdr:colOff>
                    <xdr:row>39</xdr:row>
                    <xdr:rowOff>9525</xdr:rowOff>
                  </from>
                  <to>
                    <xdr:col>18</xdr:col>
                    <xdr:colOff>161925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4" r:id="rId93" name="Check Box 90">
              <controlPr defaultSize="0" autoFill="0" autoLine="0" autoPict="0">
                <anchor moveWithCells="1">
                  <from>
                    <xdr:col>18</xdr:col>
                    <xdr:colOff>276225</xdr:colOff>
                    <xdr:row>39</xdr:row>
                    <xdr:rowOff>9525</xdr:rowOff>
                  </from>
                  <to>
                    <xdr:col>19</xdr:col>
                    <xdr:colOff>142875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5" r:id="rId94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39</xdr:row>
                    <xdr:rowOff>9525</xdr:rowOff>
                  </from>
                  <to>
                    <xdr:col>20</xdr:col>
                    <xdr:colOff>152400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6" r:id="rId95" name="Check Box 92">
              <controlPr defaultSize="0" autoFill="0" autoLine="0" autoPict="0">
                <anchor moveWithCells="1">
                  <from>
                    <xdr:col>20</xdr:col>
                    <xdr:colOff>266700</xdr:colOff>
                    <xdr:row>39</xdr:row>
                    <xdr:rowOff>9525</xdr:rowOff>
                  </from>
                  <to>
                    <xdr:col>21</xdr:col>
                    <xdr:colOff>133350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7" r:id="rId96" name="Check Box 93">
              <controlPr defaultSize="0" autoFill="0" autoLine="0" autoPict="0">
                <anchor moveWithCells="1">
                  <from>
                    <xdr:col>17</xdr:col>
                    <xdr:colOff>123825</xdr:colOff>
                    <xdr:row>42</xdr:row>
                    <xdr:rowOff>9525</xdr:rowOff>
                  </from>
                  <to>
                    <xdr:col>18</xdr:col>
                    <xdr:colOff>161925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8" r:id="rId97" name="Check Box 94">
              <controlPr defaultSize="0" autoFill="0" autoLine="0" autoPict="0">
                <anchor moveWithCells="1">
                  <from>
                    <xdr:col>18</xdr:col>
                    <xdr:colOff>276225</xdr:colOff>
                    <xdr:row>42</xdr:row>
                    <xdr:rowOff>9525</xdr:rowOff>
                  </from>
                  <to>
                    <xdr:col>19</xdr:col>
                    <xdr:colOff>142875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79" r:id="rId98" name="Check Box 95">
              <controlPr defaultSize="0" autoFill="0" autoLine="0" autoPict="0">
                <anchor moveWithCells="1">
                  <from>
                    <xdr:col>19</xdr:col>
                    <xdr:colOff>285750</xdr:colOff>
                    <xdr:row>42</xdr:row>
                    <xdr:rowOff>9525</xdr:rowOff>
                  </from>
                  <to>
                    <xdr:col>20</xdr:col>
                    <xdr:colOff>152400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0" r:id="rId99" name="Check Box 96">
              <controlPr defaultSize="0" autoFill="0" autoLine="0" autoPict="0">
                <anchor moveWithCells="1">
                  <from>
                    <xdr:col>20</xdr:col>
                    <xdr:colOff>266700</xdr:colOff>
                    <xdr:row>42</xdr:row>
                    <xdr:rowOff>9525</xdr:rowOff>
                  </from>
                  <to>
                    <xdr:col>21</xdr:col>
                    <xdr:colOff>133350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1" r:id="rId100" name="Check Box 97">
              <controlPr defaultSize="0" autoFill="0" autoLine="0" autoPict="0">
                <anchor moveWithCells="1">
                  <from>
                    <xdr:col>17</xdr:col>
                    <xdr:colOff>123825</xdr:colOff>
                    <xdr:row>45</xdr:row>
                    <xdr:rowOff>9525</xdr:rowOff>
                  </from>
                  <to>
                    <xdr:col>18</xdr:col>
                    <xdr:colOff>161925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2" r:id="rId101" name="Check Box 98">
              <controlPr defaultSize="0" autoFill="0" autoLine="0" autoPict="0">
                <anchor moveWithCells="1">
                  <from>
                    <xdr:col>18</xdr:col>
                    <xdr:colOff>276225</xdr:colOff>
                    <xdr:row>45</xdr:row>
                    <xdr:rowOff>9525</xdr:rowOff>
                  </from>
                  <to>
                    <xdr:col>19</xdr:col>
                    <xdr:colOff>142875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3" r:id="rId102" name="Check Box 99">
              <controlPr defaultSize="0" autoFill="0" autoLine="0" autoPict="0">
                <anchor moveWithCells="1">
                  <from>
                    <xdr:col>19</xdr:col>
                    <xdr:colOff>285750</xdr:colOff>
                    <xdr:row>45</xdr:row>
                    <xdr:rowOff>9525</xdr:rowOff>
                  </from>
                  <to>
                    <xdr:col>20</xdr:col>
                    <xdr:colOff>152400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4" r:id="rId103" name="Check Box 100">
              <controlPr defaultSize="0" autoFill="0" autoLine="0" autoPict="0">
                <anchor moveWithCells="1">
                  <from>
                    <xdr:col>20</xdr:col>
                    <xdr:colOff>266700</xdr:colOff>
                    <xdr:row>45</xdr:row>
                    <xdr:rowOff>9525</xdr:rowOff>
                  </from>
                  <to>
                    <xdr:col>21</xdr:col>
                    <xdr:colOff>133350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5" r:id="rId104" name="Check Box 101">
              <controlPr defaultSize="0" autoFill="0" autoLine="0" autoPict="0">
                <anchor moveWithCells="1">
                  <from>
                    <xdr:col>17</xdr:col>
                    <xdr:colOff>123825</xdr:colOff>
                    <xdr:row>48</xdr:row>
                    <xdr:rowOff>9525</xdr:rowOff>
                  </from>
                  <to>
                    <xdr:col>18</xdr:col>
                    <xdr:colOff>161925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6" r:id="rId105" name="Check Box 102">
              <controlPr defaultSize="0" autoFill="0" autoLine="0" autoPict="0">
                <anchor moveWithCells="1">
                  <from>
                    <xdr:col>18</xdr:col>
                    <xdr:colOff>276225</xdr:colOff>
                    <xdr:row>48</xdr:row>
                    <xdr:rowOff>9525</xdr:rowOff>
                  </from>
                  <to>
                    <xdr:col>19</xdr:col>
                    <xdr:colOff>142875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7" r:id="rId106" name="Check Box 103">
              <controlPr defaultSize="0" autoFill="0" autoLine="0" autoPict="0">
                <anchor moveWithCells="1">
                  <from>
                    <xdr:col>19</xdr:col>
                    <xdr:colOff>285750</xdr:colOff>
                    <xdr:row>48</xdr:row>
                    <xdr:rowOff>9525</xdr:rowOff>
                  </from>
                  <to>
                    <xdr:col>20</xdr:col>
                    <xdr:colOff>152400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8" r:id="rId107" name="Check Box 104">
              <controlPr defaultSize="0" autoFill="0" autoLine="0" autoPict="0">
                <anchor moveWithCells="1">
                  <from>
                    <xdr:col>20</xdr:col>
                    <xdr:colOff>266700</xdr:colOff>
                    <xdr:row>48</xdr:row>
                    <xdr:rowOff>9525</xdr:rowOff>
                  </from>
                  <to>
                    <xdr:col>21</xdr:col>
                    <xdr:colOff>133350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89" r:id="rId108" name="Check Box 105">
              <controlPr defaultSize="0" autoFill="0" autoLine="0" autoPict="0">
                <anchor moveWithCells="1">
                  <from>
                    <xdr:col>17</xdr:col>
                    <xdr:colOff>123825</xdr:colOff>
                    <xdr:row>51</xdr:row>
                    <xdr:rowOff>9525</xdr:rowOff>
                  </from>
                  <to>
                    <xdr:col>18</xdr:col>
                    <xdr:colOff>161925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0" r:id="rId109" name="Check Box 106">
              <controlPr defaultSize="0" autoFill="0" autoLine="0" autoPict="0">
                <anchor moveWithCells="1">
                  <from>
                    <xdr:col>18</xdr:col>
                    <xdr:colOff>276225</xdr:colOff>
                    <xdr:row>51</xdr:row>
                    <xdr:rowOff>9525</xdr:rowOff>
                  </from>
                  <to>
                    <xdr:col>19</xdr:col>
                    <xdr:colOff>142875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1" r:id="rId110" name="Check Box 107">
              <controlPr defaultSize="0" autoFill="0" autoLine="0" autoPict="0">
                <anchor moveWithCells="1">
                  <from>
                    <xdr:col>19</xdr:col>
                    <xdr:colOff>285750</xdr:colOff>
                    <xdr:row>51</xdr:row>
                    <xdr:rowOff>9525</xdr:rowOff>
                  </from>
                  <to>
                    <xdr:col>20</xdr:col>
                    <xdr:colOff>152400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2" r:id="rId111" name="Check Box 108">
              <controlPr defaultSize="0" autoFill="0" autoLine="0" autoPict="0">
                <anchor moveWithCells="1">
                  <from>
                    <xdr:col>20</xdr:col>
                    <xdr:colOff>266700</xdr:colOff>
                    <xdr:row>51</xdr:row>
                    <xdr:rowOff>9525</xdr:rowOff>
                  </from>
                  <to>
                    <xdr:col>21</xdr:col>
                    <xdr:colOff>133350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3" r:id="rId112" name="Check Box 109">
              <controlPr defaultSize="0" autoFill="0" autoLine="0" autoPict="0">
                <anchor moveWithCells="1">
                  <from>
                    <xdr:col>17</xdr:col>
                    <xdr:colOff>123825</xdr:colOff>
                    <xdr:row>54</xdr:row>
                    <xdr:rowOff>9525</xdr:rowOff>
                  </from>
                  <to>
                    <xdr:col>18</xdr:col>
                    <xdr:colOff>161925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4" r:id="rId113" name="Check Box 110">
              <controlPr defaultSize="0" autoFill="0" autoLine="0" autoPict="0">
                <anchor moveWithCells="1">
                  <from>
                    <xdr:col>18</xdr:col>
                    <xdr:colOff>276225</xdr:colOff>
                    <xdr:row>54</xdr:row>
                    <xdr:rowOff>9525</xdr:rowOff>
                  </from>
                  <to>
                    <xdr:col>19</xdr:col>
                    <xdr:colOff>142875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5" r:id="rId114" name="Check Box 111">
              <controlPr defaultSize="0" autoFill="0" autoLine="0" autoPict="0">
                <anchor moveWithCells="1">
                  <from>
                    <xdr:col>19</xdr:col>
                    <xdr:colOff>285750</xdr:colOff>
                    <xdr:row>54</xdr:row>
                    <xdr:rowOff>9525</xdr:rowOff>
                  </from>
                  <to>
                    <xdr:col>20</xdr:col>
                    <xdr:colOff>152400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6" r:id="rId115" name="Check Box 112">
              <controlPr defaultSize="0" autoFill="0" autoLine="0" autoPict="0">
                <anchor moveWithCells="1">
                  <from>
                    <xdr:col>20</xdr:col>
                    <xdr:colOff>266700</xdr:colOff>
                    <xdr:row>54</xdr:row>
                    <xdr:rowOff>9525</xdr:rowOff>
                  </from>
                  <to>
                    <xdr:col>21</xdr:col>
                    <xdr:colOff>133350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7" r:id="rId116" name="Check Box 113">
              <controlPr defaultSize="0" autoFill="0" autoLine="0" autoPict="0">
                <anchor moveWithCells="1">
                  <from>
                    <xdr:col>17</xdr:col>
                    <xdr:colOff>123825</xdr:colOff>
                    <xdr:row>57</xdr:row>
                    <xdr:rowOff>9525</xdr:rowOff>
                  </from>
                  <to>
                    <xdr:col>18</xdr:col>
                    <xdr:colOff>161925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8" r:id="rId117" name="Check Box 114">
              <controlPr defaultSize="0" autoFill="0" autoLine="0" autoPict="0">
                <anchor moveWithCells="1">
                  <from>
                    <xdr:col>18</xdr:col>
                    <xdr:colOff>276225</xdr:colOff>
                    <xdr:row>57</xdr:row>
                    <xdr:rowOff>9525</xdr:rowOff>
                  </from>
                  <to>
                    <xdr:col>19</xdr:col>
                    <xdr:colOff>142875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99" r:id="rId118" name="Check Box 115">
              <controlPr defaultSize="0" autoFill="0" autoLine="0" autoPict="0">
                <anchor moveWithCells="1">
                  <from>
                    <xdr:col>19</xdr:col>
                    <xdr:colOff>285750</xdr:colOff>
                    <xdr:row>57</xdr:row>
                    <xdr:rowOff>9525</xdr:rowOff>
                  </from>
                  <to>
                    <xdr:col>20</xdr:col>
                    <xdr:colOff>152400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0" r:id="rId119" name="Check Box 116">
              <controlPr defaultSize="0" autoFill="0" autoLine="0" autoPict="0">
                <anchor moveWithCells="1">
                  <from>
                    <xdr:col>20</xdr:col>
                    <xdr:colOff>266700</xdr:colOff>
                    <xdr:row>57</xdr:row>
                    <xdr:rowOff>9525</xdr:rowOff>
                  </from>
                  <to>
                    <xdr:col>21</xdr:col>
                    <xdr:colOff>133350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1" r:id="rId120" name="Check Box 117">
              <controlPr defaultSize="0" autoFill="0" autoLine="0" autoPict="0">
                <anchor moveWithCells="1">
                  <from>
                    <xdr:col>17</xdr:col>
                    <xdr:colOff>123825</xdr:colOff>
                    <xdr:row>60</xdr:row>
                    <xdr:rowOff>9525</xdr:rowOff>
                  </from>
                  <to>
                    <xdr:col>18</xdr:col>
                    <xdr:colOff>161925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2" r:id="rId121" name="Check Box 118">
              <controlPr defaultSize="0" autoFill="0" autoLine="0" autoPict="0">
                <anchor moveWithCells="1">
                  <from>
                    <xdr:col>18</xdr:col>
                    <xdr:colOff>276225</xdr:colOff>
                    <xdr:row>60</xdr:row>
                    <xdr:rowOff>9525</xdr:rowOff>
                  </from>
                  <to>
                    <xdr:col>19</xdr:col>
                    <xdr:colOff>142875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3" r:id="rId122" name="Check Box 119">
              <controlPr defaultSize="0" autoFill="0" autoLine="0" autoPict="0">
                <anchor moveWithCells="1">
                  <from>
                    <xdr:col>19</xdr:col>
                    <xdr:colOff>285750</xdr:colOff>
                    <xdr:row>60</xdr:row>
                    <xdr:rowOff>9525</xdr:rowOff>
                  </from>
                  <to>
                    <xdr:col>20</xdr:col>
                    <xdr:colOff>152400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4" r:id="rId123" name="Check Box 120">
              <controlPr defaultSize="0" autoFill="0" autoLine="0" autoPict="0">
                <anchor moveWithCells="1">
                  <from>
                    <xdr:col>20</xdr:col>
                    <xdr:colOff>266700</xdr:colOff>
                    <xdr:row>60</xdr:row>
                    <xdr:rowOff>9525</xdr:rowOff>
                  </from>
                  <to>
                    <xdr:col>21</xdr:col>
                    <xdr:colOff>133350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5" r:id="rId124" name="Check Box 121">
              <controlPr defaultSize="0" autoFill="0" autoLine="0" autoPict="0">
                <anchor moveWithCells="1">
                  <from>
                    <xdr:col>17</xdr:col>
                    <xdr:colOff>123825</xdr:colOff>
                    <xdr:row>63</xdr:row>
                    <xdr:rowOff>9525</xdr:rowOff>
                  </from>
                  <to>
                    <xdr:col>18</xdr:col>
                    <xdr:colOff>161925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6" r:id="rId125" name="Check Box 122">
              <controlPr defaultSize="0" autoFill="0" autoLine="0" autoPict="0">
                <anchor moveWithCells="1">
                  <from>
                    <xdr:col>18</xdr:col>
                    <xdr:colOff>276225</xdr:colOff>
                    <xdr:row>63</xdr:row>
                    <xdr:rowOff>9525</xdr:rowOff>
                  </from>
                  <to>
                    <xdr:col>19</xdr:col>
                    <xdr:colOff>142875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7" r:id="rId126" name="Check Box 123">
              <controlPr defaultSize="0" autoFill="0" autoLine="0" autoPict="0">
                <anchor moveWithCells="1">
                  <from>
                    <xdr:col>19</xdr:col>
                    <xdr:colOff>285750</xdr:colOff>
                    <xdr:row>63</xdr:row>
                    <xdr:rowOff>9525</xdr:rowOff>
                  </from>
                  <to>
                    <xdr:col>20</xdr:col>
                    <xdr:colOff>152400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8" r:id="rId127" name="Check Box 124">
              <controlPr defaultSize="0" autoFill="0" autoLine="0" autoPict="0">
                <anchor moveWithCells="1">
                  <from>
                    <xdr:col>20</xdr:col>
                    <xdr:colOff>266700</xdr:colOff>
                    <xdr:row>63</xdr:row>
                    <xdr:rowOff>9525</xdr:rowOff>
                  </from>
                  <to>
                    <xdr:col>21</xdr:col>
                    <xdr:colOff>133350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09" r:id="rId128" name="Check Box 125">
              <controlPr defaultSize="0" autoFill="0" autoLine="0" autoPict="0">
                <anchor moveWithCells="1">
                  <from>
                    <xdr:col>17</xdr:col>
                    <xdr:colOff>123825</xdr:colOff>
                    <xdr:row>66</xdr:row>
                    <xdr:rowOff>9525</xdr:rowOff>
                  </from>
                  <to>
                    <xdr:col>18</xdr:col>
                    <xdr:colOff>161925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0" r:id="rId129" name="Check Box 126">
              <controlPr defaultSize="0" autoFill="0" autoLine="0" autoPict="0">
                <anchor moveWithCells="1">
                  <from>
                    <xdr:col>18</xdr:col>
                    <xdr:colOff>276225</xdr:colOff>
                    <xdr:row>66</xdr:row>
                    <xdr:rowOff>9525</xdr:rowOff>
                  </from>
                  <to>
                    <xdr:col>19</xdr:col>
                    <xdr:colOff>142875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1" r:id="rId130" name="Check Box 127">
              <controlPr defaultSize="0" autoFill="0" autoLine="0" autoPict="0">
                <anchor moveWithCells="1">
                  <from>
                    <xdr:col>19</xdr:col>
                    <xdr:colOff>285750</xdr:colOff>
                    <xdr:row>66</xdr:row>
                    <xdr:rowOff>9525</xdr:rowOff>
                  </from>
                  <to>
                    <xdr:col>20</xdr:col>
                    <xdr:colOff>152400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2" r:id="rId131" name="Check Box 128">
              <controlPr defaultSize="0" autoFill="0" autoLine="0" autoPict="0">
                <anchor moveWithCells="1">
                  <from>
                    <xdr:col>20</xdr:col>
                    <xdr:colOff>266700</xdr:colOff>
                    <xdr:row>66</xdr:row>
                    <xdr:rowOff>9525</xdr:rowOff>
                  </from>
                  <to>
                    <xdr:col>21</xdr:col>
                    <xdr:colOff>133350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3" r:id="rId132" name="Check Box 129">
              <controlPr defaultSize="0" autoFill="0" autoLine="0" autoPict="0">
                <anchor moveWithCells="1">
                  <from>
                    <xdr:col>17</xdr:col>
                    <xdr:colOff>123825</xdr:colOff>
                    <xdr:row>69</xdr:row>
                    <xdr:rowOff>9525</xdr:rowOff>
                  </from>
                  <to>
                    <xdr:col>18</xdr:col>
                    <xdr:colOff>161925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4" r:id="rId133" name="Check Box 130">
              <controlPr defaultSize="0" autoFill="0" autoLine="0" autoPict="0">
                <anchor moveWithCells="1">
                  <from>
                    <xdr:col>18</xdr:col>
                    <xdr:colOff>276225</xdr:colOff>
                    <xdr:row>69</xdr:row>
                    <xdr:rowOff>9525</xdr:rowOff>
                  </from>
                  <to>
                    <xdr:col>19</xdr:col>
                    <xdr:colOff>142875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5" r:id="rId134" name="Check Box 131">
              <controlPr defaultSize="0" autoFill="0" autoLine="0" autoPict="0">
                <anchor moveWithCells="1">
                  <from>
                    <xdr:col>19</xdr:col>
                    <xdr:colOff>285750</xdr:colOff>
                    <xdr:row>69</xdr:row>
                    <xdr:rowOff>9525</xdr:rowOff>
                  </from>
                  <to>
                    <xdr:col>20</xdr:col>
                    <xdr:colOff>152400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6" r:id="rId135" name="Check Box 132">
              <controlPr defaultSize="0" autoFill="0" autoLine="0" autoPict="0">
                <anchor moveWithCells="1">
                  <from>
                    <xdr:col>20</xdr:col>
                    <xdr:colOff>266700</xdr:colOff>
                    <xdr:row>69</xdr:row>
                    <xdr:rowOff>9525</xdr:rowOff>
                  </from>
                  <to>
                    <xdr:col>21</xdr:col>
                    <xdr:colOff>133350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7" r:id="rId136" name="Check Box 133">
              <controlPr defaultSize="0" autoFill="0" autoLine="0" autoPict="0">
                <anchor moveWithCells="1">
                  <from>
                    <xdr:col>22</xdr:col>
                    <xdr:colOff>57150</xdr:colOff>
                    <xdr:row>6</xdr:row>
                    <xdr:rowOff>9525</xdr:rowOff>
                  </from>
                  <to>
                    <xdr:col>22</xdr:col>
                    <xdr:colOff>238125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8" r:id="rId137" name="Check Box 134">
              <controlPr defaultSize="0" autoFill="0" autoLine="0" autoPict="0">
                <anchor moveWithCells="1">
                  <from>
                    <xdr:col>22</xdr:col>
                    <xdr:colOff>57150</xdr:colOff>
                    <xdr:row>8</xdr:row>
                    <xdr:rowOff>9525</xdr:rowOff>
                  </from>
                  <to>
                    <xdr:col>22</xdr:col>
                    <xdr:colOff>238125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19" r:id="rId138" name="Check Box 135">
              <controlPr defaultSize="0" autoFill="0" autoLine="0" autoPict="0">
                <anchor moveWithCells="1">
                  <from>
                    <xdr:col>22</xdr:col>
                    <xdr:colOff>57150</xdr:colOff>
                    <xdr:row>9</xdr:row>
                    <xdr:rowOff>9525</xdr:rowOff>
                  </from>
                  <to>
                    <xdr:col>22</xdr:col>
                    <xdr:colOff>238125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0" r:id="rId139" name="Check Box 136">
              <controlPr defaultSize="0" autoFill="0" autoLine="0" autoPict="0">
                <anchor moveWithCells="1">
                  <from>
                    <xdr:col>22</xdr:col>
                    <xdr:colOff>57150</xdr:colOff>
                    <xdr:row>11</xdr:row>
                    <xdr:rowOff>9525</xdr:rowOff>
                  </from>
                  <to>
                    <xdr:col>22</xdr:col>
                    <xdr:colOff>238125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1" r:id="rId140" name="Check Box 137">
              <controlPr defaultSize="0" autoFill="0" autoLine="0" autoPict="0">
                <anchor moveWithCells="1">
                  <from>
                    <xdr:col>22</xdr:col>
                    <xdr:colOff>57150</xdr:colOff>
                    <xdr:row>12</xdr:row>
                    <xdr:rowOff>9525</xdr:rowOff>
                  </from>
                  <to>
                    <xdr:col>22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2" r:id="rId141" name="Check Box 138">
              <controlPr defaultSize="0" autoFill="0" autoLine="0" autoPict="0">
                <anchor moveWithCells="1">
                  <from>
                    <xdr:col>22</xdr:col>
                    <xdr:colOff>57150</xdr:colOff>
                    <xdr:row>14</xdr:row>
                    <xdr:rowOff>9525</xdr:rowOff>
                  </from>
                  <to>
                    <xdr:col>22</xdr:col>
                    <xdr:colOff>238125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3" r:id="rId142" name="Check Box 139">
              <controlPr defaultSize="0" autoFill="0" autoLine="0" autoPict="0">
                <anchor moveWithCells="1">
                  <from>
                    <xdr:col>22</xdr:col>
                    <xdr:colOff>57150</xdr:colOff>
                    <xdr:row>15</xdr:row>
                    <xdr:rowOff>9525</xdr:rowOff>
                  </from>
                  <to>
                    <xdr:col>22</xdr:col>
                    <xdr:colOff>238125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4" r:id="rId143" name="Check Box 140">
              <controlPr defaultSize="0" autoFill="0" autoLine="0" autoPict="0">
                <anchor moveWithCells="1">
                  <from>
                    <xdr:col>22</xdr:col>
                    <xdr:colOff>57150</xdr:colOff>
                    <xdr:row>17</xdr:row>
                    <xdr:rowOff>9525</xdr:rowOff>
                  </from>
                  <to>
                    <xdr:col>22</xdr:col>
                    <xdr:colOff>238125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5" r:id="rId144" name="Check Box 141">
              <controlPr defaultSize="0" autoFill="0" autoLine="0" autoPict="0">
                <anchor moveWithCells="1">
                  <from>
                    <xdr:col>22</xdr:col>
                    <xdr:colOff>57150</xdr:colOff>
                    <xdr:row>18</xdr:row>
                    <xdr:rowOff>9525</xdr:rowOff>
                  </from>
                  <to>
                    <xdr:col>22</xdr:col>
                    <xdr:colOff>238125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6" r:id="rId145" name="Check Box 142">
              <controlPr defaultSize="0" autoFill="0" autoLine="0" autoPict="0">
                <anchor moveWithCells="1">
                  <from>
                    <xdr:col>22</xdr:col>
                    <xdr:colOff>57150</xdr:colOff>
                    <xdr:row>20</xdr:row>
                    <xdr:rowOff>9525</xdr:rowOff>
                  </from>
                  <to>
                    <xdr:col>22</xdr:col>
                    <xdr:colOff>238125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7" r:id="rId146" name="Check Box 143">
              <controlPr defaultSize="0" autoFill="0" autoLine="0" autoPict="0">
                <anchor moveWithCells="1">
                  <from>
                    <xdr:col>22</xdr:col>
                    <xdr:colOff>57150</xdr:colOff>
                    <xdr:row>21</xdr:row>
                    <xdr:rowOff>9525</xdr:rowOff>
                  </from>
                  <to>
                    <xdr:col>22</xdr:col>
                    <xdr:colOff>238125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8" r:id="rId147" name="Check Box 144">
              <controlPr defaultSize="0" autoFill="0" autoLine="0" autoPict="0">
                <anchor moveWithCells="1">
                  <from>
                    <xdr:col>22</xdr:col>
                    <xdr:colOff>57150</xdr:colOff>
                    <xdr:row>23</xdr:row>
                    <xdr:rowOff>9525</xdr:rowOff>
                  </from>
                  <to>
                    <xdr:col>22</xdr:col>
                    <xdr:colOff>238125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29" r:id="rId148" name="Check Box 145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9525</xdr:rowOff>
                  </from>
                  <to>
                    <xdr:col>22</xdr:col>
                    <xdr:colOff>238125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0" r:id="rId149" name="Check Box 146">
              <controlPr defaultSize="0" autoFill="0" autoLine="0" autoPict="0">
                <anchor moveWithCells="1">
                  <from>
                    <xdr:col>22</xdr:col>
                    <xdr:colOff>57150</xdr:colOff>
                    <xdr:row>26</xdr:row>
                    <xdr:rowOff>9525</xdr:rowOff>
                  </from>
                  <to>
                    <xdr:col>22</xdr:col>
                    <xdr:colOff>238125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1" r:id="rId150" name="Check Box 147">
              <controlPr defaultSize="0" autoFill="0" autoLine="0" autoPict="0">
                <anchor moveWithCells="1">
                  <from>
                    <xdr:col>22</xdr:col>
                    <xdr:colOff>57150</xdr:colOff>
                    <xdr:row>27</xdr:row>
                    <xdr:rowOff>9525</xdr:rowOff>
                  </from>
                  <to>
                    <xdr:col>22</xdr:col>
                    <xdr:colOff>238125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2" r:id="rId151" name="Check Box 148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9525</xdr:rowOff>
                  </from>
                  <to>
                    <xdr:col>22</xdr:col>
                    <xdr:colOff>238125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3" r:id="rId152" name="Check Box 149">
              <controlPr defaultSize="0" autoFill="0" autoLine="0" autoPict="0">
                <anchor moveWithCells="1">
                  <from>
                    <xdr:col>22</xdr:col>
                    <xdr:colOff>57150</xdr:colOff>
                    <xdr:row>30</xdr:row>
                    <xdr:rowOff>9525</xdr:rowOff>
                  </from>
                  <to>
                    <xdr:col>22</xdr:col>
                    <xdr:colOff>238125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4" r:id="rId153" name="Check Box 150">
              <controlPr defaultSize="0" autoFill="0" autoLine="0" autoPict="0">
                <anchor moveWithCells="1">
                  <from>
                    <xdr:col>22</xdr:col>
                    <xdr:colOff>57150</xdr:colOff>
                    <xdr:row>32</xdr:row>
                    <xdr:rowOff>9525</xdr:rowOff>
                  </from>
                  <to>
                    <xdr:col>22</xdr:col>
                    <xdr:colOff>238125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5" r:id="rId154" name="Check Box 151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9525</xdr:rowOff>
                  </from>
                  <to>
                    <xdr:col>22</xdr:col>
                    <xdr:colOff>238125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6" r:id="rId155" name="Check Box 152">
              <controlPr defaultSize="0" autoFill="0" autoLine="0" autoPict="0">
                <anchor moveWithCells="1">
                  <from>
                    <xdr:col>22</xdr:col>
                    <xdr:colOff>57150</xdr:colOff>
                    <xdr:row>35</xdr:row>
                    <xdr:rowOff>9525</xdr:rowOff>
                  </from>
                  <to>
                    <xdr:col>22</xdr:col>
                    <xdr:colOff>238125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7" r:id="rId156" name="Check Box 153">
              <controlPr defaultSize="0" autoFill="0" autoLine="0" autoPict="0">
                <anchor moveWithCells="1">
                  <from>
                    <xdr:col>22</xdr:col>
                    <xdr:colOff>57150</xdr:colOff>
                    <xdr:row>36</xdr:row>
                    <xdr:rowOff>9525</xdr:rowOff>
                  </from>
                  <to>
                    <xdr:col>22</xdr:col>
                    <xdr:colOff>238125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8" r:id="rId157" name="Check Box 154">
              <controlPr defaultSize="0" autoFill="0" autoLine="0" autoPict="0">
                <anchor moveWithCells="1">
                  <from>
                    <xdr:col>22</xdr:col>
                    <xdr:colOff>57150</xdr:colOff>
                    <xdr:row>38</xdr:row>
                    <xdr:rowOff>9525</xdr:rowOff>
                  </from>
                  <to>
                    <xdr:col>22</xdr:col>
                    <xdr:colOff>238125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39" r:id="rId158" name="Check Box 155">
              <controlPr defaultSize="0" autoFill="0" autoLine="0" autoPict="0">
                <anchor moveWithCells="1">
                  <from>
                    <xdr:col>22</xdr:col>
                    <xdr:colOff>57150</xdr:colOff>
                    <xdr:row>39</xdr:row>
                    <xdr:rowOff>9525</xdr:rowOff>
                  </from>
                  <to>
                    <xdr:col>22</xdr:col>
                    <xdr:colOff>238125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0" r:id="rId159" name="Check Box 156">
              <controlPr defaultSize="0" autoFill="0" autoLine="0" autoPict="0">
                <anchor moveWithCells="1">
                  <from>
                    <xdr:col>22</xdr:col>
                    <xdr:colOff>57150</xdr:colOff>
                    <xdr:row>41</xdr:row>
                    <xdr:rowOff>9525</xdr:rowOff>
                  </from>
                  <to>
                    <xdr:col>22</xdr:col>
                    <xdr:colOff>238125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1" r:id="rId160" name="Check Box 157">
              <controlPr defaultSize="0" autoFill="0" autoLine="0" autoPict="0">
                <anchor moveWithCells="1">
                  <from>
                    <xdr:col>22</xdr:col>
                    <xdr:colOff>57150</xdr:colOff>
                    <xdr:row>42</xdr:row>
                    <xdr:rowOff>9525</xdr:rowOff>
                  </from>
                  <to>
                    <xdr:col>22</xdr:col>
                    <xdr:colOff>238125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2" r:id="rId161" name="Check Box 158">
              <controlPr defaultSize="0" autoFill="0" autoLine="0" autoPict="0">
                <anchor moveWithCells="1">
                  <from>
                    <xdr:col>22</xdr:col>
                    <xdr:colOff>57150</xdr:colOff>
                    <xdr:row>44</xdr:row>
                    <xdr:rowOff>9525</xdr:rowOff>
                  </from>
                  <to>
                    <xdr:col>22</xdr:col>
                    <xdr:colOff>238125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3" r:id="rId162" name="Check Box 159">
              <controlPr defaultSize="0" autoFill="0" autoLine="0" autoPict="0">
                <anchor moveWithCells="1">
                  <from>
                    <xdr:col>22</xdr:col>
                    <xdr:colOff>57150</xdr:colOff>
                    <xdr:row>45</xdr:row>
                    <xdr:rowOff>9525</xdr:rowOff>
                  </from>
                  <to>
                    <xdr:col>22</xdr:col>
                    <xdr:colOff>238125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4" r:id="rId163" name="Check Box 160">
              <controlPr defaultSize="0" autoFill="0" autoLine="0" autoPict="0">
                <anchor moveWithCells="1">
                  <from>
                    <xdr:col>22</xdr:col>
                    <xdr:colOff>57150</xdr:colOff>
                    <xdr:row>47</xdr:row>
                    <xdr:rowOff>9525</xdr:rowOff>
                  </from>
                  <to>
                    <xdr:col>22</xdr:col>
                    <xdr:colOff>238125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5" r:id="rId164" name="Check Box 161">
              <controlPr defaultSize="0" autoFill="0" autoLine="0" autoPict="0">
                <anchor moveWithCells="1">
                  <from>
                    <xdr:col>22</xdr:col>
                    <xdr:colOff>57150</xdr:colOff>
                    <xdr:row>48</xdr:row>
                    <xdr:rowOff>9525</xdr:rowOff>
                  </from>
                  <to>
                    <xdr:col>22</xdr:col>
                    <xdr:colOff>238125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6" r:id="rId165" name="Check Box 162">
              <controlPr defaultSize="0" autoFill="0" autoLine="0" autoPict="0">
                <anchor moveWithCells="1">
                  <from>
                    <xdr:col>22</xdr:col>
                    <xdr:colOff>57150</xdr:colOff>
                    <xdr:row>50</xdr:row>
                    <xdr:rowOff>9525</xdr:rowOff>
                  </from>
                  <to>
                    <xdr:col>22</xdr:col>
                    <xdr:colOff>238125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7" r:id="rId166" name="Check Box 163">
              <controlPr defaultSize="0" autoFill="0" autoLine="0" autoPict="0">
                <anchor moveWithCells="1">
                  <from>
                    <xdr:col>22</xdr:col>
                    <xdr:colOff>57150</xdr:colOff>
                    <xdr:row>51</xdr:row>
                    <xdr:rowOff>9525</xdr:rowOff>
                  </from>
                  <to>
                    <xdr:col>22</xdr:col>
                    <xdr:colOff>238125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8" r:id="rId167" name="Check Box 164">
              <controlPr defaultSize="0" autoFill="0" autoLine="0" autoPict="0">
                <anchor moveWithCells="1">
                  <from>
                    <xdr:col>22</xdr:col>
                    <xdr:colOff>57150</xdr:colOff>
                    <xdr:row>53</xdr:row>
                    <xdr:rowOff>9525</xdr:rowOff>
                  </from>
                  <to>
                    <xdr:col>22</xdr:col>
                    <xdr:colOff>238125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49" r:id="rId168" name="Check Box 165">
              <controlPr defaultSize="0" autoFill="0" autoLine="0" autoPict="0">
                <anchor moveWithCells="1">
                  <from>
                    <xdr:col>22</xdr:col>
                    <xdr:colOff>57150</xdr:colOff>
                    <xdr:row>54</xdr:row>
                    <xdr:rowOff>9525</xdr:rowOff>
                  </from>
                  <to>
                    <xdr:col>22</xdr:col>
                    <xdr:colOff>238125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0" r:id="rId169" name="Check Box 166">
              <controlPr defaultSize="0" autoFill="0" autoLine="0" autoPict="0">
                <anchor moveWithCells="1">
                  <from>
                    <xdr:col>22</xdr:col>
                    <xdr:colOff>57150</xdr:colOff>
                    <xdr:row>56</xdr:row>
                    <xdr:rowOff>9525</xdr:rowOff>
                  </from>
                  <to>
                    <xdr:col>22</xdr:col>
                    <xdr:colOff>238125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1" r:id="rId170" name="Check Box 167">
              <controlPr defaultSize="0" autoFill="0" autoLine="0" autoPict="0">
                <anchor moveWithCells="1">
                  <from>
                    <xdr:col>22</xdr:col>
                    <xdr:colOff>57150</xdr:colOff>
                    <xdr:row>57</xdr:row>
                    <xdr:rowOff>9525</xdr:rowOff>
                  </from>
                  <to>
                    <xdr:col>22</xdr:col>
                    <xdr:colOff>238125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2" r:id="rId171" name="Check Box 168">
              <controlPr defaultSize="0" autoFill="0" autoLine="0" autoPict="0">
                <anchor moveWithCells="1">
                  <from>
                    <xdr:col>22</xdr:col>
                    <xdr:colOff>57150</xdr:colOff>
                    <xdr:row>59</xdr:row>
                    <xdr:rowOff>9525</xdr:rowOff>
                  </from>
                  <to>
                    <xdr:col>22</xdr:col>
                    <xdr:colOff>238125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3" r:id="rId172" name="Check Box 169">
              <controlPr defaultSize="0" autoFill="0" autoLine="0" autoPict="0">
                <anchor moveWithCells="1">
                  <from>
                    <xdr:col>22</xdr:col>
                    <xdr:colOff>57150</xdr:colOff>
                    <xdr:row>60</xdr:row>
                    <xdr:rowOff>9525</xdr:rowOff>
                  </from>
                  <to>
                    <xdr:col>22</xdr:col>
                    <xdr:colOff>238125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4" r:id="rId173" name="Check Box 170">
              <controlPr defaultSize="0" autoFill="0" autoLine="0" autoPict="0">
                <anchor moveWithCells="1">
                  <from>
                    <xdr:col>22</xdr:col>
                    <xdr:colOff>57150</xdr:colOff>
                    <xdr:row>62</xdr:row>
                    <xdr:rowOff>9525</xdr:rowOff>
                  </from>
                  <to>
                    <xdr:col>22</xdr:col>
                    <xdr:colOff>238125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5" r:id="rId174" name="Check Box 171">
              <controlPr defaultSize="0" autoFill="0" autoLine="0" autoPict="0">
                <anchor moveWithCells="1">
                  <from>
                    <xdr:col>22</xdr:col>
                    <xdr:colOff>57150</xdr:colOff>
                    <xdr:row>63</xdr:row>
                    <xdr:rowOff>9525</xdr:rowOff>
                  </from>
                  <to>
                    <xdr:col>22</xdr:col>
                    <xdr:colOff>238125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6" r:id="rId175" name="Check Box 172">
              <controlPr defaultSize="0" autoFill="0" autoLine="0" autoPict="0">
                <anchor moveWithCells="1">
                  <from>
                    <xdr:col>22</xdr:col>
                    <xdr:colOff>57150</xdr:colOff>
                    <xdr:row>65</xdr:row>
                    <xdr:rowOff>9525</xdr:rowOff>
                  </from>
                  <to>
                    <xdr:col>22</xdr:col>
                    <xdr:colOff>238125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7" r:id="rId176" name="Check Box 173">
              <controlPr defaultSize="0" autoFill="0" autoLine="0" autoPict="0">
                <anchor moveWithCells="1">
                  <from>
                    <xdr:col>22</xdr:col>
                    <xdr:colOff>57150</xdr:colOff>
                    <xdr:row>66</xdr:row>
                    <xdr:rowOff>9525</xdr:rowOff>
                  </from>
                  <to>
                    <xdr:col>22</xdr:col>
                    <xdr:colOff>238125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8" r:id="rId177" name="Check Box 174">
              <controlPr defaultSize="0" autoFill="0" autoLine="0" autoPict="0">
                <anchor moveWithCells="1">
                  <from>
                    <xdr:col>22</xdr:col>
                    <xdr:colOff>57150</xdr:colOff>
                    <xdr:row>68</xdr:row>
                    <xdr:rowOff>9525</xdr:rowOff>
                  </from>
                  <to>
                    <xdr:col>22</xdr:col>
                    <xdr:colOff>238125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59" r:id="rId178" name="Check Box 175">
              <controlPr defaultSize="0" autoFill="0" autoLine="0" autoPict="0">
                <anchor moveWithCells="1">
                  <from>
                    <xdr:col>22</xdr:col>
                    <xdr:colOff>57150</xdr:colOff>
                    <xdr:row>69</xdr:row>
                    <xdr:rowOff>9525</xdr:rowOff>
                  </from>
                  <to>
                    <xdr:col>22</xdr:col>
                    <xdr:colOff>238125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560" r:id="rId179" name="Check Box 176">
              <controlPr defaultSize="0" autoFill="0" autoLine="0" autoPict="0">
                <anchor moveWithCells="1">
                  <from>
                    <xdr:col>22</xdr:col>
                    <xdr:colOff>57150</xdr:colOff>
                    <xdr:row>71</xdr:row>
                    <xdr:rowOff>9525</xdr:rowOff>
                  </from>
                  <to>
                    <xdr:col>22</xdr:col>
                    <xdr:colOff>238125</xdr:colOff>
                    <xdr:row>71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38"/>
  <dimension ref="B1:Z78"/>
  <sheetViews>
    <sheetView showGridLines="0" showRowColHeaders="0" view="pageBreakPreview" topLeftCell="A52" zoomScale="85" zoomScaleNormal="100" zoomScaleSheetLayoutView="85" workbookViewId="0">
      <selection activeCell="Z3" sqref="Z3"/>
    </sheetView>
  </sheetViews>
  <sheetFormatPr defaultRowHeight="13.5"/>
  <cols>
    <col min="1" max="1" width="3" customWidth="1"/>
    <col min="2" max="2" width="0.75" customWidth="1"/>
    <col min="3" max="3" width="4.125" customWidth="1"/>
    <col min="4" max="4" width="12.375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625" customWidth="1"/>
    <col min="10" max="10" width="1.75" customWidth="1"/>
    <col min="11" max="11" width="0.75" customWidth="1"/>
    <col min="12" max="13" width="1.75" customWidth="1"/>
    <col min="14" max="14" width="0.75" customWidth="1"/>
    <col min="15" max="16" width="1.75" customWidth="1"/>
    <col min="17" max="17" width="0.75" customWidth="1"/>
    <col min="18" max="18" width="1.875" customWidth="1"/>
    <col min="19" max="21" width="4.125" customWidth="1"/>
    <col min="22" max="22" width="4.5" customWidth="1"/>
    <col min="23" max="23" width="6.875" customWidth="1"/>
    <col min="24" max="24" width="4.875" customWidth="1"/>
    <col min="25" max="25" width="1.875" customWidth="1"/>
    <col min="26" max="26" width="4.875" customWidth="1"/>
    <col min="27" max="27" width="0.75" customWidth="1"/>
  </cols>
  <sheetData>
    <row r="1" spans="2:26" ht="18" customHeight="1"/>
    <row r="2" spans="2:26" ht="4.5" customHeight="1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2:26" s="216" customFormat="1" ht="15.75" customHeight="1">
      <c r="B3" s="2"/>
      <c r="C3" s="216" t="s">
        <v>356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238" t="s">
        <v>355</v>
      </c>
    </row>
    <row r="4" spans="2:26" s="216" customFormat="1" ht="4.5" customHeight="1"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194"/>
      <c r="V4" s="194"/>
      <c r="W4" s="194"/>
      <c r="X4" s="194"/>
      <c r="Y4" s="194"/>
      <c r="Z4" s="194"/>
    </row>
    <row r="5" spans="2:26" s="216" customFormat="1" ht="15.75" customHeight="1">
      <c r="C5" s="850" t="s">
        <v>215</v>
      </c>
      <c r="D5" s="807" t="s">
        <v>214</v>
      </c>
      <c r="E5" s="804" t="s">
        <v>213</v>
      </c>
      <c r="F5" s="590" t="s">
        <v>212</v>
      </c>
      <c r="G5" s="591"/>
      <c r="H5" s="592"/>
      <c r="I5" s="810" t="s">
        <v>353</v>
      </c>
      <c r="J5" s="810"/>
      <c r="K5" s="810"/>
      <c r="L5" s="810"/>
      <c r="M5" s="810"/>
      <c r="N5" s="810"/>
      <c r="O5" s="810"/>
      <c r="P5" s="810"/>
      <c r="Q5" s="810"/>
      <c r="R5" s="810"/>
      <c r="S5" s="609" t="s">
        <v>352</v>
      </c>
      <c r="T5" s="861"/>
      <c r="U5" s="861"/>
      <c r="V5" s="862"/>
      <c r="W5" s="807" t="s">
        <v>351</v>
      </c>
      <c r="X5" s="852" t="s">
        <v>350</v>
      </c>
      <c r="Y5" s="853"/>
      <c r="Z5" s="854"/>
    </row>
    <row r="6" spans="2:26" s="216" customFormat="1" ht="15.75" customHeight="1">
      <c r="B6" s="2"/>
      <c r="C6" s="851"/>
      <c r="D6" s="806"/>
      <c r="E6" s="806"/>
      <c r="F6" s="595"/>
      <c r="G6" s="596"/>
      <c r="H6" s="597"/>
      <c r="I6" s="810"/>
      <c r="J6" s="810"/>
      <c r="K6" s="810"/>
      <c r="L6" s="810"/>
      <c r="M6" s="810"/>
      <c r="N6" s="810"/>
      <c r="O6" s="810"/>
      <c r="P6" s="810"/>
      <c r="Q6" s="810"/>
      <c r="R6" s="810"/>
      <c r="S6" s="857" t="s">
        <v>349</v>
      </c>
      <c r="T6" s="858"/>
      <c r="U6" s="858"/>
      <c r="V6" s="859"/>
      <c r="W6" s="860"/>
      <c r="X6" s="580" t="s">
        <v>348</v>
      </c>
      <c r="Y6" s="581"/>
      <c r="Z6" s="589"/>
    </row>
    <row r="7" spans="2:26" s="216" customFormat="1" ht="11.25" customHeight="1">
      <c r="B7" s="2"/>
      <c r="C7" s="818"/>
      <c r="D7" s="188"/>
      <c r="E7" s="821"/>
      <c r="F7" s="798" t="s">
        <v>201</v>
      </c>
      <c r="G7" s="799"/>
      <c r="H7" s="800"/>
      <c r="I7" s="824"/>
      <c r="J7" s="826" t="s">
        <v>7</v>
      </c>
      <c r="K7" s="828"/>
      <c r="L7" s="828"/>
      <c r="M7" s="826" t="s">
        <v>6</v>
      </c>
      <c r="N7" s="828"/>
      <c r="O7" s="828"/>
      <c r="P7" s="826" t="s">
        <v>16</v>
      </c>
      <c r="Q7" s="830" t="s">
        <v>340</v>
      </c>
      <c r="R7" s="831"/>
      <c r="S7" s="834" t="s">
        <v>346</v>
      </c>
      <c r="T7" s="830" t="s">
        <v>345</v>
      </c>
      <c r="U7" s="830" t="s">
        <v>344</v>
      </c>
      <c r="V7" s="831" t="s">
        <v>343</v>
      </c>
      <c r="W7" s="839" t="s">
        <v>342</v>
      </c>
      <c r="X7" s="841"/>
      <c r="Y7" s="842"/>
      <c r="Z7" s="843"/>
    </row>
    <row r="8" spans="2:26" s="216" customFormat="1" ht="4.5" customHeight="1">
      <c r="B8" s="2"/>
      <c r="C8" s="819"/>
      <c r="D8" s="802"/>
      <c r="E8" s="822"/>
      <c r="F8" s="737"/>
      <c r="G8" s="738"/>
      <c r="H8" s="801"/>
      <c r="I8" s="825"/>
      <c r="J8" s="827"/>
      <c r="K8" s="829"/>
      <c r="L8" s="829"/>
      <c r="M8" s="827"/>
      <c r="N8" s="829"/>
      <c r="O8" s="829"/>
      <c r="P8" s="827"/>
      <c r="Q8" s="832"/>
      <c r="R8" s="833"/>
      <c r="S8" s="835"/>
      <c r="T8" s="832"/>
      <c r="U8" s="832"/>
      <c r="V8" s="833"/>
      <c r="W8" s="840"/>
      <c r="X8" s="844"/>
      <c r="Y8" s="845"/>
      <c r="Z8" s="846"/>
    </row>
    <row r="9" spans="2:26" s="216" customFormat="1" ht="15.75" customHeight="1">
      <c r="B9" s="2"/>
      <c r="C9" s="820"/>
      <c r="D9" s="803"/>
      <c r="E9" s="823"/>
      <c r="F9" s="229" t="s">
        <v>200</v>
      </c>
      <c r="G9" s="189"/>
      <c r="H9" s="230" t="s">
        <v>128</v>
      </c>
      <c r="I9" s="237"/>
      <c r="J9" s="836"/>
      <c r="K9" s="836"/>
      <c r="L9" s="236" t="s">
        <v>7</v>
      </c>
      <c r="M9" s="836"/>
      <c r="N9" s="836"/>
      <c r="O9" s="236" t="s">
        <v>6</v>
      </c>
      <c r="P9" s="836"/>
      <c r="Q9" s="836"/>
      <c r="R9" s="235" t="s">
        <v>16</v>
      </c>
      <c r="S9" s="837"/>
      <c r="T9" s="838"/>
      <c r="U9" s="838"/>
      <c r="V9" s="235" t="s">
        <v>199</v>
      </c>
      <c r="W9" s="234" t="s">
        <v>341</v>
      </c>
      <c r="X9" s="233"/>
      <c r="Y9" s="232" t="s">
        <v>340</v>
      </c>
      <c r="Z9" s="231"/>
    </row>
    <row r="10" spans="2:26" s="216" customFormat="1" ht="11.25" customHeight="1">
      <c r="B10" s="2"/>
      <c r="C10" s="818"/>
      <c r="D10" s="188"/>
      <c r="E10" s="821"/>
      <c r="F10" s="798" t="s">
        <v>201</v>
      </c>
      <c r="G10" s="799"/>
      <c r="H10" s="800"/>
      <c r="I10" s="824"/>
      <c r="J10" s="826" t="s">
        <v>7</v>
      </c>
      <c r="K10" s="828"/>
      <c r="L10" s="828"/>
      <c r="M10" s="826" t="s">
        <v>6</v>
      </c>
      <c r="N10" s="828"/>
      <c r="O10" s="828"/>
      <c r="P10" s="826" t="s">
        <v>16</v>
      </c>
      <c r="Q10" s="830" t="s">
        <v>340</v>
      </c>
      <c r="R10" s="831"/>
      <c r="S10" s="834" t="s">
        <v>346</v>
      </c>
      <c r="T10" s="830" t="s">
        <v>345</v>
      </c>
      <c r="U10" s="830" t="s">
        <v>344</v>
      </c>
      <c r="V10" s="831" t="s">
        <v>343</v>
      </c>
      <c r="W10" s="839" t="s">
        <v>342</v>
      </c>
      <c r="X10" s="841"/>
      <c r="Y10" s="842"/>
      <c r="Z10" s="843"/>
    </row>
    <row r="11" spans="2:26" s="216" customFormat="1" ht="4.5" customHeight="1">
      <c r="B11" s="2"/>
      <c r="C11" s="819"/>
      <c r="D11" s="802"/>
      <c r="E11" s="822"/>
      <c r="F11" s="737"/>
      <c r="G11" s="738"/>
      <c r="H11" s="801"/>
      <c r="I11" s="825"/>
      <c r="J11" s="827"/>
      <c r="K11" s="829"/>
      <c r="L11" s="829"/>
      <c r="M11" s="827"/>
      <c r="N11" s="829"/>
      <c r="O11" s="829"/>
      <c r="P11" s="827"/>
      <c r="Q11" s="832"/>
      <c r="R11" s="833"/>
      <c r="S11" s="835"/>
      <c r="T11" s="832"/>
      <c r="U11" s="832"/>
      <c r="V11" s="833"/>
      <c r="W11" s="840"/>
      <c r="X11" s="844"/>
      <c r="Y11" s="845"/>
      <c r="Z11" s="846"/>
    </row>
    <row r="12" spans="2:26" s="216" customFormat="1" ht="15.75" customHeight="1">
      <c r="B12" s="2"/>
      <c r="C12" s="820"/>
      <c r="D12" s="803"/>
      <c r="E12" s="823"/>
      <c r="F12" s="229" t="s">
        <v>200</v>
      </c>
      <c r="G12" s="189"/>
      <c r="H12" s="230" t="s">
        <v>128</v>
      </c>
      <c r="I12" s="237"/>
      <c r="J12" s="836"/>
      <c r="K12" s="836"/>
      <c r="L12" s="236" t="s">
        <v>7</v>
      </c>
      <c r="M12" s="836"/>
      <c r="N12" s="836"/>
      <c r="O12" s="236" t="s">
        <v>6</v>
      </c>
      <c r="P12" s="836"/>
      <c r="Q12" s="836"/>
      <c r="R12" s="235" t="s">
        <v>16</v>
      </c>
      <c r="S12" s="837"/>
      <c r="T12" s="838"/>
      <c r="U12" s="838"/>
      <c r="V12" s="235" t="s">
        <v>199</v>
      </c>
      <c r="W12" s="234" t="s">
        <v>341</v>
      </c>
      <c r="X12" s="233"/>
      <c r="Y12" s="232" t="s">
        <v>340</v>
      </c>
      <c r="Z12" s="231"/>
    </row>
    <row r="13" spans="2:26" s="216" customFormat="1" ht="11.25" customHeight="1">
      <c r="B13" s="2"/>
      <c r="C13" s="818"/>
      <c r="D13" s="188"/>
      <c r="E13" s="821"/>
      <c r="F13" s="798" t="s">
        <v>201</v>
      </c>
      <c r="G13" s="799"/>
      <c r="H13" s="800"/>
      <c r="I13" s="824"/>
      <c r="J13" s="826" t="s">
        <v>7</v>
      </c>
      <c r="K13" s="828"/>
      <c r="L13" s="828"/>
      <c r="M13" s="826" t="s">
        <v>6</v>
      </c>
      <c r="N13" s="828"/>
      <c r="O13" s="828"/>
      <c r="P13" s="826" t="s">
        <v>16</v>
      </c>
      <c r="Q13" s="830" t="s">
        <v>340</v>
      </c>
      <c r="R13" s="831"/>
      <c r="S13" s="834" t="s">
        <v>346</v>
      </c>
      <c r="T13" s="830" t="s">
        <v>345</v>
      </c>
      <c r="U13" s="830" t="s">
        <v>344</v>
      </c>
      <c r="V13" s="831" t="s">
        <v>343</v>
      </c>
      <c r="W13" s="839" t="s">
        <v>342</v>
      </c>
      <c r="X13" s="841"/>
      <c r="Y13" s="842"/>
      <c r="Z13" s="843"/>
    </row>
    <row r="14" spans="2:26" s="216" customFormat="1" ht="4.5" customHeight="1">
      <c r="B14" s="2"/>
      <c r="C14" s="819"/>
      <c r="D14" s="802"/>
      <c r="E14" s="822"/>
      <c r="F14" s="737"/>
      <c r="G14" s="738"/>
      <c r="H14" s="801"/>
      <c r="I14" s="825"/>
      <c r="J14" s="827"/>
      <c r="K14" s="829"/>
      <c r="L14" s="829"/>
      <c r="M14" s="827"/>
      <c r="N14" s="829"/>
      <c r="O14" s="829"/>
      <c r="P14" s="827"/>
      <c r="Q14" s="832"/>
      <c r="R14" s="833"/>
      <c r="S14" s="835"/>
      <c r="T14" s="832"/>
      <c r="U14" s="832"/>
      <c r="V14" s="833"/>
      <c r="W14" s="840"/>
      <c r="X14" s="844"/>
      <c r="Y14" s="845"/>
      <c r="Z14" s="846"/>
    </row>
    <row r="15" spans="2:26" s="216" customFormat="1" ht="15.75" customHeight="1">
      <c r="B15" s="2"/>
      <c r="C15" s="820"/>
      <c r="D15" s="803"/>
      <c r="E15" s="823"/>
      <c r="F15" s="229" t="s">
        <v>200</v>
      </c>
      <c r="G15" s="189"/>
      <c r="H15" s="230" t="s">
        <v>128</v>
      </c>
      <c r="I15" s="237"/>
      <c r="J15" s="836"/>
      <c r="K15" s="836"/>
      <c r="L15" s="236" t="s">
        <v>7</v>
      </c>
      <c r="M15" s="836"/>
      <c r="N15" s="836"/>
      <c r="O15" s="236" t="s">
        <v>6</v>
      </c>
      <c r="P15" s="836"/>
      <c r="Q15" s="836"/>
      <c r="R15" s="235" t="s">
        <v>16</v>
      </c>
      <c r="S15" s="837"/>
      <c r="T15" s="838"/>
      <c r="U15" s="838"/>
      <c r="V15" s="235" t="s">
        <v>199</v>
      </c>
      <c r="W15" s="234" t="s">
        <v>341</v>
      </c>
      <c r="X15" s="233"/>
      <c r="Y15" s="232" t="s">
        <v>340</v>
      </c>
      <c r="Z15" s="231"/>
    </row>
    <row r="16" spans="2:26" s="216" customFormat="1" ht="11.25" customHeight="1">
      <c r="B16" s="2"/>
      <c r="C16" s="818"/>
      <c r="D16" s="188"/>
      <c r="E16" s="821"/>
      <c r="F16" s="798" t="s">
        <v>201</v>
      </c>
      <c r="G16" s="799"/>
      <c r="H16" s="800"/>
      <c r="I16" s="824"/>
      <c r="J16" s="826" t="s">
        <v>7</v>
      </c>
      <c r="K16" s="828"/>
      <c r="L16" s="828"/>
      <c r="M16" s="826" t="s">
        <v>6</v>
      </c>
      <c r="N16" s="828"/>
      <c r="O16" s="828"/>
      <c r="P16" s="826" t="s">
        <v>16</v>
      </c>
      <c r="Q16" s="830" t="s">
        <v>340</v>
      </c>
      <c r="R16" s="831"/>
      <c r="S16" s="834" t="s">
        <v>346</v>
      </c>
      <c r="T16" s="830" t="s">
        <v>345</v>
      </c>
      <c r="U16" s="830" t="s">
        <v>344</v>
      </c>
      <c r="V16" s="831" t="s">
        <v>343</v>
      </c>
      <c r="W16" s="839" t="s">
        <v>342</v>
      </c>
      <c r="X16" s="841"/>
      <c r="Y16" s="842"/>
      <c r="Z16" s="843"/>
    </row>
    <row r="17" spans="2:26" s="216" customFormat="1" ht="4.5" customHeight="1">
      <c r="B17" s="2"/>
      <c r="C17" s="819"/>
      <c r="D17" s="802"/>
      <c r="E17" s="822"/>
      <c r="F17" s="737"/>
      <c r="G17" s="738"/>
      <c r="H17" s="801"/>
      <c r="I17" s="825"/>
      <c r="J17" s="827"/>
      <c r="K17" s="829"/>
      <c r="L17" s="829"/>
      <c r="M17" s="827"/>
      <c r="N17" s="829"/>
      <c r="O17" s="829"/>
      <c r="P17" s="827"/>
      <c r="Q17" s="832"/>
      <c r="R17" s="833"/>
      <c r="S17" s="835"/>
      <c r="T17" s="832"/>
      <c r="U17" s="832"/>
      <c r="V17" s="833"/>
      <c r="W17" s="840"/>
      <c r="X17" s="844"/>
      <c r="Y17" s="845"/>
      <c r="Z17" s="846"/>
    </row>
    <row r="18" spans="2:26" s="216" customFormat="1" ht="15.75" customHeight="1">
      <c r="B18" s="2"/>
      <c r="C18" s="820"/>
      <c r="D18" s="803"/>
      <c r="E18" s="823"/>
      <c r="F18" s="229" t="s">
        <v>200</v>
      </c>
      <c r="G18" s="189"/>
      <c r="H18" s="230" t="s">
        <v>128</v>
      </c>
      <c r="I18" s="237"/>
      <c r="J18" s="836"/>
      <c r="K18" s="836"/>
      <c r="L18" s="236" t="s">
        <v>7</v>
      </c>
      <c r="M18" s="836"/>
      <c r="N18" s="836"/>
      <c r="O18" s="236" t="s">
        <v>6</v>
      </c>
      <c r="P18" s="836"/>
      <c r="Q18" s="836"/>
      <c r="R18" s="235" t="s">
        <v>16</v>
      </c>
      <c r="S18" s="837"/>
      <c r="T18" s="838"/>
      <c r="U18" s="838"/>
      <c r="V18" s="235" t="s">
        <v>199</v>
      </c>
      <c r="W18" s="234" t="s">
        <v>341</v>
      </c>
      <c r="X18" s="233"/>
      <c r="Y18" s="232" t="s">
        <v>340</v>
      </c>
      <c r="Z18" s="231"/>
    </row>
    <row r="19" spans="2:26" s="216" customFormat="1" ht="11.25" customHeight="1">
      <c r="B19" s="2"/>
      <c r="C19" s="818"/>
      <c r="D19" s="188"/>
      <c r="E19" s="821"/>
      <c r="F19" s="798" t="s">
        <v>201</v>
      </c>
      <c r="G19" s="799"/>
      <c r="H19" s="800"/>
      <c r="I19" s="824"/>
      <c r="J19" s="826" t="s">
        <v>7</v>
      </c>
      <c r="K19" s="828"/>
      <c r="L19" s="828"/>
      <c r="M19" s="826" t="s">
        <v>6</v>
      </c>
      <c r="N19" s="828"/>
      <c r="O19" s="828"/>
      <c r="P19" s="826" t="s">
        <v>16</v>
      </c>
      <c r="Q19" s="830" t="s">
        <v>340</v>
      </c>
      <c r="R19" s="831"/>
      <c r="S19" s="834" t="s">
        <v>346</v>
      </c>
      <c r="T19" s="830" t="s">
        <v>345</v>
      </c>
      <c r="U19" s="830" t="s">
        <v>344</v>
      </c>
      <c r="V19" s="831" t="s">
        <v>343</v>
      </c>
      <c r="W19" s="839" t="s">
        <v>342</v>
      </c>
      <c r="X19" s="841"/>
      <c r="Y19" s="842"/>
      <c r="Z19" s="843"/>
    </row>
    <row r="20" spans="2:26" s="216" customFormat="1" ht="4.5" customHeight="1">
      <c r="B20" s="2"/>
      <c r="C20" s="819"/>
      <c r="D20" s="802"/>
      <c r="E20" s="822"/>
      <c r="F20" s="737"/>
      <c r="G20" s="738"/>
      <c r="H20" s="801"/>
      <c r="I20" s="825"/>
      <c r="J20" s="827"/>
      <c r="K20" s="829"/>
      <c r="L20" s="829"/>
      <c r="M20" s="827"/>
      <c r="N20" s="829"/>
      <c r="O20" s="829"/>
      <c r="P20" s="827"/>
      <c r="Q20" s="832"/>
      <c r="R20" s="833"/>
      <c r="S20" s="835"/>
      <c r="T20" s="832"/>
      <c r="U20" s="832"/>
      <c r="V20" s="833"/>
      <c r="W20" s="840"/>
      <c r="X20" s="844"/>
      <c r="Y20" s="845"/>
      <c r="Z20" s="846"/>
    </row>
    <row r="21" spans="2:26" s="216" customFormat="1" ht="15.75" customHeight="1">
      <c r="B21" s="2"/>
      <c r="C21" s="820"/>
      <c r="D21" s="803"/>
      <c r="E21" s="823"/>
      <c r="F21" s="229" t="s">
        <v>200</v>
      </c>
      <c r="G21" s="189"/>
      <c r="H21" s="230" t="s">
        <v>128</v>
      </c>
      <c r="I21" s="237"/>
      <c r="J21" s="836"/>
      <c r="K21" s="836"/>
      <c r="L21" s="236" t="s">
        <v>7</v>
      </c>
      <c r="M21" s="836"/>
      <c r="N21" s="836"/>
      <c r="O21" s="236" t="s">
        <v>6</v>
      </c>
      <c r="P21" s="836"/>
      <c r="Q21" s="836"/>
      <c r="R21" s="235" t="s">
        <v>16</v>
      </c>
      <c r="S21" s="837"/>
      <c r="T21" s="838"/>
      <c r="U21" s="838"/>
      <c r="V21" s="235" t="s">
        <v>199</v>
      </c>
      <c r="W21" s="234" t="s">
        <v>341</v>
      </c>
      <c r="X21" s="233"/>
      <c r="Y21" s="232" t="s">
        <v>340</v>
      </c>
      <c r="Z21" s="231"/>
    </row>
    <row r="22" spans="2:26" s="216" customFormat="1" ht="11.25" customHeight="1">
      <c r="B22" s="2"/>
      <c r="C22" s="818"/>
      <c r="D22" s="188"/>
      <c r="E22" s="821"/>
      <c r="F22" s="798" t="s">
        <v>201</v>
      </c>
      <c r="G22" s="799"/>
      <c r="H22" s="800"/>
      <c r="I22" s="824"/>
      <c r="J22" s="826" t="s">
        <v>7</v>
      </c>
      <c r="K22" s="828"/>
      <c r="L22" s="828"/>
      <c r="M22" s="826" t="s">
        <v>6</v>
      </c>
      <c r="N22" s="828"/>
      <c r="O22" s="828"/>
      <c r="P22" s="826" t="s">
        <v>16</v>
      </c>
      <c r="Q22" s="830" t="s">
        <v>340</v>
      </c>
      <c r="R22" s="831"/>
      <c r="S22" s="834" t="s">
        <v>346</v>
      </c>
      <c r="T22" s="830" t="s">
        <v>345</v>
      </c>
      <c r="U22" s="830" t="s">
        <v>344</v>
      </c>
      <c r="V22" s="831" t="s">
        <v>343</v>
      </c>
      <c r="W22" s="839" t="s">
        <v>342</v>
      </c>
      <c r="X22" s="841"/>
      <c r="Y22" s="842"/>
      <c r="Z22" s="843"/>
    </row>
    <row r="23" spans="2:26" s="216" customFormat="1" ht="4.5" customHeight="1">
      <c r="B23" s="2"/>
      <c r="C23" s="819"/>
      <c r="D23" s="802"/>
      <c r="E23" s="822"/>
      <c r="F23" s="737"/>
      <c r="G23" s="738"/>
      <c r="H23" s="801"/>
      <c r="I23" s="825"/>
      <c r="J23" s="827"/>
      <c r="K23" s="829"/>
      <c r="L23" s="829"/>
      <c r="M23" s="827"/>
      <c r="N23" s="829"/>
      <c r="O23" s="829"/>
      <c r="P23" s="827"/>
      <c r="Q23" s="832"/>
      <c r="R23" s="833"/>
      <c r="S23" s="835"/>
      <c r="T23" s="832"/>
      <c r="U23" s="832"/>
      <c r="V23" s="833"/>
      <c r="W23" s="840"/>
      <c r="X23" s="844"/>
      <c r="Y23" s="845"/>
      <c r="Z23" s="846"/>
    </row>
    <row r="24" spans="2:26" s="216" customFormat="1" ht="15.75" customHeight="1">
      <c r="B24" s="2"/>
      <c r="C24" s="820"/>
      <c r="D24" s="803"/>
      <c r="E24" s="823"/>
      <c r="F24" s="229" t="s">
        <v>200</v>
      </c>
      <c r="G24" s="189"/>
      <c r="H24" s="230" t="s">
        <v>128</v>
      </c>
      <c r="I24" s="237"/>
      <c r="J24" s="836"/>
      <c r="K24" s="836"/>
      <c r="L24" s="236" t="s">
        <v>7</v>
      </c>
      <c r="M24" s="836"/>
      <c r="N24" s="836"/>
      <c r="O24" s="236" t="s">
        <v>6</v>
      </c>
      <c r="P24" s="836"/>
      <c r="Q24" s="836"/>
      <c r="R24" s="235" t="s">
        <v>16</v>
      </c>
      <c r="S24" s="837"/>
      <c r="T24" s="838"/>
      <c r="U24" s="838"/>
      <c r="V24" s="235" t="s">
        <v>199</v>
      </c>
      <c r="W24" s="234" t="s">
        <v>341</v>
      </c>
      <c r="X24" s="233"/>
      <c r="Y24" s="232" t="s">
        <v>340</v>
      </c>
      <c r="Z24" s="231"/>
    </row>
    <row r="25" spans="2:26" s="216" customFormat="1" ht="11.25" customHeight="1">
      <c r="B25" s="2"/>
      <c r="C25" s="818"/>
      <c r="D25" s="188"/>
      <c r="E25" s="821"/>
      <c r="F25" s="798" t="s">
        <v>201</v>
      </c>
      <c r="G25" s="799"/>
      <c r="H25" s="800"/>
      <c r="I25" s="824"/>
      <c r="J25" s="826" t="s">
        <v>7</v>
      </c>
      <c r="K25" s="828"/>
      <c r="L25" s="828"/>
      <c r="M25" s="826" t="s">
        <v>6</v>
      </c>
      <c r="N25" s="828"/>
      <c r="O25" s="828"/>
      <c r="P25" s="826" t="s">
        <v>16</v>
      </c>
      <c r="Q25" s="830" t="s">
        <v>340</v>
      </c>
      <c r="R25" s="831"/>
      <c r="S25" s="834" t="s">
        <v>346</v>
      </c>
      <c r="T25" s="830" t="s">
        <v>345</v>
      </c>
      <c r="U25" s="830" t="s">
        <v>344</v>
      </c>
      <c r="V25" s="831" t="s">
        <v>343</v>
      </c>
      <c r="W25" s="839" t="s">
        <v>342</v>
      </c>
      <c r="X25" s="841"/>
      <c r="Y25" s="842"/>
      <c r="Z25" s="843"/>
    </row>
    <row r="26" spans="2:26" s="216" customFormat="1" ht="4.5" customHeight="1">
      <c r="B26" s="2"/>
      <c r="C26" s="819"/>
      <c r="D26" s="802"/>
      <c r="E26" s="822"/>
      <c r="F26" s="737"/>
      <c r="G26" s="738"/>
      <c r="H26" s="801"/>
      <c r="I26" s="825"/>
      <c r="J26" s="827"/>
      <c r="K26" s="829"/>
      <c r="L26" s="829"/>
      <c r="M26" s="827"/>
      <c r="N26" s="829"/>
      <c r="O26" s="829"/>
      <c r="P26" s="827"/>
      <c r="Q26" s="832"/>
      <c r="R26" s="833"/>
      <c r="S26" s="835"/>
      <c r="T26" s="832"/>
      <c r="U26" s="832"/>
      <c r="V26" s="833"/>
      <c r="W26" s="840"/>
      <c r="X26" s="844"/>
      <c r="Y26" s="845"/>
      <c r="Z26" s="846"/>
    </row>
    <row r="27" spans="2:26" s="216" customFormat="1" ht="15.75" customHeight="1">
      <c r="B27" s="2"/>
      <c r="C27" s="820"/>
      <c r="D27" s="803"/>
      <c r="E27" s="823"/>
      <c r="F27" s="229" t="s">
        <v>200</v>
      </c>
      <c r="G27" s="189"/>
      <c r="H27" s="230" t="s">
        <v>128</v>
      </c>
      <c r="I27" s="237"/>
      <c r="J27" s="836"/>
      <c r="K27" s="836"/>
      <c r="L27" s="236" t="s">
        <v>7</v>
      </c>
      <c r="M27" s="836"/>
      <c r="N27" s="836"/>
      <c r="O27" s="236" t="s">
        <v>6</v>
      </c>
      <c r="P27" s="836"/>
      <c r="Q27" s="836"/>
      <c r="R27" s="235" t="s">
        <v>16</v>
      </c>
      <c r="S27" s="837"/>
      <c r="T27" s="838"/>
      <c r="U27" s="838"/>
      <c r="V27" s="235" t="s">
        <v>199</v>
      </c>
      <c r="W27" s="234" t="s">
        <v>341</v>
      </c>
      <c r="X27" s="233"/>
      <c r="Y27" s="232" t="s">
        <v>340</v>
      </c>
      <c r="Z27" s="231"/>
    </row>
    <row r="28" spans="2:26" s="216" customFormat="1" ht="11.25" customHeight="1">
      <c r="B28" s="2"/>
      <c r="C28" s="818"/>
      <c r="D28" s="188"/>
      <c r="E28" s="821"/>
      <c r="F28" s="798" t="s">
        <v>201</v>
      </c>
      <c r="G28" s="799"/>
      <c r="H28" s="800"/>
      <c r="I28" s="824"/>
      <c r="J28" s="826" t="s">
        <v>7</v>
      </c>
      <c r="K28" s="828"/>
      <c r="L28" s="828"/>
      <c r="M28" s="826" t="s">
        <v>6</v>
      </c>
      <c r="N28" s="828"/>
      <c r="O28" s="828"/>
      <c r="P28" s="826" t="s">
        <v>16</v>
      </c>
      <c r="Q28" s="830" t="s">
        <v>340</v>
      </c>
      <c r="R28" s="831"/>
      <c r="S28" s="834" t="s">
        <v>346</v>
      </c>
      <c r="T28" s="830" t="s">
        <v>345</v>
      </c>
      <c r="U28" s="830" t="s">
        <v>344</v>
      </c>
      <c r="V28" s="831" t="s">
        <v>343</v>
      </c>
      <c r="W28" s="839" t="s">
        <v>342</v>
      </c>
      <c r="X28" s="841"/>
      <c r="Y28" s="842"/>
      <c r="Z28" s="843"/>
    </row>
    <row r="29" spans="2:26" s="216" customFormat="1" ht="4.5" customHeight="1">
      <c r="B29" s="2"/>
      <c r="C29" s="819"/>
      <c r="D29" s="802"/>
      <c r="E29" s="822"/>
      <c r="F29" s="737"/>
      <c r="G29" s="738"/>
      <c r="H29" s="801"/>
      <c r="I29" s="825"/>
      <c r="J29" s="827"/>
      <c r="K29" s="829"/>
      <c r="L29" s="829"/>
      <c r="M29" s="827"/>
      <c r="N29" s="829"/>
      <c r="O29" s="829"/>
      <c r="P29" s="827"/>
      <c r="Q29" s="832"/>
      <c r="R29" s="833"/>
      <c r="S29" s="835"/>
      <c r="T29" s="832"/>
      <c r="U29" s="832"/>
      <c r="V29" s="833"/>
      <c r="W29" s="840"/>
      <c r="X29" s="844"/>
      <c r="Y29" s="845"/>
      <c r="Z29" s="846"/>
    </row>
    <row r="30" spans="2:26" s="216" customFormat="1" ht="15.75" customHeight="1">
      <c r="B30" s="2"/>
      <c r="C30" s="820"/>
      <c r="D30" s="803"/>
      <c r="E30" s="823"/>
      <c r="F30" s="229" t="s">
        <v>200</v>
      </c>
      <c r="G30" s="189"/>
      <c r="H30" s="230" t="s">
        <v>128</v>
      </c>
      <c r="I30" s="237"/>
      <c r="J30" s="836"/>
      <c r="K30" s="836"/>
      <c r="L30" s="236" t="s">
        <v>7</v>
      </c>
      <c r="M30" s="836"/>
      <c r="N30" s="836"/>
      <c r="O30" s="236" t="s">
        <v>6</v>
      </c>
      <c r="P30" s="836"/>
      <c r="Q30" s="836"/>
      <c r="R30" s="235" t="s">
        <v>16</v>
      </c>
      <c r="S30" s="837"/>
      <c r="T30" s="838"/>
      <c r="U30" s="838"/>
      <c r="V30" s="235" t="s">
        <v>199</v>
      </c>
      <c r="W30" s="234" t="s">
        <v>341</v>
      </c>
      <c r="X30" s="233"/>
      <c r="Y30" s="232" t="s">
        <v>340</v>
      </c>
      <c r="Z30" s="231"/>
    </row>
    <row r="31" spans="2:26" s="216" customFormat="1" ht="11.25" customHeight="1">
      <c r="B31" s="2"/>
      <c r="C31" s="818"/>
      <c r="D31" s="188"/>
      <c r="E31" s="821"/>
      <c r="F31" s="798" t="s">
        <v>201</v>
      </c>
      <c r="G31" s="799"/>
      <c r="H31" s="800"/>
      <c r="I31" s="824"/>
      <c r="J31" s="826" t="s">
        <v>7</v>
      </c>
      <c r="K31" s="828"/>
      <c r="L31" s="828"/>
      <c r="M31" s="826" t="s">
        <v>6</v>
      </c>
      <c r="N31" s="828"/>
      <c r="O31" s="828"/>
      <c r="P31" s="826" t="s">
        <v>16</v>
      </c>
      <c r="Q31" s="830" t="s">
        <v>340</v>
      </c>
      <c r="R31" s="831"/>
      <c r="S31" s="834" t="s">
        <v>346</v>
      </c>
      <c r="T31" s="830" t="s">
        <v>345</v>
      </c>
      <c r="U31" s="830" t="s">
        <v>344</v>
      </c>
      <c r="V31" s="831" t="s">
        <v>343</v>
      </c>
      <c r="W31" s="839" t="s">
        <v>342</v>
      </c>
      <c r="X31" s="841"/>
      <c r="Y31" s="842"/>
      <c r="Z31" s="843"/>
    </row>
    <row r="32" spans="2:26" s="216" customFormat="1" ht="4.5" customHeight="1">
      <c r="B32" s="2"/>
      <c r="C32" s="819"/>
      <c r="D32" s="802"/>
      <c r="E32" s="822"/>
      <c r="F32" s="737"/>
      <c r="G32" s="738"/>
      <c r="H32" s="801"/>
      <c r="I32" s="825"/>
      <c r="J32" s="827"/>
      <c r="K32" s="829"/>
      <c r="L32" s="829"/>
      <c r="M32" s="827"/>
      <c r="N32" s="829"/>
      <c r="O32" s="829"/>
      <c r="P32" s="827"/>
      <c r="Q32" s="832"/>
      <c r="R32" s="833"/>
      <c r="S32" s="835"/>
      <c r="T32" s="832"/>
      <c r="U32" s="832"/>
      <c r="V32" s="833"/>
      <c r="W32" s="840"/>
      <c r="X32" s="844"/>
      <c r="Y32" s="845"/>
      <c r="Z32" s="846"/>
    </row>
    <row r="33" spans="2:26" s="216" customFormat="1" ht="15.75" customHeight="1">
      <c r="B33" s="2"/>
      <c r="C33" s="820"/>
      <c r="D33" s="803"/>
      <c r="E33" s="823"/>
      <c r="F33" s="229" t="s">
        <v>200</v>
      </c>
      <c r="G33" s="189"/>
      <c r="H33" s="230" t="s">
        <v>128</v>
      </c>
      <c r="I33" s="237"/>
      <c r="J33" s="836"/>
      <c r="K33" s="836"/>
      <c r="L33" s="236" t="s">
        <v>7</v>
      </c>
      <c r="M33" s="836"/>
      <c r="N33" s="836"/>
      <c r="O33" s="236" t="s">
        <v>6</v>
      </c>
      <c r="P33" s="836"/>
      <c r="Q33" s="836"/>
      <c r="R33" s="235" t="s">
        <v>16</v>
      </c>
      <c r="S33" s="837"/>
      <c r="T33" s="838"/>
      <c r="U33" s="838"/>
      <c r="V33" s="235" t="s">
        <v>199</v>
      </c>
      <c r="W33" s="234" t="s">
        <v>341</v>
      </c>
      <c r="X33" s="233"/>
      <c r="Y33" s="232" t="s">
        <v>340</v>
      </c>
      <c r="Z33" s="231"/>
    </row>
    <row r="34" spans="2:26" s="216" customFormat="1" ht="11.25" customHeight="1">
      <c r="B34" s="2"/>
      <c r="C34" s="818"/>
      <c r="D34" s="188"/>
      <c r="E34" s="821"/>
      <c r="F34" s="798" t="s">
        <v>201</v>
      </c>
      <c r="G34" s="799"/>
      <c r="H34" s="800"/>
      <c r="I34" s="824"/>
      <c r="J34" s="826" t="s">
        <v>7</v>
      </c>
      <c r="K34" s="828"/>
      <c r="L34" s="828"/>
      <c r="M34" s="826" t="s">
        <v>6</v>
      </c>
      <c r="N34" s="828"/>
      <c r="O34" s="828"/>
      <c r="P34" s="826" t="s">
        <v>16</v>
      </c>
      <c r="Q34" s="830" t="s">
        <v>340</v>
      </c>
      <c r="R34" s="831"/>
      <c r="S34" s="834" t="s">
        <v>346</v>
      </c>
      <c r="T34" s="830" t="s">
        <v>345</v>
      </c>
      <c r="U34" s="830" t="s">
        <v>344</v>
      </c>
      <c r="V34" s="831" t="s">
        <v>343</v>
      </c>
      <c r="W34" s="839" t="s">
        <v>342</v>
      </c>
      <c r="X34" s="841"/>
      <c r="Y34" s="842"/>
      <c r="Z34" s="843"/>
    </row>
    <row r="35" spans="2:26" s="216" customFormat="1" ht="4.5" customHeight="1">
      <c r="B35" s="2"/>
      <c r="C35" s="819"/>
      <c r="D35" s="802"/>
      <c r="E35" s="822"/>
      <c r="F35" s="737"/>
      <c r="G35" s="738"/>
      <c r="H35" s="801"/>
      <c r="I35" s="825"/>
      <c r="J35" s="827"/>
      <c r="K35" s="829"/>
      <c r="L35" s="829"/>
      <c r="M35" s="827"/>
      <c r="N35" s="829"/>
      <c r="O35" s="829"/>
      <c r="P35" s="827"/>
      <c r="Q35" s="832"/>
      <c r="R35" s="833"/>
      <c r="S35" s="835"/>
      <c r="T35" s="832"/>
      <c r="U35" s="832"/>
      <c r="V35" s="833"/>
      <c r="W35" s="840"/>
      <c r="X35" s="844"/>
      <c r="Y35" s="845"/>
      <c r="Z35" s="846"/>
    </row>
    <row r="36" spans="2:26" s="216" customFormat="1" ht="15.75" customHeight="1">
      <c r="B36" s="2"/>
      <c r="C36" s="820"/>
      <c r="D36" s="803"/>
      <c r="E36" s="823"/>
      <c r="F36" s="229" t="s">
        <v>200</v>
      </c>
      <c r="G36" s="189"/>
      <c r="H36" s="230" t="s">
        <v>128</v>
      </c>
      <c r="I36" s="237"/>
      <c r="J36" s="836"/>
      <c r="K36" s="836"/>
      <c r="L36" s="236" t="s">
        <v>7</v>
      </c>
      <c r="M36" s="836"/>
      <c r="N36" s="836"/>
      <c r="O36" s="236" t="s">
        <v>6</v>
      </c>
      <c r="P36" s="836"/>
      <c r="Q36" s="836"/>
      <c r="R36" s="235" t="s">
        <v>16</v>
      </c>
      <c r="S36" s="837"/>
      <c r="T36" s="838"/>
      <c r="U36" s="838"/>
      <c r="V36" s="235" t="s">
        <v>199</v>
      </c>
      <c r="W36" s="234" t="s">
        <v>341</v>
      </c>
      <c r="X36" s="233"/>
      <c r="Y36" s="232" t="s">
        <v>340</v>
      </c>
      <c r="Z36" s="231"/>
    </row>
    <row r="37" spans="2:26" s="216" customFormat="1" ht="11.25" customHeight="1">
      <c r="B37" s="2"/>
      <c r="C37" s="818"/>
      <c r="D37" s="188"/>
      <c r="E37" s="821"/>
      <c r="F37" s="798" t="s">
        <v>201</v>
      </c>
      <c r="G37" s="799"/>
      <c r="H37" s="800"/>
      <c r="I37" s="824"/>
      <c r="J37" s="826" t="s">
        <v>7</v>
      </c>
      <c r="K37" s="828"/>
      <c r="L37" s="828"/>
      <c r="M37" s="826" t="s">
        <v>6</v>
      </c>
      <c r="N37" s="828"/>
      <c r="O37" s="828"/>
      <c r="P37" s="826" t="s">
        <v>16</v>
      </c>
      <c r="Q37" s="830" t="s">
        <v>340</v>
      </c>
      <c r="R37" s="831"/>
      <c r="S37" s="834" t="s">
        <v>346</v>
      </c>
      <c r="T37" s="830" t="s">
        <v>345</v>
      </c>
      <c r="U37" s="830" t="s">
        <v>344</v>
      </c>
      <c r="V37" s="831" t="s">
        <v>343</v>
      </c>
      <c r="W37" s="839" t="s">
        <v>342</v>
      </c>
      <c r="X37" s="841"/>
      <c r="Y37" s="842"/>
      <c r="Z37" s="843"/>
    </row>
    <row r="38" spans="2:26" s="216" customFormat="1" ht="4.5" customHeight="1">
      <c r="B38" s="2"/>
      <c r="C38" s="819"/>
      <c r="D38" s="802"/>
      <c r="E38" s="822"/>
      <c r="F38" s="737"/>
      <c r="G38" s="738"/>
      <c r="H38" s="801"/>
      <c r="I38" s="825"/>
      <c r="J38" s="827"/>
      <c r="K38" s="829"/>
      <c r="L38" s="829"/>
      <c r="M38" s="827"/>
      <c r="N38" s="829"/>
      <c r="O38" s="829"/>
      <c r="P38" s="827"/>
      <c r="Q38" s="832"/>
      <c r="R38" s="833"/>
      <c r="S38" s="835"/>
      <c r="T38" s="832"/>
      <c r="U38" s="832"/>
      <c r="V38" s="833"/>
      <c r="W38" s="840"/>
      <c r="X38" s="844"/>
      <c r="Y38" s="845"/>
      <c r="Z38" s="846"/>
    </row>
    <row r="39" spans="2:26" s="216" customFormat="1" ht="15.75" customHeight="1">
      <c r="B39" s="2"/>
      <c r="C39" s="820"/>
      <c r="D39" s="803"/>
      <c r="E39" s="823"/>
      <c r="F39" s="229" t="s">
        <v>200</v>
      </c>
      <c r="G39" s="189"/>
      <c r="H39" s="230" t="s">
        <v>128</v>
      </c>
      <c r="I39" s="237"/>
      <c r="J39" s="836"/>
      <c r="K39" s="836"/>
      <c r="L39" s="236" t="s">
        <v>7</v>
      </c>
      <c r="M39" s="836"/>
      <c r="N39" s="836"/>
      <c r="O39" s="236" t="s">
        <v>6</v>
      </c>
      <c r="P39" s="836"/>
      <c r="Q39" s="836"/>
      <c r="R39" s="235" t="s">
        <v>16</v>
      </c>
      <c r="S39" s="837"/>
      <c r="T39" s="838"/>
      <c r="U39" s="838"/>
      <c r="V39" s="235" t="s">
        <v>199</v>
      </c>
      <c r="W39" s="234" t="s">
        <v>341</v>
      </c>
      <c r="X39" s="233"/>
      <c r="Y39" s="232" t="s">
        <v>340</v>
      </c>
      <c r="Z39" s="231"/>
    </row>
    <row r="40" spans="2:26" s="216" customFormat="1" ht="11.25" customHeight="1">
      <c r="B40" s="2"/>
      <c r="C40" s="818"/>
      <c r="D40" s="188"/>
      <c r="E40" s="821"/>
      <c r="F40" s="798" t="s">
        <v>201</v>
      </c>
      <c r="G40" s="799"/>
      <c r="H40" s="800"/>
      <c r="I40" s="824"/>
      <c r="J40" s="826" t="s">
        <v>7</v>
      </c>
      <c r="K40" s="828"/>
      <c r="L40" s="828"/>
      <c r="M40" s="826" t="s">
        <v>6</v>
      </c>
      <c r="N40" s="828"/>
      <c r="O40" s="828"/>
      <c r="P40" s="826" t="s">
        <v>16</v>
      </c>
      <c r="Q40" s="830" t="s">
        <v>340</v>
      </c>
      <c r="R40" s="831"/>
      <c r="S40" s="834" t="s">
        <v>346</v>
      </c>
      <c r="T40" s="830" t="s">
        <v>345</v>
      </c>
      <c r="U40" s="830" t="s">
        <v>344</v>
      </c>
      <c r="V40" s="831" t="s">
        <v>343</v>
      </c>
      <c r="W40" s="839" t="s">
        <v>342</v>
      </c>
      <c r="X40" s="841"/>
      <c r="Y40" s="842"/>
      <c r="Z40" s="843"/>
    </row>
    <row r="41" spans="2:26" s="216" customFormat="1" ht="4.5" customHeight="1">
      <c r="B41" s="2"/>
      <c r="C41" s="819"/>
      <c r="D41" s="802"/>
      <c r="E41" s="822"/>
      <c r="F41" s="737"/>
      <c r="G41" s="738"/>
      <c r="H41" s="801"/>
      <c r="I41" s="825"/>
      <c r="J41" s="827"/>
      <c r="K41" s="829"/>
      <c r="L41" s="829"/>
      <c r="M41" s="827"/>
      <c r="N41" s="829"/>
      <c r="O41" s="829"/>
      <c r="P41" s="827"/>
      <c r="Q41" s="832"/>
      <c r="R41" s="833"/>
      <c r="S41" s="835"/>
      <c r="T41" s="832"/>
      <c r="U41" s="832"/>
      <c r="V41" s="833"/>
      <c r="W41" s="840"/>
      <c r="X41" s="844"/>
      <c r="Y41" s="845"/>
      <c r="Z41" s="846"/>
    </row>
    <row r="42" spans="2:26" s="216" customFormat="1" ht="15.75" customHeight="1">
      <c r="B42" s="2"/>
      <c r="C42" s="820"/>
      <c r="D42" s="803"/>
      <c r="E42" s="823"/>
      <c r="F42" s="229" t="s">
        <v>200</v>
      </c>
      <c r="G42" s="189"/>
      <c r="H42" s="230" t="s">
        <v>128</v>
      </c>
      <c r="I42" s="237"/>
      <c r="J42" s="836"/>
      <c r="K42" s="836"/>
      <c r="L42" s="236" t="s">
        <v>7</v>
      </c>
      <c r="M42" s="836"/>
      <c r="N42" s="836"/>
      <c r="O42" s="236" t="s">
        <v>6</v>
      </c>
      <c r="P42" s="836"/>
      <c r="Q42" s="836"/>
      <c r="R42" s="235" t="s">
        <v>16</v>
      </c>
      <c r="S42" s="837"/>
      <c r="T42" s="838"/>
      <c r="U42" s="838"/>
      <c r="V42" s="235" t="s">
        <v>199</v>
      </c>
      <c r="W42" s="234" t="s">
        <v>341</v>
      </c>
      <c r="X42" s="233"/>
      <c r="Y42" s="232" t="s">
        <v>340</v>
      </c>
      <c r="Z42" s="231"/>
    </row>
    <row r="43" spans="2:26" s="216" customFormat="1" ht="11.25" customHeight="1">
      <c r="B43" s="2"/>
      <c r="C43" s="818"/>
      <c r="D43" s="188"/>
      <c r="E43" s="821"/>
      <c r="F43" s="798" t="s">
        <v>201</v>
      </c>
      <c r="G43" s="799"/>
      <c r="H43" s="800"/>
      <c r="I43" s="824"/>
      <c r="J43" s="826" t="s">
        <v>7</v>
      </c>
      <c r="K43" s="828"/>
      <c r="L43" s="828"/>
      <c r="M43" s="826" t="s">
        <v>6</v>
      </c>
      <c r="N43" s="828"/>
      <c r="O43" s="828"/>
      <c r="P43" s="826" t="s">
        <v>16</v>
      </c>
      <c r="Q43" s="830" t="s">
        <v>340</v>
      </c>
      <c r="R43" s="831"/>
      <c r="S43" s="834" t="s">
        <v>346</v>
      </c>
      <c r="T43" s="830" t="s">
        <v>345</v>
      </c>
      <c r="U43" s="830" t="s">
        <v>344</v>
      </c>
      <c r="V43" s="831" t="s">
        <v>343</v>
      </c>
      <c r="W43" s="839" t="s">
        <v>342</v>
      </c>
      <c r="X43" s="841"/>
      <c r="Y43" s="842"/>
      <c r="Z43" s="843"/>
    </row>
    <row r="44" spans="2:26" s="216" customFormat="1" ht="4.5" customHeight="1">
      <c r="B44" s="2"/>
      <c r="C44" s="819"/>
      <c r="D44" s="802"/>
      <c r="E44" s="822"/>
      <c r="F44" s="737"/>
      <c r="G44" s="738"/>
      <c r="H44" s="801"/>
      <c r="I44" s="825"/>
      <c r="J44" s="827"/>
      <c r="K44" s="829"/>
      <c r="L44" s="829"/>
      <c r="M44" s="827"/>
      <c r="N44" s="829"/>
      <c r="O44" s="829"/>
      <c r="P44" s="827"/>
      <c r="Q44" s="832"/>
      <c r="R44" s="833"/>
      <c r="S44" s="835"/>
      <c r="T44" s="832"/>
      <c r="U44" s="832"/>
      <c r="V44" s="833"/>
      <c r="W44" s="840"/>
      <c r="X44" s="844"/>
      <c r="Y44" s="845"/>
      <c r="Z44" s="846"/>
    </row>
    <row r="45" spans="2:26" s="216" customFormat="1" ht="15.75" customHeight="1">
      <c r="B45" s="2"/>
      <c r="C45" s="820"/>
      <c r="D45" s="803"/>
      <c r="E45" s="823"/>
      <c r="F45" s="229" t="s">
        <v>200</v>
      </c>
      <c r="G45" s="189"/>
      <c r="H45" s="230" t="s">
        <v>128</v>
      </c>
      <c r="I45" s="237"/>
      <c r="J45" s="836"/>
      <c r="K45" s="836"/>
      <c r="L45" s="236" t="s">
        <v>7</v>
      </c>
      <c r="M45" s="836"/>
      <c r="N45" s="836"/>
      <c r="O45" s="236" t="s">
        <v>6</v>
      </c>
      <c r="P45" s="836"/>
      <c r="Q45" s="836"/>
      <c r="R45" s="235" t="s">
        <v>16</v>
      </c>
      <c r="S45" s="837"/>
      <c r="T45" s="838"/>
      <c r="U45" s="838"/>
      <c r="V45" s="235" t="s">
        <v>199</v>
      </c>
      <c r="W45" s="234" t="s">
        <v>341</v>
      </c>
      <c r="X45" s="233"/>
      <c r="Y45" s="232" t="s">
        <v>340</v>
      </c>
      <c r="Z45" s="231"/>
    </row>
    <row r="46" spans="2:26" s="216" customFormat="1" ht="11.25" customHeight="1">
      <c r="B46" s="2"/>
      <c r="C46" s="818"/>
      <c r="D46" s="188"/>
      <c r="E46" s="821"/>
      <c r="F46" s="798" t="s">
        <v>201</v>
      </c>
      <c r="G46" s="799"/>
      <c r="H46" s="800"/>
      <c r="I46" s="824"/>
      <c r="J46" s="826" t="s">
        <v>7</v>
      </c>
      <c r="K46" s="828"/>
      <c r="L46" s="828"/>
      <c r="M46" s="826" t="s">
        <v>6</v>
      </c>
      <c r="N46" s="828"/>
      <c r="O46" s="828"/>
      <c r="P46" s="826" t="s">
        <v>16</v>
      </c>
      <c r="Q46" s="830" t="s">
        <v>340</v>
      </c>
      <c r="R46" s="831"/>
      <c r="S46" s="834" t="s">
        <v>346</v>
      </c>
      <c r="T46" s="830" t="s">
        <v>345</v>
      </c>
      <c r="U46" s="830" t="s">
        <v>344</v>
      </c>
      <c r="V46" s="831" t="s">
        <v>343</v>
      </c>
      <c r="W46" s="839" t="s">
        <v>342</v>
      </c>
      <c r="X46" s="841"/>
      <c r="Y46" s="842"/>
      <c r="Z46" s="843"/>
    </row>
    <row r="47" spans="2:26" s="216" customFormat="1" ht="4.5" customHeight="1">
      <c r="B47" s="2"/>
      <c r="C47" s="819"/>
      <c r="D47" s="802"/>
      <c r="E47" s="822"/>
      <c r="F47" s="737"/>
      <c r="G47" s="738"/>
      <c r="H47" s="801"/>
      <c r="I47" s="825"/>
      <c r="J47" s="827"/>
      <c r="K47" s="829"/>
      <c r="L47" s="829"/>
      <c r="M47" s="827"/>
      <c r="N47" s="829"/>
      <c r="O47" s="829"/>
      <c r="P47" s="827"/>
      <c r="Q47" s="832"/>
      <c r="R47" s="833"/>
      <c r="S47" s="835"/>
      <c r="T47" s="832"/>
      <c r="U47" s="832"/>
      <c r="V47" s="833"/>
      <c r="W47" s="840"/>
      <c r="X47" s="844"/>
      <c r="Y47" s="845"/>
      <c r="Z47" s="846"/>
    </row>
    <row r="48" spans="2:26" s="216" customFormat="1" ht="15.75" customHeight="1">
      <c r="B48" s="2"/>
      <c r="C48" s="820"/>
      <c r="D48" s="803"/>
      <c r="E48" s="823"/>
      <c r="F48" s="229" t="s">
        <v>200</v>
      </c>
      <c r="G48" s="189"/>
      <c r="H48" s="230" t="s">
        <v>128</v>
      </c>
      <c r="I48" s="237"/>
      <c r="J48" s="836"/>
      <c r="K48" s="836"/>
      <c r="L48" s="236" t="s">
        <v>7</v>
      </c>
      <c r="M48" s="836"/>
      <c r="N48" s="836"/>
      <c r="O48" s="236" t="s">
        <v>6</v>
      </c>
      <c r="P48" s="836"/>
      <c r="Q48" s="836"/>
      <c r="R48" s="235" t="s">
        <v>16</v>
      </c>
      <c r="S48" s="837"/>
      <c r="T48" s="838"/>
      <c r="U48" s="838"/>
      <c r="V48" s="235" t="s">
        <v>199</v>
      </c>
      <c r="W48" s="234" t="s">
        <v>341</v>
      </c>
      <c r="X48" s="233"/>
      <c r="Y48" s="232" t="s">
        <v>340</v>
      </c>
      <c r="Z48" s="231"/>
    </row>
    <row r="49" spans="2:26" s="216" customFormat="1" ht="11.25" customHeight="1">
      <c r="B49" s="2"/>
      <c r="C49" s="818"/>
      <c r="D49" s="188"/>
      <c r="E49" s="821"/>
      <c r="F49" s="798" t="s">
        <v>201</v>
      </c>
      <c r="G49" s="799"/>
      <c r="H49" s="800"/>
      <c r="I49" s="824"/>
      <c r="J49" s="826" t="s">
        <v>7</v>
      </c>
      <c r="K49" s="828"/>
      <c r="L49" s="828"/>
      <c r="M49" s="826" t="s">
        <v>6</v>
      </c>
      <c r="N49" s="828"/>
      <c r="O49" s="828"/>
      <c r="P49" s="826" t="s">
        <v>16</v>
      </c>
      <c r="Q49" s="830" t="s">
        <v>340</v>
      </c>
      <c r="R49" s="831"/>
      <c r="S49" s="834" t="s">
        <v>346</v>
      </c>
      <c r="T49" s="830" t="s">
        <v>345</v>
      </c>
      <c r="U49" s="830" t="s">
        <v>344</v>
      </c>
      <c r="V49" s="831" t="s">
        <v>343</v>
      </c>
      <c r="W49" s="839" t="s">
        <v>342</v>
      </c>
      <c r="X49" s="841"/>
      <c r="Y49" s="842"/>
      <c r="Z49" s="843"/>
    </row>
    <row r="50" spans="2:26" s="216" customFormat="1" ht="4.5" customHeight="1">
      <c r="B50" s="2"/>
      <c r="C50" s="819"/>
      <c r="D50" s="802"/>
      <c r="E50" s="822"/>
      <c r="F50" s="737"/>
      <c r="G50" s="738"/>
      <c r="H50" s="801"/>
      <c r="I50" s="825"/>
      <c r="J50" s="827"/>
      <c r="K50" s="829"/>
      <c r="L50" s="829"/>
      <c r="M50" s="827"/>
      <c r="N50" s="829"/>
      <c r="O50" s="829"/>
      <c r="P50" s="827"/>
      <c r="Q50" s="832"/>
      <c r="R50" s="833"/>
      <c r="S50" s="835"/>
      <c r="T50" s="832"/>
      <c r="U50" s="832"/>
      <c r="V50" s="833"/>
      <c r="W50" s="840"/>
      <c r="X50" s="844"/>
      <c r="Y50" s="845"/>
      <c r="Z50" s="846"/>
    </row>
    <row r="51" spans="2:26" s="216" customFormat="1" ht="15.75" customHeight="1">
      <c r="B51" s="2"/>
      <c r="C51" s="820"/>
      <c r="D51" s="803"/>
      <c r="E51" s="823"/>
      <c r="F51" s="229" t="s">
        <v>200</v>
      </c>
      <c r="G51" s="189"/>
      <c r="H51" s="230" t="s">
        <v>128</v>
      </c>
      <c r="I51" s="237"/>
      <c r="J51" s="836"/>
      <c r="K51" s="836"/>
      <c r="L51" s="236" t="s">
        <v>7</v>
      </c>
      <c r="M51" s="836"/>
      <c r="N51" s="836"/>
      <c r="O51" s="236" t="s">
        <v>6</v>
      </c>
      <c r="P51" s="836"/>
      <c r="Q51" s="836"/>
      <c r="R51" s="235" t="s">
        <v>16</v>
      </c>
      <c r="S51" s="837"/>
      <c r="T51" s="838"/>
      <c r="U51" s="838"/>
      <c r="V51" s="235" t="s">
        <v>199</v>
      </c>
      <c r="W51" s="234" t="s">
        <v>341</v>
      </c>
      <c r="X51" s="233"/>
      <c r="Y51" s="232" t="s">
        <v>340</v>
      </c>
      <c r="Z51" s="231"/>
    </row>
    <row r="52" spans="2:26" s="216" customFormat="1" ht="11.25" customHeight="1">
      <c r="B52" s="2"/>
      <c r="C52" s="818"/>
      <c r="D52" s="188"/>
      <c r="E52" s="821"/>
      <c r="F52" s="798" t="s">
        <v>201</v>
      </c>
      <c r="G52" s="799"/>
      <c r="H52" s="800"/>
      <c r="I52" s="824"/>
      <c r="J52" s="826" t="s">
        <v>7</v>
      </c>
      <c r="K52" s="828"/>
      <c r="L52" s="828"/>
      <c r="M52" s="826" t="s">
        <v>6</v>
      </c>
      <c r="N52" s="828"/>
      <c r="O52" s="828"/>
      <c r="P52" s="826" t="s">
        <v>16</v>
      </c>
      <c r="Q52" s="830" t="s">
        <v>340</v>
      </c>
      <c r="R52" s="831"/>
      <c r="S52" s="834" t="s">
        <v>346</v>
      </c>
      <c r="T52" s="830" t="s">
        <v>345</v>
      </c>
      <c r="U52" s="830" t="s">
        <v>344</v>
      </c>
      <c r="V52" s="831" t="s">
        <v>343</v>
      </c>
      <c r="W52" s="839" t="s">
        <v>342</v>
      </c>
      <c r="X52" s="841"/>
      <c r="Y52" s="842"/>
      <c r="Z52" s="843"/>
    </row>
    <row r="53" spans="2:26" s="216" customFormat="1" ht="4.5" customHeight="1">
      <c r="B53" s="2"/>
      <c r="C53" s="819"/>
      <c r="D53" s="802"/>
      <c r="E53" s="822"/>
      <c r="F53" s="737"/>
      <c r="G53" s="738"/>
      <c r="H53" s="801"/>
      <c r="I53" s="825"/>
      <c r="J53" s="827"/>
      <c r="K53" s="829"/>
      <c r="L53" s="829"/>
      <c r="M53" s="827"/>
      <c r="N53" s="829"/>
      <c r="O53" s="829"/>
      <c r="P53" s="827"/>
      <c r="Q53" s="832"/>
      <c r="R53" s="833"/>
      <c r="S53" s="835"/>
      <c r="T53" s="832"/>
      <c r="U53" s="832"/>
      <c r="V53" s="833"/>
      <c r="W53" s="840"/>
      <c r="X53" s="844"/>
      <c r="Y53" s="845"/>
      <c r="Z53" s="846"/>
    </row>
    <row r="54" spans="2:26" s="216" customFormat="1" ht="15.75" customHeight="1">
      <c r="B54" s="2"/>
      <c r="C54" s="820"/>
      <c r="D54" s="803"/>
      <c r="E54" s="823"/>
      <c r="F54" s="229" t="s">
        <v>200</v>
      </c>
      <c r="G54" s="189"/>
      <c r="H54" s="230" t="s">
        <v>128</v>
      </c>
      <c r="I54" s="237"/>
      <c r="J54" s="836"/>
      <c r="K54" s="836"/>
      <c r="L54" s="236" t="s">
        <v>7</v>
      </c>
      <c r="M54" s="836"/>
      <c r="N54" s="836"/>
      <c r="O54" s="236" t="s">
        <v>6</v>
      </c>
      <c r="P54" s="836"/>
      <c r="Q54" s="836"/>
      <c r="R54" s="235" t="s">
        <v>16</v>
      </c>
      <c r="S54" s="837"/>
      <c r="T54" s="838"/>
      <c r="U54" s="838"/>
      <c r="V54" s="235" t="s">
        <v>199</v>
      </c>
      <c r="W54" s="234" t="s">
        <v>341</v>
      </c>
      <c r="X54" s="233"/>
      <c r="Y54" s="232" t="s">
        <v>340</v>
      </c>
      <c r="Z54" s="231"/>
    </row>
    <row r="55" spans="2:26" s="216" customFormat="1" ht="11.25" customHeight="1">
      <c r="B55" s="2"/>
      <c r="C55" s="818"/>
      <c r="D55" s="188"/>
      <c r="E55" s="821"/>
      <c r="F55" s="798" t="s">
        <v>201</v>
      </c>
      <c r="G55" s="799"/>
      <c r="H55" s="800"/>
      <c r="I55" s="824"/>
      <c r="J55" s="826" t="s">
        <v>7</v>
      </c>
      <c r="K55" s="828"/>
      <c r="L55" s="828"/>
      <c r="M55" s="826" t="s">
        <v>6</v>
      </c>
      <c r="N55" s="828"/>
      <c r="O55" s="828"/>
      <c r="P55" s="826" t="s">
        <v>16</v>
      </c>
      <c r="Q55" s="830" t="s">
        <v>340</v>
      </c>
      <c r="R55" s="831"/>
      <c r="S55" s="834" t="s">
        <v>346</v>
      </c>
      <c r="T55" s="830" t="s">
        <v>345</v>
      </c>
      <c r="U55" s="830" t="s">
        <v>344</v>
      </c>
      <c r="V55" s="831" t="s">
        <v>343</v>
      </c>
      <c r="W55" s="839" t="s">
        <v>342</v>
      </c>
      <c r="X55" s="841"/>
      <c r="Y55" s="842"/>
      <c r="Z55" s="843"/>
    </row>
    <row r="56" spans="2:26" s="216" customFormat="1" ht="4.5" customHeight="1">
      <c r="B56" s="2"/>
      <c r="C56" s="819"/>
      <c r="D56" s="802"/>
      <c r="E56" s="822"/>
      <c r="F56" s="737"/>
      <c r="G56" s="738"/>
      <c r="H56" s="801"/>
      <c r="I56" s="825"/>
      <c r="J56" s="827"/>
      <c r="K56" s="829"/>
      <c r="L56" s="829"/>
      <c r="M56" s="827"/>
      <c r="N56" s="829"/>
      <c r="O56" s="829"/>
      <c r="P56" s="827"/>
      <c r="Q56" s="832"/>
      <c r="R56" s="833"/>
      <c r="S56" s="835"/>
      <c r="T56" s="832"/>
      <c r="U56" s="832"/>
      <c r="V56" s="833"/>
      <c r="W56" s="840"/>
      <c r="X56" s="844"/>
      <c r="Y56" s="845"/>
      <c r="Z56" s="846"/>
    </row>
    <row r="57" spans="2:26" s="216" customFormat="1" ht="15.75" customHeight="1">
      <c r="B57" s="2"/>
      <c r="C57" s="820"/>
      <c r="D57" s="803"/>
      <c r="E57" s="823"/>
      <c r="F57" s="229" t="s">
        <v>200</v>
      </c>
      <c r="G57" s="189"/>
      <c r="H57" s="230" t="s">
        <v>128</v>
      </c>
      <c r="I57" s="237"/>
      <c r="J57" s="836"/>
      <c r="K57" s="836"/>
      <c r="L57" s="236" t="s">
        <v>7</v>
      </c>
      <c r="M57" s="836"/>
      <c r="N57" s="836"/>
      <c r="O57" s="236" t="s">
        <v>6</v>
      </c>
      <c r="P57" s="836"/>
      <c r="Q57" s="836"/>
      <c r="R57" s="235" t="s">
        <v>16</v>
      </c>
      <c r="S57" s="837"/>
      <c r="T57" s="838"/>
      <c r="U57" s="838"/>
      <c r="V57" s="235" t="s">
        <v>199</v>
      </c>
      <c r="W57" s="234" t="s">
        <v>341</v>
      </c>
      <c r="X57" s="233"/>
      <c r="Y57" s="232" t="s">
        <v>340</v>
      </c>
      <c r="Z57" s="231"/>
    </row>
    <row r="58" spans="2:26" s="216" customFormat="1" ht="11.25" customHeight="1">
      <c r="B58" s="2"/>
      <c r="C58" s="818"/>
      <c r="D58" s="188"/>
      <c r="E58" s="821"/>
      <c r="F58" s="798" t="s">
        <v>201</v>
      </c>
      <c r="G58" s="799"/>
      <c r="H58" s="800"/>
      <c r="I58" s="824"/>
      <c r="J58" s="826" t="s">
        <v>7</v>
      </c>
      <c r="K58" s="828"/>
      <c r="L58" s="828"/>
      <c r="M58" s="826" t="s">
        <v>6</v>
      </c>
      <c r="N58" s="828"/>
      <c r="O58" s="828"/>
      <c r="P58" s="826" t="s">
        <v>16</v>
      </c>
      <c r="Q58" s="830" t="s">
        <v>340</v>
      </c>
      <c r="R58" s="831"/>
      <c r="S58" s="834" t="s">
        <v>346</v>
      </c>
      <c r="T58" s="830" t="s">
        <v>345</v>
      </c>
      <c r="U58" s="830" t="s">
        <v>344</v>
      </c>
      <c r="V58" s="831" t="s">
        <v>343</v>
      </c>
      <c r="W58" s="839" t="s">
        <v>342</v>
      </c>
      <c r="X58" s="841"/>
      <c r="Y58" s="842"/>
      <c r="Z58" s="843"/>
    </row>
    <row r="59" spans="2:26" s="216" customFormat="1" ht="4.5" customHeight="1">
      <c r="B59" s="2"/>
      <c r="C59" s="819"/>
      <c r="D59" s="802"/>
      <c r="E59" s="822"/>
      <c r="F59" s="737"/>
      <c r="G59" s="738"/>
      <c r="H59" s="801"/>
      <c r="I59" s="825"/>
      <c r="J59" s="827"/>
      <c r="K59" s="829"/>
      <c r="L59" s="829"/>
      <c r="M59" s="827"/>
      <c r="N59" s="829"/>
      <c r="O59" s="829"/>
      <c r="P59" s="827"/>
      <c r="Q59" s="832"/>
      <c r="R59" s="833"/>
      <c r="S59" s="835"/>
      <c r="T59" s="832"/>
      <c r="U59" s="832"/>
      <c r="V59" s="833"/>
      <c r="W59" s="840"/>
      <c r="X59" s="844"/>
      <c r="Y59" s="845"/>
      <c r="Z59" s="846"/>
    </row>
    <row r="60" spans="2:26" s="216" customFormat="1" ht="15.75" customHeight="1">
      <c r="B60" s="2"/>
      <c r="C60" s="820"/>
      <c r="D60" s="803"/>
      <c r="E60" s="823"/>
      <c r="F60" s="229" t="s">
        <v>200</v>
      </c>
      <c r="G60" s="189"/>
      <c r="H60" s="230" t="s">
        <v>128</v>
      </c>
      <c r="I60" s="237"/>
      <c r="J60" s="836"/>
      <c r="K60" s="836"/>
      <c r="L60" s="236" t="s">
        <v>7</v>
      </c>
      <c r="M60" s="836"/>
      <c r="N60" s="836"/>
      <c r="O60" s="236" t="s">
        <v>6</v>
      </c>
      <c r="P60" s="836"/>
      <c r="Q60" s="836"/>
      <c r="R60" s="235" t="s">
        <v>16</v>
      </c>
      <c r="S60" s="837"/>
      <c r="T60" s="838"/>
      <c r="U60" s="838"/>
      <c r="V60" s="235" t="s">
        <v>199</v>
      </c>
      <c r="W60" s="234" t="s">
        <v>341</v>
      </c>
      <c r="X60" s="233"/>
      <c r="Y60" s="232" t="s">
        <v>340</v>
      </c>
      <c r="Z60" s="231"/>
    </row>
    <row r="61" spans="2:26" s="216" customFormat="1" ht="11.25" customHeight="1">
      <c r="B61" s="2"/>
      <c r="C61" s="818"/>
      <c r="D61" s="188"/>
      <c r="E61" s="821"/>
      <c r="F61" s="798" t="s">
        <v>201</v>
      </c>
      <c r="G61" s="799"/>
      <c r="H61" s="800"/>
      <c r="I61" s="824"/>
      <c r="J61" s="826" t="s">
        <v>7</v>
      </c>
      <c r="K61" s="828"/>
      <c r="L61" s="828"/>
      <c r="M61" s="826" t="s">
        <v>6</v>
      </c>
      <c r="N61" s="828"/>
      <c r="O61" s="828"/>
      <c r="P61" s="826" t="s">
        <v>16</v>
      </c>
      <c r="Q61" s="830" t="s">
        <v>340</v>
      </c>
      <c r="R61" s="831"/>
      <c r="S61" s="834" t="s">
        <v>346</v>
      </c>
      <c r="T61" s="830" t="s">
        <v>345</v>
      </c>
      <c r="U61" s="830" t="s">
        <v>344</v>
      </c>
      <c r="V61" s="831" t="s">
        <v>343</v>
      </c>
      <c r="W61" s="839" t="s">
        <v>342</v>
      </c>
      <c r="X61" s="841"/>
      <c r="Y61" s="842"/>
      <c r="Z61" s="843"/>
    </row>
    <row r="62" spans="2:26" s="216" customFormat="1" ht="4.5" customHeight="1">
      <c r="B62" s="2"/>
      <c r="C62" s="819"/>
      <c r="D62" s="802"/>
      <c r="E62" s="822"/>
      <c r="F62" s="737"/>
      <c r="G62" s="738"/>
      <c r="H62" s="801"/>
      <c r="I62" s="825"/>
      <c r="J62" s="827"/>
      <c r="K62" s="829"/>
      <c r="L62" s="829"/>
      <c r="M62" s="827"/>
      <c r="N62" s="829"/>
      <c r="O62" s="829"/>
      <c r="P62" s="827"/>
      <c r="Q62" s="832"/>
      <c r="R62" s="833"/>
      <c r="S62" s="835"/>
      <c r="T62" s="832"/>
      <c r="U62" s="832"/>
      <c r="V62" s="833"/>
      <c r="W62" s="840"/>
      <c r="X62" s="844"/>
      <c r="Y62" s="845"/>
      <c r="Z62" s="846"/>
    </row>
    <row r="63" spans="2:26" s="216" customFormat="1" ht="15.75" customHeight="1">
      <c r="B63" s="2"/>
      <c r="C63" s="820"/>
      <c r="D63" s="803"/>
      <c r="E63" s="823"/>
      <c r="F63" s="229" t="s">
        <v>200</v>
      </c>
      <c r="G63" s="189"/>
      <c r="H63" s="230" t="s">
        <v>128</v>
      </c>
      <c r="I63" s="237"/>
      <c r="J63" s="836"/>
      <c r="K63" s="836"/>
      <c r="L63" s="236" t="s">
        <v>7</v>
      </c>
      <c r="M63" s="836"/>
      <c r="N63" s="836"/>
      <c r="O63" s="236" t="s">
        <v>6</v>
      </c>
      <c r="P63" s="836"/>
      <c r="Q63" s="836"/>
      <c r="R63" s="235" t="s">
        <v>16</v>
      </c>
      <c r="S63" s="837"/>
      <c r="T63" s="838"/>
      <c r="U63" s="838"/>
      <c r="V63" s="235" t="s">
        <v>199</v>
      </c>
      <c r="W63" s="234" t="s">
        <v>341</v>
      </c>
      <c r="X63" s="233"/>
      <c r="Y63" s="232" t="s">
        <v>340</v>
      </c>
      <c r="Z63" s="231"/>
    </row>
    <row r="64" spans="2:26" s="216" customFormat="1" ht="11.25" customHeight="1">
      <c r="B64" s="2"/>
      <c r="C64" s="818"/>
      <c r="D64" s="188"/>
      <c r="E64" s="821"/>
      <c r="F64" s="798" t="s">
        <v>201</v>
      </c>
      <c r="G64" s="799"/>
      <c r="H64" s="800"/>
      <c r="I64" s="824"/>
      <c r="J64" s="826" t="s">
        <v>7</v>
      </c>
      <c r="K64" s="828"/>
      <c r="L64" s="828"/>
      <c r="M64" s="826" t="s">
        <v>6</v>
      </c>
      <c r="N64" s="828"/>
      <c r="O64" s="828"/>
      <c r="P64" s="826" t="s">
        <v>16</v>
      </c>
      <c r="Q64" s="830" t="s">
        <v>340</v>
      </c>
      <c r="R64" s="831"/>
      <c r="S64" s="834" t="s">
        <v>346</v>
      </c>
      <c r="T64" s="830" t="s">
        <v>345</v>
      </c>
      <c r="U64" s="830" t="s">
        <v>344</v>
      </c>
      <c r="V64" s="831" t="s">
        <v>343</v>
      </c>
      <c r="W64" s="839" t="s">
        <v>342</v>
      </c>
      <c r="X64" s="841"/>
      <c r="Y64" s="842"/>
      <c r="Z64" s="843"/>
    </row>
    <row r="65" spans="2:26" s="216" customFormat="1" ht="4.5" customHeight="1">
      <c r="B65" s="2"/>
      <c r="C65" s="819"/>
      <c r="D65" s="802"/>
      <c r="E65" s="822"/>
      <c r="F65" s="737"/>
      <c r="G65" s="738"/>
      <c r="H65" s="801"/>
      <c r="I65" s="825"/>
      <c r="J65" s="827"/>
      <c r="K65" s="829"/>
      <c r="L65" s="829"/>
      <c r="M65" s="827"/>
      <c r="N65" s="829"/>
      <c r="O65" s="829"/>
      <c r="P65" s="827"/>
      <c r="Q65" s="832"/>
      <c r="R65" s="833"/>
      <c r="S65" s="835"/>
      <c r="T65" s="832"/>
      <c r="U65" s="832"/>
      <c r="V65" s="833"/>
      <c r="W65" s="840"/>
      <c r="X65" s="844"/>
      <c r="Y65" s="845"/>
      <c r="Z65" s="846"/>
    </row>
    <row r="66" spans="2:26" s="216" customFormat="1" ht="15.75" customHeight="1">
      <c r="B66" s="2"/>
      <c r="C66" s="820"/>
      <c r="D66" s="803"/>
      <c r="E66" s="823"/>
      <c r="F66" s="229" t="s">
        <v>200</v>
      </c>
      <c r="G66" s="189"/>
      <c r="H66" s="230" t="s">
        <v>128</v>
      </c>
      <c r="I66" s="237"/>
      <c r="J66" s="836"/>
      <c r="K66" s="836"/>
      <c r="L66" s="236" t="s">
        <v>7</v>
      </c>
      <c r="M66" s="836"/>
      <c r="N66" s="836"/>
      <c r="O66" s="236" t="s">
        <v>6</v>
      </c>
      <c r="P66" s="836"/>
      <c r="Q66" s="836"/>
      <c r="R66" s="235" t="s">
        <v>16</v>
      </c>
      <c r="S66" s="837"/>
      <c r="T66" s="838"/>
      <c r="U66" s="838"/>
      <c r="V66" s="235" t="s">
        <v>199</v>
      </c>
      <c r="W66" s="234" t="s">
        <v>341</v>
      </c>
      <c r="X66" s="233"/>
      <c r="Y66" s="232" t="s">
        <v>340</v>
      </c>
      <c r="Z66" s="231"/>
    </row>
    <row r="67" spans="2:26" s="216" customFormat="1" ht="11.25" customHeight="1">
      <c r="B67" s="2"/>
      <c r="C67" s="818"/>
      <c r="D67" s="188"/>
      <c r="E67" s="821"/>
      <c r="F67" s="798" t="s">
        <v>201</v>
      </c>
      <c r="G67" s="799"/>
      <c r="H67" s="800"/>
      <c r="I67" s="824"/>
      <c r="J67" s="826" t="s">
        <v>7</v>
      </c>
      <c r="K67" s="828"/>
      <c r="L67" s="828"/>
      <c r="M67" s="826" t="s">
        <v>6</v>
      </c>
      <c r="N67" s="828"/>
      <c r="O67" s="828"/>
      <c r="P67" s="826" t="s">
        <v>16</v>
      </c>
      <c r="Q67" s="830" t="s">
        <v>340</v>
      </c>
      <c r="R67" s="831"/>
      <c r="S67" s="834" t="s">
        <v>346</v>
      </c>
      <c r="T67" s="830" t="s">
        <v>345</v>
      </c>
      <c r="U67" s="830" t="s">
        <v>344</v>
      </c>
      <c r="V67" s="831" t="s">
        <v>343</v>
      </c>
      <c r="W67" s="839" t="s">
        <v>342</v>
      </c>
      <c r="X67" s="841"/>
      <c r="Y67" s="842"/>
      <c r="Z67" s="843"/>
    </row>
    <row r="68" spans="2:26" s="216" customFormat="1" ht="4.5" customHeight="1">
      <c r="B68" s="2"/>
      <c r="C68" s="819"/>
      <c r="D68" s="802"/>
      <c r="E68" s="822"/>
      <c r="F68" s="737"/>
      <c r="G68" s="738"/>
      <c r="H68" s="801"/>
      <c r="I68" s="825"/>
      <c r="J68" s="827"/>
      <c r="K68" s="829"/>
      <c r="L68" s="829"/>
      <c r="M68" s="827"/>
      <c r="N68" s="829"/>
      <c r="O68" s="829"/>
      <c r="P68" s="827"/>
      <c r="Q68" s="832"/>
      <c r="R68" s="833"/>
      <c r="S68" s="835"/>
      <c r="T68" s="832"/>
      <c r="U68" s="832"/>
      <c r="V68" s="833"/>
      <c r="W68" s="840"/>
      <c r="X68" s="844"/>
      <c r="Y68" s="845"/>
      <c r="Z68" s="846"/>
    </row>
    <row r="69" spans="2:26" s="216" customFormat="1" ht="15.75" customHeight="1">
      <c r="B69" s="2"/>
      <c r="C69" s="820"/>
      <c r="D69" s="803"/>
      <c r="E69" s="823"/>
      <c r="F69" s="229" t="s">
        <v>200</v>
      </c>
      <c r="G69" s="189"/>
      <c r="H69" s="230" t="s">
        <v>128</v>
      </c>
      <c r="I69" s="237"/>
      <c r="J69" s="836"/>
      <c r="K69" s="836"/>
      <c r="L69" s="236" t="s">
        <v>7</v>
      </c>
      <c r="M69" s="836"/>
      <c r="N69" s="836"/>
      <c r="O69" s="236" t="s">
        <v>6</v>
      </c>
      <c r="P69" s="836"/>
      <c r="Q69" s="836"/>
      <c r="R69" s="235" t="s">
        <v>16</v>
      </c>
      <c r="S69" s="837"/>
      <c r="T69" s="838"/>
      <c r="U69" s="838"/>
      <c r="V69" s="235" t="s">
        <v>199</v>
      </c>
      <c r="W69" s="234" t="s">
        <v>341</v>
      </c>
      <c r="X69" s="233"/>
      <c r="Y69" s="232" t="s">
        <v>340</v>
      </c>
      <c r="Z69" s="231"/>
    </row>
    <row r="70" spans="2:26" s="216" customFormat="1" ht="11.25" customHeight="1">
      <c r="B70" s="2"/>
      <c r="C70" s="818"/>
      <c r="D70" s="188"/>
      <c r="E70" s="821"/>
      <c r="F70" s="798" t="s">
        <v>201</v>
      </c>
      <c r="G70" s="799"/>
      <c r="H70" s="800"/>
      <c r="I70" s="824"/>
      <c r="J70" s="826" t="s">
        <v>7</v>
      </c>
      <c r="K70" s="828"/>
      <c r="L70" s="828"/>
      <c r="M70" s="826" t="s">
        <v>6</v>
      </c>
      <c r="N70" s="828"/>
      <c r="O70" s="828"/>
      <c r="P70" s="826" t="s">
        <v>16</v>
      </c>
      <c r="Q70" s="830" t="s">
        <v>340</v>
      </c>
      <c r="R70" s="831"/>
      <c r="S70" s="834" t="s">
        <v>346</v>
      </c>
      <c r="T70" s="830" t="s">
        <v>345</v>
      </c>
      <c r="U70" s="830" t="s">
        <v>344</v>
      </c>
      <c r="V70" s="831" t="s">
        <v>343</v>
      </c>
      <c r="W70" s="839" t="s">
        <v>342</v>
      </c>
      <c r="X70" s="841"/>
      <c r="Y70" s="842"/>
      <c r="Z70" s="843"/>
    </row>
    <row r="71" spans="2:26" s="216" customFormat="1" ht="4.5" customHeight="1">
      <c r="B71" s="2"/>
      <c r="C71" s="819"/>
      <c r="D71" s="802"/>
      <c r="E71" s="822"/>
      <c r="F71" s="737"/>
      <c r="G71" s="738"/>
      <c r="H71" s="801"/>
      <c r="I71" s="825"/>
      <c r="J71" s="827"/>
      <c r="K71" s="829"/>
      <c r="L71" s="829"/>
      <c r="M71" s="827"/>
      <c r="N71" s="829"/>
      <c r="O71" s="829"/>
      <c r="P71" s="827"/>
      <c r="Q71" s="832"/>
      <c r="R71" s="833"/>
      <c r="S71" s="835"/>
      <c r="T71" s="832"/>
      <c r="U71" s="832"/>
      <c r="V71" s="833"/>
      <c r="W71" s="840"/>
      <c r="X71" s="844"/>
      <c r="Y71" s="845"/>
      <c r="Z71" s="846"/>
    </row>
    <row r="72" spans="2:26" s="216" customFormat="1" ht="15.75" customHeight="1">
      <c r="B72" s="2"/>
      <c r="C72" s="820"/>
      <c r="D72" s="803"/>
      <c r="E72" s="823"/>
      <c r="F72" s="229" t="s">
        <v>200</v>
      </c>
      <c r="G72" s="189"/>
      <c r="H72" s="230" t="s">
        <v>128</v>
      </c>
      <c r="I72" s="237"/>
      <c r="J72" s="836"/>
      <c r="K72" s="836"/>
      <c r="L72" s="236" t="s">
        <v>7</v>
      </c>
      <c r="M72" s="836"/>
      <c r="N72" s="836"/>
      <c r="O72" s="236" t="s">
        <v>6</v>
      </c>
      <c r="P72" s="836"/>
      <c r="Q72" s="836"/>
      <c r="R72" s="235" t="s">
        <v>16</v>
      </c>
      <c r="S72" s="837"/>
      <c r="T72" s="838"/>
      <c r="U72" s="838"/>
      <c r="V72" s="235" t="s">
        <v>199</v>
      </c>
      <c r="W72" s="234" t="s">
        <v>341</v>
      </c>
      <c r="X72" s="233"/>
      <c r="Y72" s="232" t="s">
        <v>340</v>
      </c>
      <c r="Z72" s="231"/>
    </row>
    <row r="73" spans="2:26" s="216" customFormat="1" ht="2.25" customHeight="1"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s="216" customFormat="1" ht="13.5" customHeight="1">
      <c r="B74" s="2"/>
      <c r="C74" s="5" t="s">
        <v>339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s="216" customFormat="1" ht="11.25" customHeight="1">
      <c r="B75" s="2"/>
      <c r="C75" s="5" t="s">
        <v>338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s="216" customFormat="1" ht="11.25" customHeight="1">
      <c r="B76" s="2"/>
      <c r="C76" s="5" t="s">
        <v>337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s="216" customFormat="1" ht="13.5" customHeight="1">
      <c r="B77" s="2"/>
      <c r="C77" s="5" t="s">
        <v>336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s="216" customFormat="1" ht="4.5" customHeight="1">
      <c r="B78" s="2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</sheetData>
  <mergeCells count="472">
    <mergeCell ref="W70:W71"/>
    <mergeCell ref="X70:Z71"/>
    <mergeCell ref="P70:P71"/>
    <mergeCell ref="Q70:R71"/>
    <mergeCell ref="S70:S71"/>
    <mergeCell ref="T70:T71"/>
    <mergeCell ref="C70:C72"/>
    <mergeCell ref="E70:E72"/>
    <mergeCell ref="F70:H71"/>
    <mergeCell ref="I70:I71"/>
    <mergeCell ref="D71:D72"/>
    <mergeCell ref="J72:K72"/>
    <mergeCell ref="M72:N72"/>
    <mergeCell ref="P72:Q72"/>
    <mergeCell ref="S72:U72"/>
    <mergeCell ref="U70:U71"/>
    <mergeCell ref="V70:V71"/>
    <mergeCell ref="J70:J71"/>
    <mergeCell ref="K70:L71"/>
    <mergeCell ref="M70:M71"/>
    <mergeCell ref="N70:O71"/>
    <mergeCell ref="J69:K69"/>
    <mergeCell ref="C67:C69"/>
    <mergeCell ref="E67:E69"/>
    <mergeCell ref="F67:H68"/>
    <mergeCell ref="I67:I68"/>
    <mergeCell ref="M69:N69"/>
    <mergeCell ref="P69:Q69"/>
    <mergeCell ref="S69:U69"/>
    <mergeCell ref="U67:U68"/>
    <mergeCell ref="D68:D69"/>
    <mergeCell ref="V67:V68"/>
    <mergeCell ref="W67:W68"/>
    <mergeCell ref="X67:Z68"/>
    <mergeCell ref="P67:P68"/>
    <mergeCell ref="Q67:R68"/>
    <mergeCell ref="S67:S68"/>
    <mergeCell ref="T67:T68"/>
    <mergeCell ref="J67:J68"/>
    <mergeCell ref="K67:L68"/>
    <mergeCell ref="M67:M68"/>
    <mergeCell ref="N67:O68"/>
    <mergeCell ref="V64:V65"/>
    <mergeCell ref="W64:W65"/>
    <mergeCell ref="X64:Z65"/>
    <mergeCell ref="P64:P65"/>
    <mergeCell ref="Q64:R65"/>
    <mergeCell ref="S64:S65"/>
    <mergeCell ref="T64:T65"/>
    <mergeCell ref="C64:C66"/>
    <mergeCell ref="E64:E66"/>
    <mergeCell ref="F64:H65"/>
    <mergeCell ref="I64:I65"/>
    <mergeCell ref="D65:D66"/>
    <mergeCell ref="J66:K66"/>
    <mergeCell ref="M66:N66"/>
    <mergeCell ref="P66:Q66"/>
    <mergeCell ref="S66:U66"/>
    <mergeCell ref="U64:U65"/>
    <mergeCell ref="J64:J65"/>
    <mergeCell ref="K64:L65"/>
    <mergeCell ref="M64:M65"/>
    <mergeCell ref="N64:O65"/>
    <mergeCell ref="J63:K63"/>
    <mergeCell ref="C61:C63"/>
    <mergeCell ref="E61:E63"/>
    <mergeCell ref="F61:H62"/>
    <mergeCell ref="I61:I62"/>
    <mergeCell ref="M63:N63"/>
    <mergeCell ref="P63:Q63"/>
    <mergeCell ref="S63:U63"/>
    <mergeCell ref="U61:U62"/>
    <mergeCell ref="D62:D63"/>
    <mergeCell ref="V61:V62"/>
    <mergeCell ref="W61:W62"/>
    <mergeCell ref="X61:Z62"/>
    <mergeCell ref="P61:P62"/>
    <mergeCell ref="Q61:R62"/>
    <mergeCell ref="S61:S62"/>
    <mergeCell ref="T61:T62"/>
    <mergeCell ref="J61:J62"/>
    <mergeCell ref="K61:L62"/>
    <mergeCell ref="M61:M62"/>
    <mergeCell ref="N61:O62"/>
    <mergeCell ref="V58:V59"/>
    <mergeCell ref="W58:W59"/>
    <mergeCell ref="X58:Z59"/>
    <mergeCell ref="P58:P59"/>
    <mergeCell ref="Q58:R59"/>
    <mergeCell ref="S58:S59"/>
    <mergeCell ref="T58:T59"/>
    <mergeCell ref="C58:C60"/>
    <mergeCell ref="E58:E60"/>
    <mergeCell ref="F58:H59"/>
    <mergeCell ref="I58:I59"/>
    <mergeCell ref="D59:D60"/>
    <mergeCell ref="J60:K60"/>
    <mergeCell ref="M60:N60"/>
    <mergeCell ref="P60:Q60"/>
    <mergeCell ref="S60:U60"/>
    <mergeCell ref="U58:U59"/>
    <mergeCell ref="J58:J59"/>
    <mergeCell ref="K58:L59"/>
    <mergeCell ref="M58:M59"/>
    <mergeCell ref="N58:O59"/>
    <mergeCell ref="J57:K57"/>
    <mergeCell ref="C55:C57"/>
    <mergeCell ref="E55:E57"/>
    <mergeCell ref="F55:H56"/>
    <mergeCell ref="I55:I56"/>
    <mergeCell ref="M57:N57"/>
    <mergeCell ref="P57:Q57"/>
    <mergeCell ref="S57:U57"/>
    <mergeCell ref="U55:U56"/>
    <mergeCell ref="D56:D57"/>
    <mergeCell ref="V55:V56"/>
    <mergeCell ref="W55:W56"/>
    <mergeCell ref="X55:Z56"/>
    <mergeCell ref="P55:P56"/>
    <mergeCell ref="Q55:R56"/>
    <mergeCell ref="S55:S56"/>
    <mergeCell ref="T55:T56"/>
    <mergeCell ref="J55:J56"/>
    <mergeCell ref="K55:L56"/>
    <mergeCell ref="M55:M56"/>
    <mergeCell ref="N55:O56"/>
    <mergeCell ref="V52:V53"/>
    <mergeCell ref="W52:W53"/>
    <mergeCell ref="X52:Z53"/>
    <mergeCell ref="P52:P53"/>
    <mergeCell ref="Q52:R53"/>
    <mergeCell ref="S52:S53"/>
    <mergeCell ref="T52:T53"/>
    <mergeCell ref="C52:C54"/>
    <mergeCell ref="E52:E54"/>
    <mergeCell ref="F52:H53"/>
    <mergeCell ref="I52:I53"/>
    <mergeCell ref="D53:D54"/>
    <mergeCell ref="J54:K54"/>
    <mergeCell ref="M54:N54"/>
    <mergeCell ref="P54:Q54"/>
    <mergeCell ref="S54:U54"/>
    <mergeCell ref="U52:U53"/>
    <mergeCell ref="J52:J53"/>
    <mergeCell ref="K52:L53"/>
    <mergeCell ref="M52:M53"/>
    <mergeCell ref="N52:O53"/>
    <mergeCell ref="J51:K51"/>
    <mergeCell ref="C49:C51"/>
    <mergeCell ref="E49:E51"/>
    <mergeCell ref="F49:H50"/>
    <mergeCell ref="I49:I50"/>
    <mergeCell ref="M51:N51"/>
    <mergeCell ref="P51:Q51"/>
    <mergeCell ref="S51:U51"/>
    <mergeCell ref="U49:U50"/>
    <mergeCell ref="D50:D51"/>
    <mergeCell ref="V49:V50"/>
    <mergeCell ref="W49:W50"/>
    <mergeCell ref="X49:Z50"/>
    <mergeCell ref="P49:P50"/>
    <mergeCell ref="Q49:R50"/>
    <mergeCell ref="S49:S50"/>
    <mergeCell ref="T49:T50"/>
    <mergeCell ref="J49:J50"/>
    <mergeCell ref="K49:L50"/>
    <mergeCell ref="M49:M50"/>
    <mergeCell ref="N49:O50"/>
    <mergeCell ref="V46:V47"/>
    <mergeCell ref="W46:W47"/>
    <mergeCell ref="X46:Z47"/>
    <mergeCell ref="P46:P47"/>
    <mergeCell ref="Q46:R47"/>
    <mergeCell ref="S46:S47"/>
    <mergeCell ref="T46:T47"/>
    <mergeCell ref="C46:C48"/>
    <mergeCell ref="E46:E48"/>
    <mergeCell ref="F46:H47"/>
    <mergeCell ref="I46:I47"/>
    <mergeCell ref="D47:D48"/>
    <mergeCell ref="J48:K48"/>
    <mergeCell ref="M48:N48"/>
    <mergeCell ref="P48:Q48"/>
    <mergeCell ref="S48:U48"/>
    <mergeCell ref="U46:U47"/>
    <mergeCell ref="J46:J47"/>
    <mergeCell ref="K46:L47"/>
    <mergeCell ref="M46:M47"/>
    <mergeCell ref="N46:O47"/>
    <mergeCell ref="C43:C45"/>
    <mergeCell ref="E43:E45"/>
    <mergeCell ref="F43:H44"/>
    <mergeCell ref="I43:I44"/>
    <mergeCell ref="M45:N45"/>
    <mergeCell ref="P45:Q45"/>
    <mergeCell ref="P43:P44"/>
    <mergeCell ref="Q43:R44"/>
    <mergeCell ref="J43:J44"/>
    <mergeCell ref="K43:L44"/>
    <mergeCell ref="M43:M44"/>
    <mergeCell ref="N43:O44"/>
    <mergeCell ref="S45:U45"/>
    <mergeCell ref="X43:Z44"/>
    <mergeCell ref="U43:U44"/>
    <mergeCell ref="V43:V44"/>
    <mergeCell ref="W43:W44"/>
    <mergeCell ref="S43:S44"/>
    <mergeCell ref="T43:T44"/>
    <mergeCell ref="D44:D45"/>
    <mergeCell ref="J42:K42"/>
    <mergeCell ref="M42:N42"/>
    <mergeCell ref="P42:Q42"/>
    <mergeCell ref="J45:K45"/>
    <mergeCell ref="P40:P41"/>
    <mergeCell ref="Q40:R41"/>
    <mergeCell ref="J40:J41"/>
    <mergeCell ref="K40:L41"/>
    <mergeCell ref="M40:M41"/>
    <mergeCell ref="N40:O41"/>
    <mergeCell ref="S42:U42"/>
    <mergeCell ref="D38:D39"/>
    <mergeCell ref="X40:Z41"/>
    <mergeCell ref="U40:U41"/>
    <mergeCell ref="V40:V41"/>
    <mergeCell ref="W40:W41"/>
    <mergeCell ref="S40:S41"/>
    <mergeCell ref="T40:T41"/>
    <mergeCell ref="M39:N39"/>
    <mergeCell ref="P39:Q39"/>
    <mergeCell ref="P37:P38"/>
    <mergeCell ref="Q37:R38"/>
    <mergeCell ref="M37:M38"/>
    <mergeCell ref="N37:O38"/>
    <mergeCell ref="S39:U39"/>
    <mergeCell ref="X37:Z38"/>
    <mergeCell ref="U37:U38"/>
    <mergeCell ref="V37:V38"/>
    <mergeCell ref="C40:C42"/>
    <mergeCell ref="E40:E42"/>
    <mergeCell ref="F40:H41"/>
    <mergeCell ref="I40:I41"/>
    <mergeCell ref="D41:D42"/>
    <mergeCell ref="J39:K39"/>
    <mergeCell ref="C37:C39"/>
    <mergeCell ref="E37:E39"/>
    <mergeCell ref="F37:H38"/>
    <mergeCell ref="I37:I38"/>
    <mergeCell ref="J37:J38"/>
    <mergeCell ref="K37:L38"/>
    <mergeCell ref="W37:W38"/>
    <mergeCell ref="S37:S38"/>
    <mergeCell ref="T37:T38"/>
    <mergeCell ref="J36:K36"/>
    <mergeCell ref="M36:N36"/>
    <mergeCell ref="P36:Q36"/>
    <mergeCell ref="P34:P35"/>
    <mergeCell ref="Q34:R35"/>
    <mergeCell ref="J34:J35"/>
    <mergeCell ref="K34:L35"/>
    <mergeCell ref="M34:M35"/>
    <mergeCell ref="N34:O35"/>
    <mergeCell ref="S36:U36"/>
    <mergeCell ref="D32:D33"/>
    <mergeCell ref="X34:Z35"/>
    <mergeCell ref="U34:U35"/>
    <mergeCell ref="V34:V35"/>
    <mergeCell ref="W34:W35"/>
    <mergeCell ref="S34:S35"/>
    <mergeCell ref="T34:T35"/>
    <mergeCell ref="C34:C36"/>
    <mergeCell ref="E34:E36"/>
    <mergeCell ref="F34:H35"/>
    <mergeCell ref="I34:I35"/>
    <mergeCell ref="D35:D36"/>
    <mergeCell ref="J33:K33"/>
    <mergeCell ref="C31:C33"/>
    <mergeCell ref="E31:E33"/>
    <mergeCell ref="F31:H32"/>
    <mergeCell ref="I31:I32"/>
    <mergeCell ref="M33:N33"/>
    <mergeCell ref="P33:Q33"/>
    <mergeCell ref="P31:P32"/>
    <mergeCell ref="Q31:R32"/>
    <mergeCell ref="J31:J32"/>
    <mergeCell ref="K31:L32"/>
    <mergeCell ref="M31:M32"/>
    <mergeCell ref="N31:O32"/>
    <mergeCell ref="S33:U33"/>
    <mergeCell ref="X31:Z32"/>
    <mergeCell ref="U31:U32"/>
    <mergeCell ref="V31:V32"/>
    <mergeCell ref="W31:W32"/>
    <mergeCell ref="S31:S32"/>
    <mergeCell ref="T31:T32"/>
    <mergeCell ref="J30:K30"/>
    <mergeCell ref="M30:N30"/>
    <mergeCell ref="P30:Q30"/>
    <mergeCell ref="P28:P29"/>
    <mergeCell ref="Q28:R29"/>
    <mergeCell ref="J28:J29"/>
    <mergeCell ref="K28:L29"/>
    <mergeCell ref="M28:M29"/>
    <mergeCell ref="N28:O29"/>
    <mergeCell ref="S30:U30"/>
    <mergeCell ref="D26:D27"/>
    <mergeCell ref="X28:Z29"/>
    <mergeCell ref="U28:U29"/>
    <mergeCell ref="V28:V29"/>
    <mergeCell ref="W28:W29"/>
    <mergeCell ref="S28:S29"/>
    <mergeCell ref="T28:T29"/>
    <mergeCell ref="M27:N27"/>
    <mergeCell ref="P27:Q27"/>
    <mergeCell ref="P25:P26"/>
    <mergeCell ref="Q25:R26"/>
    <mergeCell ref="M25:M26"/>
    <mergeCell ref="N25:O26"/>
    <mergeCell ref="S27:U27"/>
    <mergeCell ref="C28:C30"/>
    <mergeCell ref="E28:E30"/>
    <mergeCell ref="F28:H29"/>
    <mergeCell ref="I28:I29"/>
    <mergeCell ref="D29:D30"/>
    <mergeCell ref="J27:K27"/>
    <mergeCell ref="C25:C27"/>
    <mergeCell ref="E25:E27"/>
    <mergeCell ref="F25:H26"/>
    <mergeCell ref="I25:I26"/>
    <mergeCell ref="J25:J26"/>
    <mergeCell ref="K25:L26"/>
    <mergeCell ref="X22:Z23"/>
    <mergeCell ref="U22:U23"/>
    <mergeCell ref="V22:V23"/>
    <mergeCell ref="W22:W23"/>
    <mergeCell ref="S22:S23"/>
    <mergeCell ref="T22:T23"/>
    <mergeCell ref="X25:Z26"/>
    <mergeCell ref="U25:U26"/>
    <mergeCell ref="V25:V26"/>
    <mergeCell ref="W25:W26"/>
    <mergeCell ref="S25:S26"/>
    <mergeCell ref="T25:T26"/>
    <mergeCell ref="S21:U21"/>
    <mergeCell ref="C22:C24"/>
    <mergeCell ref="E22:E24"/>
    <mergeCell ref="F22:H23"/>
    <mergeCell ref="I22:I23"/>
    <mergeCell ref="D23:D24"/>
    <mergeCell ref="J21:K21"/>
    <mergeCell ref="C19:C21"/>
    <mergeCell ref="E19:E21"/>
    <mergeCell ref="F19:H20"/>
    <mergeCell ref="I19:I20"/>
    <mergeCell ref="P22:P23"/>
    <mergeCell ref="Q22:R23"/>
    <mergeCell ref="J22:J23"/>
    <mergeCell ref="K22:L23"/>
    <mergeCell ref="M22:M23"/>
    <mergeCell ref="N22:O23"/>
    <mergeCell ref="S24:U24"/>
    <mergeCell ref="D20:D21"/>
    <mergeCell ref="J24:K24"/>
    <mergeCell ref="M24:N24"/>
    <mergeCell ref="P24:Q24"/>
    <mergeCell ref="J18:K18"/>
    <mergeCell ref="M18:N18"/>
    <mergeCell ref="P18:Q18"/>
    <mergeCell ref="M21:N21"/>
    <mergeCell ref="P21:Q21"/>
    <mergeCell ref="P19:P20"/>
    <mergeCell ref="Q19:R20"/>
    <mergeCell ref="J19:J20"/>
    <mergeCell ref="K19:L20"/>
    <mergeCell ref="M19:M20"/>
    <mergeCell ref="N19:O20"/>
    <mergeCell ref="S18:U18"/>
    <mergeCell ref="X16:Z17"/>
    <mergeCell ref="U16:U17"/>
    <mergeCell ref="V16:V17"/>
    <mergeCell ref="W16:W17"/>
    <mergeCell ref="S16:S17"/>
    <mergeCell ref="T16:T17"/>
    <mergeCell ref="X19:Z20"/>
    <mergeCell ref="U19:U20"/>
    <mergeCell ref="V19:V20"/>
    <mergeCell ref="W19:W20"/>
    <mergeCell ref="S19:S20"/>
    <mergeCell ref="T19:T20"/>
    <mergeCell ref="I13:I14"/>
    <mergeCell ref="D14:D15"/>
    <mergeCell ref="J13:J14"/>
    <mergeCell ref="P13:P14"/>
    <mergeCell ref="Q13:R14"/>
    <mergeCell ref="M13:M14"/>
    <mergeCell ref="N13:O14"/>
    <mergeCell ref="P16:P17"/>
    <mergeCell ref="Q16:R17"/>
    <mergeCell ref="J16:J17"/>
    <mergeCell ref="K16:L17"/>
    <mergeCell ref="M16:M17"/>
    <mergeCell ref="N16:O17"/>
    <mergeCell ref="K13:L14"/>
    <mergeCell ref="C16:C18"/>
    <mergeCell ref="E16:E18"/>
    <mergeCell ref="F16:H17"/>
    <mergeCell ref="I16:I17"/>
    <mergeCell ref="D17:D18"/>
    <mergeCell ref="J15:K15"/>
    <mergeCell ref="N10:O11"/>
    <mergeCell ref="S15:U15"/>
    <mergeCell ref="X13:Z14"/>
    <mergeCell ref="U13:U14"/>
    <mergeCell ref="V13:V14"/>
    <mergeCell ref="W13:W14"/>
    <mergeCell ref="S13:S14"/>
    <mergeCell ref="T13:T14"/>
    <mergeCell ref="M15:N15"/>
    <mergeCell ref="P15:Q15"/>
    <mergeCell ref="C10:C12"/>
    <mergeCell ref="E10:E12"/>
    <mergeCell ref="F10:H11"/>
    <mergeCell ref="I10:I11"/>
    <mergeCell ref="D11:D12"/>
    <mergeCell ref="C13:C15"/>
    <mergeCell ref="E13:E15"/>
    <mergeCell ref="F13:H14"/>
    <mergeCell ref="J7:J8"/>
    <mergeCell ref="D8:D9"/>
    <mergeCell ref="P9:Q9"/>
    <mergeCell ref="Q7:R8"/>
    <mergeCell ref="S9:U9"/>
    <mergeCell ref="X7:Z8"/>
    <mergeCell ref="J12:K12"/>
    <mergeCell ref="M12:N12"/>
    <mergeCell ref="P12:Q12"/>
    <mergeCell ref="P10:P11"/>
    <mergeCell ref="Q10:R11"/>
    <mergeCell ref="J10:J11"/>
    <mergeCell ref="K10:L11"/>
    <mergeCell ref="M10:M11"/>
    <mergeCell ref="S12:U12"/>
    <mergeCell ref="X10:Z11"/>
    <mergeCell ref="U10:U11"/>
    <mergeCell ref="V10:V11"/>
    <mergeCell ref="W10:W11"/>
    <mergeCell ref="S10:S11"/>
    <mergeCell ref="T10:T11"/>
    <mergeCell ref="J9:K9"/>
    <mergeCell ref="C5:C6"/>
    <mergeCell ref="D5:D6"/>
    <mergeCell ref="E5:E6"/>
    <mergeCell ref="F5:H6"/>
    <mergeCell ref="P7:P8"/>
    <mergeCell ref="K7:L8"/>
    <mergeCell ref="M7:M8"/>
    <mergeCell ref="I5:R6"/>
    <mergeCell ref="X5:Z5"/>
    <mergeCell ref="X6:Z6"/>
    <mergeCell ref="S5:V5"/>
    <mergeCell ref="S6:V6"/>
    <mergeCell ref="W5:W6"/>
    <mergeCell ref="W7:W8"/>
    <mergeCell ref="T7:T8"/>
    <mergeCell ref="U7:U8"/>
    <mergeCell ref="V7:V8"/>
    <mergeCell ref="S7:S8"/>
    <mergeCell ref="C7:C9"/>
    <mergeCell ref="E7:E9"/>
    <mergeCell ref="F7:H8"/>
    <mergeCell ref="I7:I8"/>
    <mergeCell ref="M9:N9"/>
    <mergeCell ref="N7:O8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８‐２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6</xdr:row>
                    <xdr:rowOff>9525</xdr:rowOff>
                  </from>
                  <to>
                    <xdr:col>6</xdr:col>
                    <xdr:colOff>219075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0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6</xdr:row>
                    <xdr:rowOff>9525</xdr:rowOff>
                  </from>
                  <to>
                    <xdr:col>6</xdr:col>
                    <xdr:colOff>666750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1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9</xdr:row>
                    <xdr:rowOff>9525</xdr:rowOff>
                  </from>
                  <to>
                    <xdr:col>6</xdr:col>
                    <xdr:colOff>219075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2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9</xdr:row>
                    <xdr:rowOff>9525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3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12</xdr:row>
                    <xdr:rowOff>9525</xdr:rowOff>
                  </from>
                  <to>
                    <xdr:col>6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4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12</xdr:row>
                    <xdr:rowOff>9525</xdr:rowOff>
                  </from>
                  <to>
                    <xdr:col>6</xdr:col>
                    <xdr:colOff>666750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5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15</xdr:row>
                    <xdr:rowOff>9525</xdr:rowOff>
                  </from>
                  <to>
                    <xdr:col>6</xdr:col>
                    <xdr:colOff>219075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15</xdr:row>
                    <xdr:rowOff>9525</xdr:rowOff>
                  </from>
                  <to>
                    <xdr:col>6</xdr:col>
                    <xdr:colOff>666750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9525</xdr:rowOff>
                  </from>
                  <to>
                    <xdr:col>6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18</xdr:row>
                    <xdr:rowOff>9525</xdr:rowOff>
                  </from>
                  <to>
                    <xdr:col>6</xdr:col>
                    <xdr:colOff>666750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9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21</xdr:row>
                    <xdr:rowOff>9525</xdr:rowOff>
                  </from>
                  <to>
                    <xdr:col>6</xdr:col>
                    <xdr:colOff>219075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0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21</xdr:row>
                    <xdr:rowOff>9525</xdr:rowOff>
                  </from>
                  <to>
                    <xdr:col>6</xdr:col>
                    <xdr:colOff>666750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1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24</xdr:row>
                    <xdr:rowOff>9525</xdr:rowOff>
                  </from>
                  <to>
                    <xdr:col>6</xdr:col>
                    <xdr:colOff>219075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2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24</xdr:row>
                    <xdr:rowOff>9525</xdr:rowOff>
                  </from>
                  <to>
                    <xdr:col>6</xdr:col>
                    <xdr:colOff>666750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3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27</xdr:row>
                    <xdr:rowOff>9525</xdr:rowOff>
                  </from>
                  <to>
                    <xdr:col>6</xdr:col>
                    <xdr:colOff>219075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4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27</xdr:row>
                    <xdr:rowOff>9525</xdr:rowOff>
                  </from>
                  <to>
                    <xdr:col>6</xdr:col>
                    <xdr:colOff>666750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5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30</xdr:row>
                    <xdr:rowOff>9525</xdr:rowOff>
                  </from>
                  <to>
                    <xdr:col>6</xdr:col>
                    <xdr:colOff>219075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6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30</xdr:row>
                    <xdr:rowOff>9525</xdr:rowOff>
                  </from>
                  <to>
                    <xdr:col>6</xdr:col>
                    <xdr:colOff>666750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7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33</xdr:row>
                    <xdr:rowOff>9525</xdr:rowOff>
                  </from>
                  <to>
                    <xdr:col>6</xdr:col>
                    <xdr:colOff>219075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8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33</xdr:row>
                    <xdr:rowOff>9525</xdr:rowOff>
                  </from>
                  <to>
                    <xdr:col>6</xdr:col>
                    <xdr:colOff>666750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29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36</xdr:row>
                    <xdr:rowOff>9525</xdr:rowOff>
                  </from>
                  <to>
                    <xdr:col>6</xdr:col>
                    <xdr:colOff>219075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0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36</xdr:row>
                    <xdr:rowOff>9525</xdr:rowOff>
                  </from>
                  <to>
                    <xdr:col>6</xdr:col>
                    <xdr:colOff>666750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1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39</xdr:row>
                    <xdr:rowOff>9525</xdr:rowOff>
                  </from>
                  <to>
                    <xdr:col>6</xdr:col>
                    <xdr:colOff>219075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2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39</xdr:row>
                    <xdr:rowOff>9525</xdr:rowOff>
                  </from>
                  <to>
                    <xdr:col>6</xdr:col>
                    <xdr:colOff>666750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3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42</xdr:row>
                    <xdr:rowOff>9525</xdr:rowOff>
                  </from>
                  <to>
                    <xdr:col>6</xdr:col>
                    <xdr:colOff>219075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4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42</xdr:row>
                    <xdr:rowOff>9525</xdr:rowOff>
                  </from>
                  <to>
                    <xdr:col>6</xdr:col>
                    <xdr:colOff>666750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5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45</xdr:row>
                    <xdr:rowOff>9525</xdr:rowOff>
                  </from>
                  <to>
                    <xdr:col>6</xdr:col>
                    <xdr:colOff>219075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6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45</xdr:row>
                    <xdr:rowOff>9525</xdr:rowOff>
                  </from>
                  <to>
                    <xdr:col>6</xdr:col>
                    <xdr:colOff>666750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7" r:id="rId32" name="Check Box 29">
              <controlPr defaultSize="0" autoFill="0" autoLine="0" autoPict="0">
                <anchor moveWithCells="1">
                  <from>
                    <xdr:col>6</xdr:col>
                    <xdr:colOff>38100</xdr:colOff>
                    <xdr:row>48</xdr:row>
                    <xdr:rowOff>9525</xdr:rowOff>
                  </from>
                  <to>
                    <xdr:col>6</xdr:col>
                    <xdr:colOff>219075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8" r:id="rId33" name="Check Box 30">
              <controlPr defaultSize="0" autoFill="0" autoLine="0" autoPict="0">
                <anchor moveWithCells="1">
                  <from>
                    <xdr:col>6</xdr:col>
                    <xdr:colOff>485775</xdr:colOff>
                    <xdr:row>48</xdr:row>
                    <xdr:rowOff>9525</xdr:rowOff>
                  </from>
                  <to>
                    <xdr:col>6</xdr:col>
                    <xdr:colOff>666750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39" r:id="rId34" name="Check Box 31">
              <controlPr defaultSize="0" autoFill="0" autoLine="0" autoPict="0">
                <anchor moveWithCells="1">
                  <from>
                    <xdr:col>6</xdr:col>
                    <xdr:colOff>38100</xdr:colOff>
                    <xdr:row>51</xdr:row>
                    <xdr:rowOff>9525</xdr:rowOff>
                  </from>
                  <to>
                    <xdr:col>6</xdr:col>
                    <xdr:colOff>219075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0" r:id="rId35" name="Check Box 32">
              <controlPr defaultSize="0" autoFill="0" autoLine="0" autoPict="0">
                <anchor moveWithCells="1">
                  <from>
                    <xdr:col>6</xdr:col>
                    <xdr:colOff>485775</xdr:colOff>
                    <xdr:row>51</xdr:row>
                    <xdr:rowOff>9525</xdr:rowOff>
                  </from>
                  <to>
                    <xdr:col>6</xdr:col>
                    <xdr:colOff>666750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1" r:id="rId36" name="Check Box 33">
              <controlPr defaultSize="0" autoFill="0" autoLine="0" autoPict="0">
                <anchor moveWithCells="1">
                  <from>
                    <xdr:col>6</xdr:col>
                    <xdr:colOff>38100</xdr:colOff>
                    <xdr:row>54</xdr:row>
                    <xdr:rowOff>9525</xdr:rowOff>
                  </from>
                  <to>
                    <xdr:col>6</xdr:col>
                    <xdr:colOff>219075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2" r:id="rId37" name="Check Box 34">
              <controlPr defaultSize="0" autoFill="0" autoLine="0" autoPict="0">
                <anchor moveWithCells="1">
                  <from>
                    <xdr:col>6</xdr:col>
                    <xdr:colOff>485775</xdr:colOff>
                    <xdr:row>54</xdr:row>
                    <xdr:rowOff>9525</xdr:rowOff>
                  </from>
                  <to>
                    <xdr:col>6</xdr:col>
                    <xdr:colOff>666750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3" r:id="rId38" name="Check Box 35">
              <controlPr defaultSize="0" autoFill="0" autoLine="0" autoPict="0">
                <anchor moveWithCells="1">
                  <from>
                    <xdr:col>6</xdr:col>
                    <xdr:colOff>38100</xdr:colOff>
                    <xdr:row>63</xdr:row>
                    <xdr:rowOff>9525</xdr:rowOff>
                  </from>
                  <to>
                    <xdr:col>6</xdr:col>
                    <xdr:colOff>219075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4" r:id="rId39" name="Check Box 36">
              <controlPr defaultSize="0" autoFill="0" autoLine="0" autoPict="0">
                <anchor moveWithCells="1">
                  <from>
                    <xdr:col>6</xdr:col>
                    <xdr:colOff>485775</xdr:colOff>
                    <xdr:row>63</xdr:row>
                    <xdr:rowOff>9525</xdr:rowOff>
                  </from>
                  <to>
                    <xdr:col>6</xdr:col>
                    <xdr:colOff>666750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5" r:id="rId40" name="Check Box 37">
              <controlPr defaultSize="0" autoFill="0" autoLine="0" autoPict="0">
                <anchor moveWithCells="1">
                  <from>
                    <xdr:col>6</xdr:col>
                    <xdr:colOff>38100</xdr:colOff>
                    <xdr:row>57</xdr:row>
                    <xdr:rowOff>9525</xdr:rowOff>
                  </from>
                  <to>
                    <xdr:col>6</xdr:col>
                    <xdr:colOff>219075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6" r:id="rId41" name="Check Box 38">
              <controlPr defaultSize="0" autoFill="0" autoLine="0" autoPict="0">
                <anchor moveWithCells="1">
                  <from>
                    <xdr:col>6</xdr:col>
                    <xdr:colOff>485775</xdr:colOff>
                    <xdr:row>57</xdr:row>
                    <xdr:rowOff>9525</xdr:rowOff>
                  </from>
                  <to>
                    <xdr:col>6</xdr:col>
                    <xdr:colOff>666750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7" r:id="rId42" name="Check Box 39">
              <controlPr defaultSize="0" autoFill="0" autoLine="0" autoPict="0">
                <anchor moveWithCells="1">
                  <from>
                    <xdr:col>6</xdr:col>
                    <xdr:colOff>38100</xdr:colOff>
                    <xdr:row>60</xdr:row>
                    <xdr:rowOff>9525</xdr:rowOff>
                  </from>
                  <to>
                    <xdr:col>6</xdr:col>
                    <xdr:colOff>219075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8" r:id="rId43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60</xdr:row>
                    <xdr:rowOff>9525</xdr:rowOff>
                  </from>
                  <to>
                    <xdr:col>6</xdr:col>
                    <xdr:colOff>666750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49" r:id="rId44" name="Check Box 41">
              <controlPr defaultSize="0" autoFill="0" autoLine="0" autoPict="0">
                <anchor moveWithCells="1">
                  <from>
                    <xdr:col>6</xdr:col>
                    <xdr:colOff>38100</xdr:colOff>
                    <xdr:row>66</xdr:row>
                    <xdr:rowOff>9525</xdr:rowOff>
                  </from>
                  <to>
                    <xdr:col>6</xdr:col>
                    <xdr:colOff>219075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0" r:id="rId45" name="Check Box 42">
              <controlPr defaultSize="0" autoFill="0" autoLine="0" autoPict="0">
                <anchor moveWithCells="1">
                  <from>
                    <xdr:col>6</xdr:col>
                    <xdr:colOff>485775</xdr:colOff>
                    <xdr:row>66</xdr:row>
                    <xdr:rowOff>9525</xdr:rowOff>
                  </from>
                  <to>
                    <xdr:col>6</xdr:col>
                    <xdr:colOff>666750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1" r:id="rId46" name="Check Box 43">
              <controlPr defaultSize="0" autoFill="0" autoLine="0" autoPict="0">
                <anchor moveWithCells="1">
                  <from>
                    <xdr:col>6</xdr:col>
                    <xdr:colOff>38100</xdr:colOff>
                    <xdr:row>69</xdr:row>
                    <xdr:rowOff>9525</xdr:rowOff>
                  </from>
                  <to>
                    <xdr:col>6</xdr:col>
                    <xdr:colOff>219075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2" r:id="rId47" name="Check Box 44">
              <controlPr defaultSize="0" autoFill="0" autoLine="0" autoPict="0">
                <anchor moveWithCells="1">
                  <from>
                    <xdr:col>6</xdr:col>
                    <xdr:colOff>485775</xdr:colOff>
                    <xdr:row>69</xdr:row>
                    <xdr:rowOff>9525</xdr:rowOff>
                  </from>
                  <to>
                    <xdr:col>6</xdr:col>
                    <xdr:colOff>666750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3" r:id="rId48" name="Check Box 45">
              <controlPr defaultSize="0" autoFill="0" autoLine="0" autoPict="0">
                <anchor moveWithCells="1">
                  <from>
                    <xdr:col>17</xdr:col>
                    <xdr:colOff>123825</xdr:colOff>
                    <xdr:row>6</xdr:row>
                    <xdr:rowOff>9525</xdr:rowOff>
                  </from>
                  <to>
                    <xdr:col>18</xdr:col>
                    <xdr:colOff>161925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4" r:id="rId49" name="Check Box 46">
              <controlPr defaultSize="0" autoFill="0" autoLine="0" autoPict="0">
                <anchor moveWithCells="1">
                  <from>
                    <xdr:col>18</xdr:col>
                    <xdr:colOff>276225</xdr:colOff>
                    <xdr:row>6</xdr:row>
                    <xdr:rowOff>9525</xdr:rowOff>
                  </from>
                  <to>
                    <xdr:col>19</xdr:col>
                    <xdr:colOff>142875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5" r:id="rId50" name="Check Box 47">
              <controlPr defaultSize="0" autoFill="0" autoLine="0" autoPict="0">
                <anchor moveWithCells="1">
                  <from>
                    <xdr:col>19</xdr:col>
                    <xdr:colOff>285750</xdr:colOff>
                    <xdr:row>6</xdr:row>
                    <xdr:rowOff>9525</xdr:rowOff>
                  </from>
                  <to>
                    <xdr:col>20</xdr:col>
                    <xdr:colOff>152400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6" r:id="rId51" name="Check Box 48">
              <controlPr defaultSize="0" autoFill="0" autoLine="0" autoPict="0">
                <anchor moveWithCells="1">
                  <from>
                    <xdr:col>20</xdr:col>
                    <xdr:colOff>266700</xdr:colOff>
                    <xdr:row>6</xdr:row>
                    <xdr:rowOff>9525</xdr:rowOff>
                  </from>
                  <to>
                    <xdr:col>21</xdr:col>
                    <xdr:colOff>133350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7" r:id="rId52" name="Check Box 49">
              <controlPr defaultSize="0" autoFill="0" autoLine="0" autoPict="0">
                <anchor moveWithCells="1">
                  <from>
                    <xdr:col>17</xdr:col>
                    <xdr:colOff>123825</xdr:colOff>
                    <xdr:row>9</xdr:row>
                    <xdr:rowOff>9525</xdr:rowOff>
                  </from>
                  <to>
                    <xdr:col>18</xdr:col>
                    <xdr:colOff>161925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8" r:id="rId53" name="Check Box 50">
              <controlPr defaultSize="0" autoFill="0" autoLine="0" autoPict="0">
                <anchor moveWithCells="1">
                  <from>
                    <xdr:col>18</xdr:col>
                    <xdr:colOff>276225</xdr:colOff>
                    <xdr:row>9</xdr:row>
                    <xdr:rowOff>9525</xdr:rowOff>
                  </from>
                  <to>
                    <xdr:col>19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59" r:id="rId54" name="Check Box 51">
              <controlPr defaultSize="0" autoFill="0" autoLine="0" autoPict="0">
                <anchor moveWithCells="1">
                  <from>
                    <xdr:col>19</xdr:col>
                    <xdr:colOff>285750</xdr:colOff>
                    <xdr:row>9</xdr:row>
                    <xdr:rowOff>9525</xdr:rowOff>
                  </from>
                  <to>
                    <xdr:col>20</xdr:col>
                    <xdr:colOff>152400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0" r:id="rId55" name="Check Box 52">
              <controlPr defaultSize="0" autoFill="0" autoLine="0" autoPict="0">
                <anchor moveWithCells="1">
                  <from>
                    <xdr:col>20</xdr:col>
                    <xdr:colOff>266700</xdr:colOff>
                    <xdr:row>9</xdr:row>
                    <xdr:rowOff>9525</xdr:rowOff>
                  </from>
                  <to>
                    <xdr:col>21</xdr:col>
                    <xdr:colOff>133350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1" r:id="rId56" name="Check Box 53">
              <controlPr defaultSize="0" autoFill="0" autoLine="0" autoPict="0">
                <anchor moveWithCells="1">
                  <from>
                    <xdr:col>17</xdr:col>
                    <xdr:colOff>123825</xdr:colOff>
                    <xdr:row>12</xdr:row>
                    <xdr:rowOff>9525</xdr:rowOff>
                  </from>
                  <to>
                    <xdr:col>18</xdr:col>
                    <xdr:colOff>161925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2" r:id="rId57" name="Check Box 54">
              <controlPr defaultSize="0" autoFill="0" autoLine="0" autoPict="0">
                <anchor moveWithCells="1">
                  <from>
                    <xdr:col>18</xdr:col>
                    <xdr:colOff>276225</xdr:colOff>
                    <xdr:row>12</xdr:row>
                    <xdr:rowOff>9525</xdr:rowOff>
                  </from>
                  <to>
                    <xdr:col>19</xdr:col>
                    <xdr:colOff>142875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3" r:id="rId58" name="Check Box 55">
              <controlPr defaultSize="0" autoFill="0" autoLine="0" autoPict="0">
                <anchor moveWithCells="1">
                  <from>
                    <xdr:col>19</xdr:col>
                    <xdr:colOff>285750</xdr:colOff>
                    <xdr:row>12</xdr:row>
                    <xdr:rowOff>9525</xdr:rowOff>
                  </from>
                  <to>
                    <xdr:col>20</xdr:col>
                    <xdr:colOff>152400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4" r:id="rId59" name="Check Box 56">
              <controlPr defaultSize="0" autoFill="0" autoLine="0" autoPict="0">
                <anchor moveWithCells="1">
                  <from>
                    <xdr:col>20</xdr:col>
                    <xdr:colOff>266700</xdr:colOff>
                    <xdr:row>12</xdr:row>
                    <xdr:rowOff>9525</xdr:rowOff>
                  </from>
                  <to>
                    <xdr:col>21</xdr:col>
                    <xdr:colOff>133350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5" r:id="rId60" name="Check Box 57">
              <controlPr defaultSize="0" autoFill="0" autoLine="0" autoPict="0">
                <anchor moveWithCells="1">
                  <from>
                    <xdr:col>17</xdr:col>
                    <xdr:colOff>123825</xdr:colOff>
                    <xdr:row>15</xdr:row>
                    <xdr:rowOff>9525</xdr:rowOff>
                  </from>
                  <to>
                    <xdr:col>18</xdr:col>
                    <xdr:colOff>161925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6" r:id="rId61" name="Check Box 58">
              <controlPr defaultSize="0" autoFill="0" autoLine="0" autoPict="0">
                <anchor moveWithCells="1">
                  <from>
                    <xdr:col>18</xdr:col>
                    <xdr:colOff>276225</xdr:colOff>
                    <xdr:row>15</xdr:row>
                    <xdr:rowOff>9525</xdr:rowOff>
                  </from>
                  <to>
                    <xdr:col>19</xdr:col>
                    <xdr:colOff>142875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7" r:id="rId62" name="Check Box 59">
              <controlPr defaultSize="0" autoFill="0" autoLine="0" autoPict="0">
                <anchor moveWithCells="1">
                  <from>
                    <xdr:col>19</xdr:col>
                    <xdr:colOff>285750</xdr:colOff>
                    <xdr:row>15</xdr:row>
                    <xdr:rowOff>9525</xdr:rowOff>
                  </from>
                  <to>
                    <xdr:col>20</xdr:col>
                    <xdr:colOff>152400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8" r:id="rId63" name="Check Box 60">
              <controlPr defaultSize="0" autoFill="0" autoLine="0" autoPict="0">
                <anchor moveWithCells="1">
                  <from>
                    <xdr:col>20</xdr:col>
                    <xdr:colOff>266700</xdr:colOff>
                    <xdr:row>15</xdr:row>
                    <xdr:rowOff>9525</xdr:rowOff>
                  </from>
                  <to>
                    <xdr:col>21</xdr:col>
                    <xdr:colOff>133350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69" r:id="rId64" name="Check Box 61">
              <controlPr defaultSize="0" autoFill="0" autoLine="0" autoPict="0">
                <anchor moveWithCells="1">
                  <from>
                    <xdr:col>17</xdr:col>
                    <xdr:colOff>123825</xdr:colOff>
                    <xdr:row>18</xdr:row>
                    <xdr:rowOff>9525</xdr:rowOff>
                  </from>
                  <to>
                    <xdr:col>18</xdr:col>
                    <xdr:colOff>161925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0" r:id="rId65" name="Check Box 62">
              <controlPr defaultSize="0" autoFill="0" autoLine="0" autoPict="0">
                <anchor moveWithCells="1">
                  <from>
                    <xdr:col>18</xdr:col>
                    <xdr:colOff>276225</xdr:colOff>
                    <xdr:row>18</xdr:row>
                    <xdr:rowOff>9525</xdr:rowOff>
                  </from>
                  <to>
                    <xdr:col>19</xdr:col>
                    <xdr:colOff>142875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1" r:id="rId66" name="Check Box 63">
              <controlPr defaultSize="0" autoFill="0" autoLine="0" autoPict="0">
                <anchor moveWithCells="1">
                  <from>
                    <xdr:col>19</xdr:col>
                    <xdr:colOff>285750</xdr:colOff>
                    <xdr:row>18</xdr:row>
                    <xdr:rowOff>9525</xdr:rowOff>
                  </from>
                  <to>
                    <xdr:col>20</xdr:col>
                    <xdr:colOff>152400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2" r:id="rId67" name="Check Box 64">
              <controlPr defaultSize="0" autoFill="0" autoLine="0" autoPict="0">
                <anchor moveWithCells="1">
                  <from>
                    <xdr:col>20</xdr:col>
                    <xdr:colOff>266700</xdr:colOff>
                    <xdr:row>18</xdr:row>
                    <xdr:rowOff>9525</xdr:rowOff>
                  </from>
                  <to>
                    <xdr:col>21</xdr:col>
                    <xdr:colOff>133350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3" r:id="rId68" name="Check Box 65">
              <controlPr defaultSize="0" autoFill="0" autoLine="0" autoPict="0">
                <anchor moveWithCells="1">
                  <from>
                    <xdr:col>17</xdr:col>
                    <xdr:colOff>123825</xdr:colOff>
                    <xdr:row>21</xdr:row>
                    <xdr:rowOff>9525</xdr:rowOff>
                  </from>
                  <to>
                    <xdr:col>18</xdr:col>
                    <xdr:colOff>161925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4" r:id="rId69" name="Check Box 66">
              <controlPr defaultSize="0" autoFill="0" autoLine="0" autoPict="0">
                <anchor moveWithCells="1">
                  <from>
                    <xdr:col>18</xdr:col>
                    <xdr:colOff>276225</xdr:colOff>
                    <xdr:row>21</xdr:row>
                    <xdr:rowOff>9525</xdr:rowOff>
                  </from>
                  <to>
                    <xdr:col>19</xdr:col>
                    <xdr:colOff>142875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5" r:id="rId70" name="Check Box 67">
              <controlPr defaultSize="0" autoFill="0" autoLine="0" autoPict="0">
                <anchor moveWithCells="1">
                  <from>
                    <xdr:col>19</xdr:col>
                    <xdr:colOff>285750</xdr:colOff>
                    <xdr:row>21</xdr:row>
                    <xdr:rowOff>9525</xdr:rowOff>
                  </from>
                  <to>
                    <xdr:col>20</xdr:col>
                    <xdr:colOff>152400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6" r:id="rId71" name="Check Box 68">
              <controlPr defaultSize="0" autoFill="0" autoLine="0" autoPict="0">
                <anchor moveWithCells="1">
                  <from>
                    <xdr:col>20</xdr:col>
                    <xdr:colOff>266700</xdr:colOff>
                    <xdr:row>21</xdr:row>
                    <xdr:rowOff>9525</xdr:rowOff>
                  </from>
                  <to>
                    <xdr:col>21</xdr:col>
                    <xdr:colOff>133350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7" r:id="rId72" name="Check Box 69">
              <controlPr defaultSize="0" autoFill="0" autoLine="0" autoPict="0">
                <anchor moveWithCells="1">
                  <from>
                    <xdr:col>17</xdr:col>
                    <xdr:colOff>123825</xdr:colOff>
                    <xdr:row>24</xdr:row>
                    <xdr:rowOff>9525</xdr:rowOff>
                  </from>
                  <to>
                    <xdr:col>18</xdr:col>
                    <xdr:colOff>161925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8" r:id="rId73" name="Check Box 70">
              <controlPr defaultSize="0" autoFill="0" autoLine="0" autoPict="0">
                <anchor moveWithCells="1">
                  <from>
                    <xdr:col>18</xdr:col>
                    <xdr:colOff>276225</xdr:colOff>
                    <xdr:row>24</xdr:row>
                    <xdr:rowOff>9525</xdr:rowOff>
                  </from>
                  <to>
                    <xdr:col>19</xdr:col>
                    <xdr:colOff>142875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79" r:id="rId74" name="Check Box 71">
              <controlPr defaultSize="0" autoFill="0" autoLine="0" autoPict="0">
                <anchor moveWithCells="1">
                  <from>
                    <xdr:col>19</xdr:col>
                    <xdr:colOff>285750</xdr:colOff>
                    <xdr:row>24</xdr:row>
                    <xdr:rowOff>9525</xdr:rowOff>
                  </from>
                  <to>
                    <xdr:col>20</xdr:col>
                    <xdr:colOff>152400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0" r:id="rId75" name="Check Box 72">
              <controlPr defaultSize="0" autoFill="0" autoLine="0" autoPict="0">
                <anchor moveWithCells="1">
                  <from>
                    <xdr:col>20</xdr:col>
                    <xdr:colOff>266700</xdr:colOff>
                    <xdr:row>24</xdr:row>
                    <xdr:rowOff>9525</xdr:rowOff>
                  </from>
                  <to>
                    <xdr:col>21</xdr:col>
                    <xdr:colOff>133350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1" r:id="rId76" name="Check Box 73">
              <controlPr defaultSize="0" autoFill="0" autoLine="0" autoPict="0">
                <anchor moveWithCells="1">
                  <from>
                    <xdr:col>17</xdr:col>
                    <xdr:colOff>123825</xdr:colOff>
                    <xdr:row>27</xdr:row>
                    <xdr:rowOff>9525</xdr:rowOff>
                  </from>
                  <to>
                    <xdr:col>18</xdr:col>
                    <xdr:colOff>161925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2" r:id="rId77" name="Check Box 74">
              <controlPr defaultSize="0" autoFill="0" autoLine="0" autoPict="0">
                <anchor moveWithCells="1">
                  <from>
                    <xdr:col>18</xdr:col>
                    <xdr:colOff>276225</xdr:colOff>
                    <xdr:row>27</xdr:row>
                    <xdr:rowOff>9525</xdr:rowOff>
                  </from>
                  <to>
                    <xdr:col>19</xdr:col>
                    <xdr:colOff>142875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3" r:id="rId78" name="Check Box 75">
              <controlPr defaultSize="0" autoFill="0" autoLine="0" autoPict="0">
                <anchor moveWithCells="1">
                  <from>
                    <xdr:col>19</xdr:col>
                    <xdr:colOff>285750</xdr:colOff>
                    <xdr:row>27</xdr:row>
                    <xdr:rowOff>9525</xdr:rowOff>
                  </from>
                  <to>
                    <xdr:col>20</xdr:col>
                    <xdr:colOff>152400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4" r:id="rId79" name="Check Box 76">
              <controlPr defaultSize="0" autoFill="0" autoLine="0" autoPict="0">
                <anchor moveWithCells="1">
                  <from>
                    <xdr:col>20</xdr:col>
                    <xdr:colOff>266700</xdr:colOff>
                    <xdr:row>27</xdr:row>
                    <xdr:rowOff>9525</xdr:rowOff>
                  </from>
                  <to>
                    <xdr:col>21</xdr:col>
                    <xdr:colOff>133350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5" r:id="rId80" name="Check Box 77">
              <controlPr defaultSize="0" autoFill="0" autoLine="0" autoPict="0">
                <anchor moveWithCells="1">
                  <from>
                    <xdr:col>17</xdr:col>
                    <xdr:colOff>123825</xdr:colOff>
                    <xdr:row>30</xdr:row>
                    <xdr:rowOff>9525</xdr:rowOff>
                  </from>
                  <to>
                    <xdr:col>18</xdr:col>
                    <xdr:colOff>161925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6" r:id="rId81" name="Check Box 78">
              <controlPr defaultSize="0" autoFill="0" autoLine="0" autoPict="0">
                <anchor moveWithCells="1">
                  <from>
                    <xdr:col>18</xdr:col>
                    <xdr:colOff>276225</xdr:colOff>
                    <xdr:row>30</xdr:row>
                    <xdr:rowOff>9525</xdr:rowOff>
                  </from>
                  <to>
                    <xdr:col>19</xdr:col>
                    <xdr:colOff>142875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7" r:id="rId82" name="Check Box 79">
              <controlPr defaultSize="0" autoFill="0" autoLine="0" autoPict="0">
                <anchor moveWithCells="1">
                  <from>
                    <xdr:col>19</xdr:col>
                    <xdr:colOff>285750</xdr:colOff>
                    <xdr:row>30</xdr:row>
                    <xdr:rowOff>9525</xdr:rowOff>
                  </from>
                  <to>
                    <xdr:col>20</xdr:col>
                    <xdr:colOff>152400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8" r:id="rId83" name="Check Box 80">
              <controlPr defaultSize="0" autoFill="0" autoLine="0" autoPict="0">
                <anchor moveWithCells="1">
                  <from>
                    <xdr:col>20</xdr:col>
                    <xdr:colOff>266700</xdr:colOff>
                    <xdr:row>30</xdr:row>
                    <xdr:rowOff>9525</xdr:rowOff>
                  </from>
                  <to>
                    <xdr:col>21</xdr:col>
                    <xdr:colOff>133350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89" r:id="rId84" name="Check Box 81">
              <controlPr defaultSize="0" autoFill="0" autoLine="0" autoPict="0">
                <anchor moveWithCells="1">
                  <from>
                    <xdr:col>17</xdr:col>
                    <xdr:colOff>123825</xdr:colOff>
                    <xdr:row>33</xdr:row>
                    <xdr:rowOff>9525</xdr:rowOff>
                  </from>
                  <to>
                    <xdr:col>18</xdr:col>
                    <xdr:colOff>161925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0" r:id="rId85" name="Check Box 82">
              <controlPr defaultSize="0" autoFill="0" autoLine="0" autoPict="0">
                <anchor moveWithCells="1">
                  <from>
                    <xdr:col>18</xdr:col>
                    <xdr:colOff>276225</xdr:colOff>
                    <xdr:row>33</xdr:row>
                    <xdr:rowOff>9525</xdr:rowOff>
                  </from>
                  <to>
                    <xdr:col>19</xdr:col>
                    <xdr:colOff>142875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1" r:id="rId86" name="Check Box 83">
              <controlPr defaultSize="0" autoFill="0" autoLine="0" autoPict="0">
                <anchor moveWithCells="1">
                  <from>
                    <xdr:col>19</xdr:col>
                    <xdr:colOff>285750</xdr:colOff>
                    <xdr:row>33</xdr:row>
                    <xdr:rowOff>9525</xdr:rowOff>
                  </from>
                  <to>
                    <xdr:col>20</xdr:col>
                    <xdr:colOff>152400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2" r:id="rId87" name="Check Box 84">
              <controlPr defaultSize="0" autoFill="0" autoLine="0" autoPict="0">
                <anchor moveWithCells="1">
                  <from>
                    <xdr:col>20</xdr:col>
                    <xdr:colOff>266700</xdr:colOff>
                    <xdr:row>33</xdr:row>
                    <xdr:rowOff>9525</xdr:rowOff>
                  </from>
                  <to>
                    <xdr:col>21</xdr:col>
                    <xdr:colOff>133350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3" r:id="rId88" name="Check Box 85">
              <controlPr defaultSize="0" autoFill="0" autoLine="0" autoPict="0">
                <anchor moveWithCells="1">
                  <from>
                    <xdr:col>17</xdr:col>
                    <xdr:colOff>123825</xdr:colOff>
                    <xdr:row>36</xdr:row>
                    <xdr:rowOff>9525</xdr:rowOff>
                  </from>
                  <to>
                    <xdr:col>18</xdr:col>
                    <xdr:colOff>161925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4" r:id="rId89" name="Check Box 86">
              <controlPr defaultSize="0" autoFill="0" autoLine="0" autoPict="0">
                <anchor moveWithCells="1">
                  <from>
                    <xdr:col>18</xdr:col>
                    <xdr:colOff>276225</xdr:colOff>
                    <xdr:row>36</xdr:row>
                    <xdr:rowOff>9525</xdr:rowOff>
                  </from>
                  <to>
                    <xdr:col>19</xdr:col>
                    <xdr:colOff>142875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5" r:id="rId90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36</xdr:row>
                    <xdr:rowOff>9525</xdr:rowOff>
                  </from>
                  <to>
                    <xdr:col>20</xdr:col>
                    <xdr:colOff>152400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6" r:id="rId91" name="Check Box 88">
              <controlPr defaultSize="0" autoFill="0" autoLine="0" autoPict="0">
                <anchor moveWithCells="1">
                  <from>
                    <xdr:col>20</xdr:col>
                    <xdr:colOff>266700</xdr:colOff>
                    <xdr:row>36</xdr:row>
                    <xdr:rowOff>9525</xdr:rowOff>
                  </from>
                  <to>
                    <xdr:col>21</xdr:col>
                    <xdr:colOff>133350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7" r:id="rId92" name="Check Box 89">
              <controlPr defaultSize="0" autoFill="0" autoLine="0" autoPict="0">
                <anchor moveWithCells="1">
                  <from>
                    <xdr:col>17</xdr:col>
                    <xdr:colOff>123825</xdr:colOff>
                    <xdr:row>39</xdr:row>
                    <xdr:rowOff>9525</xdr:rowOff>
                  </from>
                  <to>
                    <xdr:col>18</xdr:col>
                    <xdr:colOff>161925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8" r:id="rId93" name="Check Box 90">
              <controlPr defaultSize="0" autoFill="0" autoLine="0" autoPict="0">
                <anchor moveWithCells="1">
                  <from>
                    <xdr:col>18</xdr:col>
                    <xdr:colOff>276225</xdr:colOff>
                    <xdr:row>39</xdr:row>
                    <xdr:rowOff>9525</xdr:rowOff>
                  </from>
                  <to>
                    <xdr:col>19</xdr:col>
                    <xdr:colOff>142875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99" r:id="rId94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39</xdr:row>
                    <xdr:rowOff>9525</xdr:rowOff>
                  </from>
                  <to>
                    <xdr:col>20</xdr:col>
                    <xdr:colOff>152400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0" r:id="rId95" name="Check Box 92">
              <controlPr defaultSize="0" autoFill="0" autoLine="0" autoPict="0">
                <anchor moveWithCells="1">
                  <from>
                    <xdr:col>20</xdr:col>
                    <xdr:colOff>266700</xdr:colOff>
                    <xdr:row>39</xdr:row>
                    <xdr:rowOff>9525</xdr:rowOff>
                  </from>
                  <to>
                    <xdr:col>21</xdr:col>
                    <xdr:colOff>133350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1" r:id="rId96" name="Check Box 93">
              <controlPr defaultSize="0" autoFill="0" autoLine="0" autoPict="0">
                <anchor moveWithCells="1">
                  <from>
                    <xdr:col>17</xdr:col>
                    <xdr:colOff>123825</xdr:colOff>
                    <xdr:row>42</xdr:row>
                    <xdr:rowOff>9525</xdr:rowOff>
                  </from>
                  <to>
                    <xdr:col>18</xdr:col>
                    <xdr:colOff>161925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2" r:id="rId97" name="Check Box 94">
              <controlPr defaultSize="0" autoFill="0" autoLine="0" autoPict="0">
                <anchor moveWithCells="1">
                  <from>
                    <xdr:col>18</xdr:col>
                    <xdr:colOff>276225</xdr:colOff>
                    <xdr:row>42</xdr:row>
                    <xdr:rowOff>9525</xdr:rowOff>
                  </from>
                  <to>
                    <xdr:col>19</xdr:col>
                    <xdr:colOff>142875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3" r:id="rId98" name="Check Box 95">
              <controlPr defaultSize="0" autoFill="0" autoLine="0" autoPict="0">
                <anchor moveWithCells="1">
                  <from>
                    <xdr:col>19</xdr:col>
                    <xdr:colOff>285750</xdr:colOff>
                    <xdr:row>42</xdr:row>
                    <xdr:rowOff>9525</xdr:rowOff>
                  </from>
                  <to>
                    <xdr:col>20</xdr:col>
                    <xdr:colOff>152400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4" r:id="rId99" name="Check Box 96">
              <controlPr defaultSize="0" autoFill="0" autoLine="0" autoPict="0">
                <anchor moveWithCells="1">
                  <from>
                    <xdr:col>20</xdr:col>
                    <xdr:colOff>266700</xdr:colOff>
                    <xdr:row>42</xdr:row>
                    <xdr:rowOff>9525</xdr:rowOff>
                  </from>
                  <to>
                    <xdr:col>21</xdr:col>
                    <xdr:colOff>133350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5" r:id="rId100" name="Check Box 97">
              <controlPr defaultSize="0" autoFill="0" autoLine="0" autoPict="0">
                <anchor moveWithCells="1">
                  <from>
                    <xdr:col>17</xdr:col>
                    <xdr:colOff>123825</xdr:colOff>
                    <xdr:row>45</xdr:row>
                    <xdr:rowOff>9525</xdr:rowOff>
                  </from>
                  <to>
                    <xdr:col>18</xdr:col>
                    <xdr:colOff>161925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6" r:id="rId101" name="Check Box 98">
              <controlPr defaultSize="0" autoFill="0" autoLine="0" autoPict="0">
                <anchor moveWithCells="1">
                  <from>
                    <xdr:col>18</xdr:col>
                    <xdr:colOff>276225</xdr:colOff>
                    <xdr:row>45</xdr:row>
                    <xdr:rowOff>9525</xdr:rowOff>
                  </from>
                  <to>
                    <xdr:col>19</xdr:col>
                    <xdr:colOff>142875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7" r:id="rId102" name="Check Box 99">
              <controlPr defaultSize="0" autoFill="0" autoLine="0" autoPict="0">
                <anchor moveWithCells="1">
                  <from>
                    <xdr:col>19</xdr:col>
                    <xdr:colOff>285750</xdr:colOff>
                    <xdr:row>45</xdr:row>
                    <xdr:rowOff>9525</xdr:rowOff>
                  </from>
                  <to>
                    <xdr:col>20</xdr:col>
                    <xdr:colOff>152400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8" r:id="rId103" name="Check Box 100">
              <controlPr defaultSize="0" autoFill="0" autoLine="0" autoPict="0">
                <anchor moveWithCells="1">
                  <from>
                    <xdr:col>20</xdr:col>
                    <xdr:colOff>266700</xdr:colOff>
                    <xdr:row>45</xdr:row>
                    <xdr:rowOff>9525</xdr:rowOff>
                  </from>
                  <to>
                    <xdr:col>21</xdr:col>
                    <xdr:colOff>133350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09" r:id="rId104" name="Check Box 101">
              <controlPr defaultSize="0" autoFill="0" autoLine="0" autoPict="0">
                <anchor moveWithCells="1">
                  <from>
                    <xdr:col>17</xdr:col>
                    <xdr:colOff>123825</xdr:colOff>
                    <xdr:row>48</xdr:row>
                    <xdr:rowOff>9525</xdr:rowOff>
                  </from>
                  <to>
                    <xdr:col>18</xdr:col>
                    <xdr:colOff>161925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0" r:id="rId105" name="Check Box 102">
              <controlPr defaultSize="0" autoFill="0" autoLine="0" autoPict="0">
                <anchor moveWithCells="1">
                  <from>
                    <xdr:col>18</xdr:col>
                    <xdr:colOff>276225</xdr:colOff>
                    <xdr:row>48</xdr:row>
                    <xdr:rowOff>9525</xdr:rowOff>
                  </from>
                  <to>
                    <xdr:col>19</xdr:col>
                    <xdr:colOff>142875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1" r:id="rId106" name="Check Box 103">
              <controlPr defaultSize="0" autoFill="0" autoLine="0" autoPict="0">
                <anchor moveWithCells="1">
                  <from>
                    <xdr:col>19</xdr:col>
                    <xdr:colOff>285750</xdr:colOff>
                    <xdr:row>48</xdr:row>
                    <xdr:rowOff>9525</xdr:rowOff>
                  </from>
                  <to>
                    <xdr:col>20</xdr:col>
                    <xdr:colOff>152400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2" r:id="rId107" name="Check Box 104">
              <controlPr defaultSize="0" autoFill="0" autoLine="0" autoPict="0">
                <anchor moveWithCells="1">
                  <from>
                    <xdr:col>20</xdr:col>
                    <xdr:colOff>266700</xdr:colOff>
                    <xdr:row>48</xdr:row>
                    <xdr:rowOff>9525</xdr:rowOff>
                  </from>
                  <to>
                    <xdr:col>21</xdr:col>
                    <xdr:colOff>133350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3" r:id="rId108" name="Check Box 105">
              <controlPr defaultSize="0" autoFill="0" autoLine="0" autoPict="0">
                <anchor moveWithCells="1">
                  <from>
                    <xdr:col>17</xdr:col>
                    <xdr:colOff>123825</xdr:colOff>
                    <xdr:row>51</xdr:row>
                    <xdr:rowOff>9525</xdr:rowOff>
                  </from>
                  <to>
                    <xdr:col>18</xdr:col>
                    <xdr:colOff>161925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4" r:id="rId109" name="Check Box 106">
              <controlPr defaultSize="0" autoFill="0" autoLine="0" autoPict="0">
                <anchor moveWithCells="1">
                  <from>
                    <xdr:col>18</xdr:col>
                    <xdr:colOff>276225</xdr:colOff>
                    <xdr:row>51</xdr:row>
                    <xdr:rowOff>9525</xdr:rowOff>
                  </from>
                  <to>
                    <xdr:col>19</xdr:col>
                    <xdr:colOff>142875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5" r:id="rId110" name="Check Box 107">
              <controlPr defaultSize="0" autoFill="0" autoLine="0" autoPict="0">
                <anchor moveWithCells="1">
                  <from>
                    <xdr:col>19</xdr:col>
                    <xdr:colOff>285750</xdr:colOff>
                    <xdr:row>51</xdr:row>
                    <xdr:rowOff>9525</xdr:rowOff>
                  </from>
                  <to>
                    <xdr:col>20</xdr:col>
                    <xdr:colOff>152400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6" r:id="rId111" name="Check Box 108">
              <controlPr defaultSize="0" autoFill="0" autoLine="0" autoPict="0">
                <anchor moveWithCells="1">
                  <from>
                    <xdr:col>20</xdr:col>
                    <xdr:colOff>266700</xdr:colOff>
                    <xdr:row>51</xdr:row>
                    <xdr:rowOff>9525</xdr:rowOff>
                  </from>
                  <to>
                    <xdr:col>21</xdr:col>
                    <xdr:colOff>133350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7" r:id="rId112" name="Check Box 109">
              <controlPr defaultSize="0" autoFill="0" autoLine="0" autoPict="0">
                <anchor moveWithCells="1">
                  <from>
                    <xdr:col>17</xdr:col>
                    <xdr:colOff>123825</xdr:colOff>
                    <xdr:row>54</xdr:row>
                    <xdr:rowOff>9525</xdr:rowOff>
                  </from>
                  <to>
                    <xdr:col>18</xdr:col>
                    <xdr:colOff>161925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8" r:id="rId113" name="Check Box 110">
              <controlPr defaultSize="0" autoFill="0" autoLine="0" autoPict="0">
                <anchor moveWithCells="1">
                  <from>
                    <xdr:col>18</xdr:col>
                    <xdr:colOff>276225</xdr:colOff>
                    <xdr:row>54</xdr:row>
                    <xdr:rowOff>9525</xdr:rowOff>
                  </from>
                  <to>
                    <xdr:col>19</xdr:col>
                    <xdr:colOff>142875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19" r:id="rId114" name="Check Box 111">
              <controlPr defaultSize="0" autoFill="0" autoLine="0" autoPict="0">
                <anchor moveWithCells="1">
                  <from>
                    <xdr:col>19</xdr:col>
                    <xdr:colOff>285750</xdr:colOff>
                    <xdr:row>54</xdr:row>
                    <xdr:rowOff>9525</xdr:rowOff>
                  </from>
                  <to>
                    <xdr:col>20</xdr:col>
                    <xdr:colOff>152400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0" r:id="rId115" name="Check Box 112">
              <controlPr defaultSize="0" autoFill="0" autoLine="0" autoPict="0">
                <anchor moveWithCells="1">
                  <from>
                    <xdr:col>20</xdr:col>
                    <xdr:colOff>266700</xdr:colOff>
                    <xdr:row>54</xdr:row>
                    <xdr:rowOff>9525</xdr:rowOff>
                  </from>
                  <to>
                    <xdr:col>21</xdr:col>
                    <xdr:colOff>133350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1" r:id="rId116" name="Check Box 113">
              <controlPr defaultSize="0" autoFill="0" autoLine="0" autoPict="0">
                <anchor moveWithCells="1">
                  <from>
                    <xdr:col>17</xdr:col>
                    <xdr:colOff>123825</xdr:colOff>
                    <xdr:row>57</xdr:row>
                    <xdr:rowOff>9525</xdr:rowOff>
                  </from>
                  <to>
                    <xdr:col>18</xdr:col>
                    <xdr:colOff>161925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2" r:id="rId117" name="Check Box 114">
              <controlPr defaultSize="0" autoFill="0" autoLine="0" autoPict="0">
                <anchor moveWithCells="1">
                  <from>
                    <xdr:col>18</xdr:col>
                    <xdr:colOff>276225</xdr:colOff>
                    <xdr:row>57</xdr:row>
                    <xdr:rowOff>9525</xdr:rowOff>
                  </from>
                  <to>
                    <xdr:col>19</xdr:col>
                    <xdr:colOff>142875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3" r:id="rId118" name="Check Box 115">
              <controlPr defaultSize="0" autoFill="0" autoLine="0" autoPict="0">
                <anchor moveWithCells="1">
                  <from>
                    <xdr:col>19</xdr:col>
                    <xdr:colOff>285750</xdr:colOff>
                    <xdr:row>57</xdr:row>
                    <xdr:rowOff>9525</xdr:rowOff>
                  </from>
                  <to>
                    <xdr:col>20</xdr:col>
                    <xdr:colOff>152400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4" r:id="rId119" name="Check Box 116">
              <controlPr defaultSize="0" autoFill="0" autoLine="0" autoPict="0">
                <anchor moveWithCells="1">
                  <from>
                    <xdr:col>20</xdr:col>
                    <xdr:colOff>266700</xdr:colOff>
                    <xdr:row>57</xdr:row>
                    <xdr:rowOff>9525</xdr:rowOff>
                  </from>
                  <to>
                    <xdr:col>21</xdr:col>
                    <xdr:colOff>133350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5" r:id="rId120" name="Check Box 117">
              <controlPr defaultSize="0" autoFill="0" autoLine="0" autoPict="0">
                <anchor moveWithCells="1">
                  <from>
                    <xdr:col>17</xdr:col>
                    <xdr:colOff>123825</xdr:colOff>
                    <xdr:row>60</xdr:row>
                    <xdr:rowOff>9525</xdr:rowOff>
                  </from>
                  <to>
                    <xdr:col>18</xdr:col>
                    <xdr:colOff>161925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6" r:id="rId121" name="Check Box 118">
              <controlPr defaultSize="0" autoFill="0" autoLine="0" autoPict="0">
                <anchor moveWithCells="1">
                  <from>
                    <xdr:col>18</xdr:col>
                    <xdr:colOff>276225</xdr:colOff>
                    <xdr:row>60</xdr:row>
                    <xdr:rowOff>9525</xdr:rowOff>
                  </from>
                  <to>
                    <xdr:col>19</xdr:col>
                    <xdr:colOff>142875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7" r:id="rId122" name="Check Box 119">
              <controlPr defaultSize="0" autoFill="0" autoLine="0" autoPict="0">
                <anchor moveWithCells="1">
                  <from>
                    <xdr:col>19</xdr:col>
                    <xdr:colOff>285750</xdr:colOff>
                    <xdr:row>60</xdr:row>
                    <xdr:rowOff>9525</xdr:rowOff>
                  </from>
                  <to>
                    <xdr:col>20</xdr:col>
                    <xdr:colOff>152400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8" r:id="rId123" name="Check Box 120">
              <controlPr defaultSize="0" autoFill="0" autoLine="0" autoPict="0">
                <anchor moveWithCells="1">
                  <from>
                    <xdr:col>20</xdr:col>
                    <xdr:colOff>266700</xdr:colOff>
                    <xdr:row>60</xdr:row>
                    <xdr:rowOff>9525</xdr:rowOff>
                  </from>
                  <to>
                    <xdr:col>21</xdr:col>
                    <xdr:colOff>133350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29" r:id="rId124" name="Check Box 121">
              <controlPr defaultSize="0" autoFill="0" autoLine="0" autoPict="0">
                <anchor moveWithCells="1">
                  <from>
                    <xdr:col>17</xdr:col>
                    <xdr:colOff>123825</xdr:colOff>
                    <xdr:row>63</xdr:row>
                    <xdr:rowOff>9525</xdr:rowOff>
                  </from>
                  <to>
                    <xdr:col>18</xdr:col>
                    <xdr:colOff>161925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0" r:id="rId125" name="Check Box 122">
              <controlPr defaultSize="0" autoFill="0" autoLine="0" autoPict="0">
                <anchor moveWithCells="1">
                  <from>
                    <xdr:col>18</xdr:col>
                    <xdr:colOff>276225</xdr:colOff>
                    <xdr:row>63</xdr:row>
                    <xdr:rowOff>9525</xdr:rowOff>
                  </from>
                  <to>
                    <xdr:col>19</xdr:col>
                    <xdr:colOff>142875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1" r:id="rId126" name="Check Box 123">
              <controlPr defaultSize="0" autoFill="0" autoLine="0" autoPict="0">
                <anchor moveWithCells="1">
                  <from>
                    <xdr:col>19</xdr:col>
                    <xdr:colOff>285750</xdr:colOff>
                    <xdr:row>63</xdr:row>
                    <xdr:rowOff>9525</xdr:rowOff>
                  </from>
                  <to>
                    <xdr:col>20</xdr:col>
                    <xdr:colOff>152400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2" r:id="rId127" name="Check Box 124">
              <controlPr defaultSize="0" autoFill="0" autoLine="0" autoPict="0">
                <anchor moveWithCells="1">
                  <from>
                    <xdr:col>20</xdr:col>
                    <xdr:colOff>266700</xdr:colOff>
                    <xdr:row>63</xdr:row>
                    <xdr:rowOff>9525</xdr:rowOff>
                  </from>
                  <to>
                    <xdr:col>21</xdr:col>
                    <xdr:colOff>133350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3" r:id="rId128" name="Check Box 125">
              <controlPr defaultSize="0" autoFill="0" autoLine="0" autoPict="0">
                <anchor moveWithCells="1">
                  <from>
                    <xdr:col>17</xdr:col>
                    <xdr:colOff>123825</xdr:colOff>
                    <xdr:row>66</xdr:row>
                    <xdr:rowOff>9525</xdr:rowOff>
                  </from>
                  <to>
                    <xdr:col>18</xdr:col>
                    <xdr:colOff>161925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4" r:id="rId129" name="Check Box 126">
              <controlPr defaultSize="0" autoFill="0" autoLine="0" autoPict="0">
                <anchor moveWithCells="1">
                  <from>
                    <xdr:col>18</xdr:col>
                    <xdr:colOff>276225</xdr:colOff>
                    <xdr:row>66</xdr:row>
                    <xdr:rowOff>9525</xdr:rowOff>
                  </from>
                  <to>
                    <xdr:col>19</xdr:col>
                    <xdr:colOff>142875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5" r:id="rId130" name="Check Box 127">
              <controlPr defaultSize="0" autoFill="0" autoLine="0" autoPict="0">
                <anchor moveWithCells="1">
                  <from>
                    <xdr:col>19</xdr:col>
                    <xdr:colOff>285750</xdr:colOff>
                    <xdr:row>66</xdr:row>
                    <xdr:rowOff>9525</xdr:rowOff>
                  </from>
                  <to>
                    <xdr:col>20</xdr:col>
                    <xdr:colOff>152400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6" r:id="rId131" name="Check Box 128">
              <controlPr defaultSize="0" autoFill="0" autoLine="0" autoPict="0">
                <anchor moveWithCells="1">
                  <from>
                    <xdr:col>20</xdr:col>
                    <xdr:colOff>266700</xdr:colOff>
                    <xdr:row>66</xdr:row>
                    <xdr:rowOff>9525</xdr:rowOff>
                  </from>
                  <to>
                    <xdr:col>21</xdr:col>
                    <xdr:colOff>133350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7" r:id="rId132" name="Check Box 129">
              <controlPr defaultSize="0" autoFill="0" autoLine="0" autoPict="0">
                <anchor moveWithCells="1">
                  <from>
                    <xdr:col>17</xdr:col>
                    <xdr:colOff>123825</xdr:colOff>
                    <xdr:row>69</xdr:row>
                    <xdr:rowOff>9525</xdr:rowOff>
                  </from>
                  <to>
                    <xdr:col>18</xdr:col>
                    <xdr:colOff>161925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8" r:id="rId133" name="Check Box 130">
              <controlPr defaultSize="0" autoFill="0" autoLine="0" autoPict="0">
                <anchor moveWithCells="1">
                  <from>
                    <xdr:col>18</xdr:col>
                    <xdr:colOff>276225</xdr:colOff>
                    <xdr:row>69</xdr:row>
                    <xdr:rowOff>9525</xdr:rowOff>
                  </from>
                  <to>
                    <xdr:col>19</xdr:col>
                    <xdr:colOff>142875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39" r:id="rId134" name="Check Box 131">
              <controlPr defaultSize="0" autoFill="0" autoLine="0" autoPict="0">
                <anchor moveWithCells="1">
                  <from>
                    <xdr:col>19</xdr:col>
                    <xdr:colOff>285750</xdr:colOff>
                    <xdr:row>69</xdr:row>
                    <xdr:rowOff>9525</xdr:rowOff>
                  </from>
                  <to>
                    <xdr:col>20</xdr:col>
                    <xdr:colOff>152400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0" r:id="rId135" name="Check Box 132">
              <controlPr defaultSize="0" autoFill="0" autoLine="0" autoPict="0">
                <anchor moveWithCells="1">
                  <from>
                    <xdr:col>20</xdr:col>
                    <xdr:colOff>266700</xdr:colOff>
                    <xdr:row>69</xdr:row>
                    <xdr:rowOff>9525</xdr:rowOff>
                  </from>
                  <to>
                    <xdr:col>21</xdr:col>
                    <xdr:colOff>133350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1" r:id="rId136" name="Check Box 133">
              <controlPr defaultSize="0" autoFill="0" autoLine="0" autoPict="0">
                <anchor moveWithCells="1">
                  <from>
                    <xdr:col>22</xdr:col>
                    <xdr:colOff>57150</xdr:colOff>
                    <xdr:row>6</xdr:row>
                    <xdr:rowOff>9525</xdr:rowOff>
                  </from>
                  <to>
                    <xdr:col>22</xdr:col>
                    <xdr:colOff>238125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2" r:id="rId137" name="Check Box 134">
              <controlPr defaultSize="0" autoFill="0" autoLine="0" autoPict="0">
                <anchor moveWithCells="1">
                  <from>
                    <xdr:col>22</xdr:col>
                    <xdr:colOff>57150</xdr:colOff>
                    <xdr:row>8</xdr:row>
                    <xdr:rowOff>9525</xdr:rowOff>
                  </from>
                  <to>
                    <xdr:col>22</xdr:col>
                    <xdr:colOff>238125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3" r:id="rId138" name="Check Box 135">
              <controlPr defaultSize="0" autoFill="0" autoLine="0" autoPict="0">
                <anchor moveWithCells="1">
                  <from>
                    <xdr:col>22</xdr:col>
                    <xdr:colOff>57150</xdr:colOff>
                    <xdr:row>9</xdr:row>
                    <xdr:rowOff>9525</xdr:rowOff>
                  </from>
                  <to>
                    <xdr:col>22</xdr:col>
                    <xdr:colOff>238125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4" r:id="rId139" name="Check Box 136">
              <controlPr defaultSize="0" autoFill="0" autoLine="0" autoPict="0">
                <anchor moveWithCells="1">
                  <from>
                    <xdr:col>22</xdr:col>
                    <xdr:colOff>57150</xdr:colOff>
                    <xdr:row>11</xdr:row>
                    <xdr:rowOff>9525</xdr:rowOff>
                  </from>
                  <to>
                    <xdr:col>22</xdr:col>
                    <xdr:colOff>238125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5" r:id="rId140" name="Check Box 137">
              <controlPr defaultSize="0" autoFill="0" autoLine="0" autoPict="0">
                <anchor moveWithCells="1">
                  <from>
                    <xdr:col>22</xdr:col>
                    <xdr:colOff>57150</xdr:colOff>
                    <xdr:row>12</xdr:row>
                    <xdr:rowOff>9525</xdr:rowOff>
                  </from>
                  <to>
                    <xdr:col>22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6" r:id="rId141" name="Check Box 138">
              <controlPr defaultSize="0" autoFill="0" autoLine="0" autoPict="0">
                <anchor moveWithCells="1">
                  <from>
                    <xdr:col>22</xdr:col>
                    <xdr:colOff>57150</xdr:colOff>
                    <xdr:row>14</xdr:row>
                    <xdr:rowOff>9525</xdr:rowOff>
                  </from>
                  <to>
                    <xdr:col>22</xdr:col>
                    <xdr:colOff>238125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7" r:id="rId142" name="Check Box 139">
              <controlPr defaultSize="0" autoFill="0" autoLine="0" autoPict="0">
                <anchor moveWithCells="1">
                  <from>
                    <xdr:col>22</xdr:col>
                    <xdr:colOff>57150</xdr:colOff>
                    <xdr:row>15</xdr:row>
                    <xdr:rowOff>9525</xdr:rowOff>
                  </from>
                  <to>
                    <xdr:col>22</xdr:col>
                    <xdr:colOff>238125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8" r:id="rId143" name="Check Box 140">
              <controlPr defaultSize="0" autoFill="0" autoLine="0" autoPict="0">
                <anchor moveWithCells="1">
                  <from>
                    <xdr:col>22</xdr:col>
                    <xdr:colOff>57150</xdr:colOff>
                    <xdr:row>17</xdr:row>
                    <xdr:rowOff>9525</xdr:rowOff>
                  </from>
                  <to>
                    <xdr:col>22</xdr:col>
                    <xdr:colOff>238125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49" r:id="rId144" name="Check Box 141">
              <controlPr defaultSize="0" autoFill="0" autoLine="0" autoPict="0">
                <anchor moveWithCells="1">
                  <from>
                    <xdr:col>22</xdr:col>
                    <xdr:colOff>57150</xdr:colOff>
                    <xdr:row>18</xdr:row>
                    <xdr:rowOff>9525</xdr:rowOff>
                  </from>
                  <to>
                    <xdr:col>22</xdr:col>
                    <xdr:colOff>238125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0" r:id="rId145" name="Check Box 142">
              <controlPr defaultSize="0" autoFill="0" autoLine="0" autoPict="0">
                <anchor moveWithCells="1">
                  <from>
                    <xdr:col>22</xdr:col>
                    <xdr:colOff>57150</xdr:colOff>
                    <xdr:row>20</xdr:row>
                    <xdr:rowOff>9525</xdr:rowOff>
                  </from>
                  <to>
                    <xdr:col>22</xdr:col>
                    <xdr:colOff>238125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1" r:id="rId146" name="Check Box 143">
              <controlPr defaultSize="0" autoFill="0" autoLine="0" autoPict="0">
                <anchor moveWithCells="1">
                  <from>
                    <xdr:col>22</xdr:col>
                    <xdr:colOff>57150</xdr:colOff>
                    <xdr:row>21</xdr:row>
                    <xdr:rowOff>9525</xdr:rowOff>
                  </from>
                  <to>
                    <xdr:col>22</xdr:col>
                    <xdr:colOff>238125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2" r:id="rId147" name="Check Box 144">
              <controlPr defaultSize="0" autoFill="0" autoLine="0" autoPict="0">
                <anchor moveWithCells="1">
                  <from>
                    <xdr:col>22</xdr:col>
                    <xdr:colOff>57150</xdr:colOff>
                    <xdr:row>23</xdr:row>
                    <xdr:rowOff>9525</xdr:rowOff>
                  </from>
                  <to>
                    <xdr:col>22</xdr:col>
                    <xdr:colOff>238125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3" r:id="rId148" name="Check Box 145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9525</xdr:rowOff>
                  </from>
                  <to>
                    <xdr:col>22</xdr:col>
                    <xdr:colOff>238125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4" r:id="rId149" name="Check Box 146">
              <controlPr defaultSize="0" autoFill="0" autoLine="0" autoPict="0">
                <anchor moveWithCells="1">
                  <from>
                    <xdr:col>22</xdr:col>
                    <xdr:colOff>57150</xdr:colOff>
                    <xdr:row>26</xdr:row>
                    <xdr:rowOff>9525</xdr:rowOff>
                  </from>
                  <to>
                    <xdr:col>22</xdr:col>
                    <xdr:colOff>238125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5" r:id="rId150" name="Check Box 147">
              <controlPr defaultSize="0" autoFill="0" autoLine="0" autoPict="0">
                <anchor moveWithCells="1">
                  <from>
                    <xdr:col>22</xdr:col>
                    <xdr:colOff>57150</xdr:colOff>
                    <xdr:row>27</xdr:row>
                    <xdr:rowOff>9525</xdr:rowOff>
                  </from>
                  <to>
                    <xdr:col>22</xdr:col>
                    <xdr:colOff>238125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6" r:id="rId151" name="Check Box 148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9525</xdr:rowOff>
                  </from>
                  <to>
                    <xdr:col>22</xdr:col>
                    <xdr:colOff>238125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7" r:id="rId152" name="Check Box 149">
              <controlPr defaultSize="0" autoFill="0" autoLine="0" autoPict="0">
                <anchor moveWithCells="1">
                  <from>
                    <xdr:col>22</xdr:col>
                    <xdr:colOff>57150</xdr:colOff>
                    <xdr:row>30</xdr:row>
                    <xdr:rowOff>9525</xdr:rowOff>
                  </from>
                  <to>
                    <xdr:col>22</xdr:col>
                    <xdr:colOff>238125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8" r:id="rId153" name="Check Box 150">
              <controlPr defaultSize="0" autoFill="0" autoLine="0" autoPict="0">
                <anchor moveWithCells="1">
                  <from>
                    <xdr:col>22</xdr:col>
                    <xdr:colOff>57150</xdr:colOff>
                    <xdr:row>32</xdr:row>
                    <xdr:rowOff>9525</xdr:rowOff>
                  </from>
                  <to>
                    <xdr:col>22</xdr:col>
                    <xdr:colOff>238125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59" r:id="rId154" name="Check Box 151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9525</xdr:rowOff>
                  </from>
                  <to>
                    <xdr:col>22</xdr:col>
                    <xdr:colOff>238125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0" r:id="rId155" name="Check Box 152">
              <controlPr defaultSize="0" autoFill="0" autoLine="0" autoPict="0">
                <anchor moveWithCells="1">
                  <from>
                    <xdr:col>22</xdr:col>
                    <xdr:colOff>57150</xdr:colOff>
                    <xdr:row>35</xdr:row>
                    <xdr:rowOff>9525</xdr:rowOff>
                  </from>
                  <to>
                    <xdr:col>22</xdr:col>
                    <xdr:colOff>238125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1" r:id="rId156" name="Check Box 153">
              <controlPr defaultSize="0" autoFill="0" autoLine="0" autoPict="0">
                <anchor moveWithCells="1">
                  <from>
                    <xdr:col>22</xdr:col>
                    <xdr:colOff>57150</xdr:colOff>
                    <xdr:row>36</xdr:row>
                    <xdr:rowOff>9525</xdr:rowOff>
                  </from>
                  <to>
                    <xdr:col>22</xdr:col>
                    <xdr:colOff>238125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2" r:id="rId157" name="Check Box 154">
              <controlPr defaultSize="0" autoFill="0" autoLine="0" autoPict="0">
                <anchor moveWithCells="1">
                  <from>
                    <xdr:col>22</xdr:col>
                    <xdr:colOff>57150</xdr:colOff>
                    <xdr:row>38</xdr:row>
                    <xdr:rowOff>9525</xdr:rowOff>
                  </from>
                  <to>
                    <xdr:col>22</xdr:col>
                    <xdr:colOff>238125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3" r:id="rId158" name="Check Box 155">
              <controlPr defaultSize="0" autoFill="0" autoLine="0" autoPict="0">
                <anchor moveWithCells="1">
                  <from>
                    <xdr:col>22</xdr:col>
                    <xdr:colOff>57150</xdr:colOff>
                    <xdr:row>39</xdr:row>
                    <xdr:rowOff>9525</xdr:rowOff>
                  </from>
                  <to>
                    <xdr:col>22</xdr:col>
                    <xdr:colOff>238125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4" r:id="rId159" name="Check Box 156">
              <controlPr defaultSize="0" autoFill="0" autoLine="0" autoPict="0">
                <anchor moveWithCells="1">
                  <from>
                    <xdr:col>22</xdr:col>
                    <xdr:colOff>57150</xdr:colOff>
                    <xdr:row>41</xdr:row>
                    <xdr:rowOff>9525</xdr:rowOff>
                  </from>
                  <to>
                    <xdr:col>22</xdr:col>
                    <xdr:colOff>238125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5" r:id="rId160" name="Check Box 157">
              <controlPr defaultSize="0" autoFill="0" autoLine="0" autoPict="0">
                <anchor moveWithCells="1">
                  <from>
                    <xdr:col>22</xdr:col>
                    <xdr:colOff>57150</xdr:colOff>
                    <xdr:row>42</xdr:row>
                    <xdr:rowOff>9525</xdr:rowOff>
                  </from>
                  <to>
                    <xdr:col>22</xdr:col>
                    <xdr:colOff>238125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6" r:id="rId161" name="Check Box 158">
              <controlPr defaultSize="0" autoFill="0" autoLine="0" autoPict="0">
                <anchor moveWithCells="1">
                  <from>
                    <xdr:col>22</xdr:col>
                    <xdr:colOff>57150</xdr:colOff>
                    <xdr:row>44</xdr:row>
                    <xdr:rowOff>9525</xdr:rowOff>
                  </from>
                  <to>
                    <xdr:col>22</xdr:col>
                    <xdr:colOff>238125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7" r:id="rId162" name="Check Box 159">
              <controlPr defaultSize="0" autoFill="0" autoLine="0" autoPict="0">
                <anchor moveWithCells="1">
                  <from>
                    <xdr:col>22</xdr:col>
                    <xdr:colOff>57150</xdr:colOff>
                    <xdr:row>45</xdr:row>
                    <xdr:rowOff>9525</xdr:rowOff>
                  </from>
                  <to>
                    <xdr:col>22</xdr:col>
                    <xdr:colOff>238125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8" r:id="rId163" name="Check Box 160">
              <controlPr defaultSize="0" autoFill="0" autoLine="0" autoPict="0">
                <anchor moveWithCells="1">
                  <from>
                    <xdr:col>22</xdr:col>
                    <xdr:colOff>57150</xdr:colOff>
                    <xdr:row>47</xdr:row>
                    <xdr:rowOff>9525</xdr:rowOff>
                  </from>
                  <to>
                    <xdr:col>22</xdr:col>
                    <xdr:colOff>238125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69" r:id="rId164" name="Check Box 161">
              <controlPr defaultSize="0" autoFill="0" autoLine="0" autoPict="0">
                <anchor moveWithCells="1">
                  <from>
                    <xdr:col>22</xdr:col>
                    <xdr:colOff>57150</xdr:colOff>
                    <xdr:row>48</xdr:row>
                    <xdr:rowOff>9525</xdr:rowOff>
                  </from>
                  <to>
                    <xdr:col>22</xdr:col>
                    <xdr:colOff>238125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0" r:id="rId165" name="Check Box 162">
              <controlPr defaultSize="0" autoFill="0" autoLine="0" autoPict="0">
                <anchor moveWithCells="1">
                  <from>
                    <xdr:col>22</xdr:col>
                    <xdr:colOff>57150</xdr:colOff>
                    <xdr:row>50</xdr:row>
                    <xdr:rowOff>9525</xdr:rowOff>
                  </from>
                  <to>
                    <xdr:col>22</xdr:col>
                    <xdr:colOff>238125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1" r:id="rId166" name="Check Box 163">
              <controlPr defaultSize="0" autoFill="0" autoLine="0" autoPict="0">
                <anchor moveWithCells="1">
                  <from>
                    <xdr:col>22</xdr:col>
                    <xdr:colOff>57150</xdr:colOff>
                    <xdr:row>51</xdr:row>
                    <xdr:rowOff>9525</xdr:rowOff>
                  </from>
                  <to>
                    <xdr:col>22</xdr:col>
                    <xdr:colOff>238125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2" r:id="rId167" name="Check Box 164">
              <controlPr defaultSize="0" autoFill="0" autoLine="0" autoPict="0">
                <anchor moveWithCells="1">
                  <from>
                    <xdr:col>22</xdr:col>
                    <xdr:colOff>57150</xdr:colOff>
                    <xdr:row>53</xdr:row>
                    <xdr:rowOff>9525</xdr:rowOff>
                  </from>
                  <to>
                    <xdr:col>22</xdr:col>
                    <xdr:colOff>238125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3" r:id="rId168" name="Check Box 165">
              <controlPr defaultSize="0" autoFill="0" autoLine="0" autoPict="0">
                <anchor moveWithCells="1">
                  <from>
                    <xdr:col>22</xdr:col>
                    <xdr:colOff>57150</xdr:colOff>
                    <xdr:row>54</xdr:row>
                    <xdr:rowOff>9525</xdr:rowOff>
                  </from>
                  <to>
                    <xdr:col>22</xdr:col>
                    <xdr:colOff>238125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4" r:id="rId169" name="Check Box 166">
              <controlPr defaultSize="0" autoFill="0" autoLine="0" autoPict="0">
                <anchor moveWithCells="1">
                  <from>
                    <xdr:col>22</xdr:col>
                    <xdr:colOff>57150</xdr:colOff>
                    <xdr:row>56</xdr:row>
                    <xdr:rowOff>9525</xdr:rowOff>
                  </from>
                  <to>
                    <xdr:col>22</xdr:col>
                    <xdr:colOff>238125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5" r:id="rId170" name="Check Box 167">
              <controlPr defaultSize="0" autoFill="0" autoLine="0" autoPict="0">
                <anchor moveWithCells="1">
                  <from>
                    <xdr:col>22</xdr:col>
                    <xdr:colOff>57150</xdr:colOff>
                    <xdr:row>57</xdr:row>
                    <xdr:rowOff>9525</xdr:rowOff>
                  </from>
                  <to>
                    <xdr:col>22</xdr:col>
                    <xdr:colOff>238125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6" r:id="rId171" name="Check Box 168">
              <controlPr defaultSize="0" autoFill="0" autoLine="0" autoPict="0">
                <anchor moveWithCells="1">
                  <from>
                    <xdr:col>22</xdr:col>
                    <xdr:colOff>57150</xdr:colOff>
                    <xdr:row>59</xdr:row>
                    <xdr:rowOff>9525</xdr:rowOff>
                  </from>
                  <to>
                    <xdr:col>22</xdr:col>
                    <xdr:colOff>238125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7" r:id="rId172" name="Check Box 169">
              <controlPr defaultSize="0" autoFill="0" autoLine="0" autoPict="0">
                <anchor moveWithCells="1">
                  <from>
                    <xdr:col>22</xdr:col>
                    <xdr:colOff>57150</xdr:colOff>
                    <xdr:row>60</xdr:row>
                    <xdr:rowOff>9525</xdr:rowOff>
                  </from>
                  <to>
                    <xdr:col>22</xdr:col>
                    <xdr:colOff>238125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8" r:id="rId173" name="Check Box 170">
              <controlPr defaultSize="0" autoFill="0" autoLine="0" autoPict="0">
                <anchor moveWithCells="1">
                  <from>
                    <xdr:col>22</xdr:col>
                    <xdr:colOff>57150</xdr:colOff>
                    <xdr:row>62</xdr:row>
                    <xdr:rowOff>9525</xdr:rowOff>
                  </from>
                  <to>
                    <xdr:col>22</xdr:col>
                    <xdr:colOff>238125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79" r:id="rId174" name="Check Box 171">
              <controlPr defaultSize="0" autoFill="0" autoLine="0" autoPict="0">
                <anchor moveWithCells="1">
                  <from>
                    <xdr:col>22</xdr:col>
                    <xdr:colOff>57150</xdr:colOff>
                    <xdr:row>63</xdr:row>
                    <xdr:rowOff>9525</xdr:rowOff>
                  </from>
                  <to>
                    <xdr:col>22</xdr:col>
                    <xdr:colOff>238125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0" r:id="rId175" name="Check Box 172">
              <controlPr defaultSize="0" autoFill="0" autoLine="0" autoPict="0">
                <anchor moveWithCells="1">
                  <from>
                    <xdr:col>22</xdr:col>
                    <xdr:colOff>57150</xdr:colOff>
                    <xdr:row>65</xdr:row>
                    <xdr:rowOff>9525</xdr:rowOff>
                  </from>
                  <to>
                    <xdr:col>22</xdr:col>
                    <xdr:colOff>238125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1" r:id="rId176" name="Check Box 173">
              <controlPr defaultSize="0" autoFill="0" autoLine="0" autoPict="0">
                <anchor moveWithCells="1">
                  <from>
                    <xdr:col>22</xdr:col>
                    <xdr:colOff>57150</xdr:colOff>
                    <xdr:row>66</xdr:row>
                    <xdr:rowOff>9525</xdr:rowOff>
                  </from>
                  <to>
                    <xdr:col>22</xdr:col>
                    <xdr:colOff>238125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2" r:id="rId177" name="Check Box 174">
              <controlPr defaultSize="0" autoFill="0" autoLine="0" autoPict="0">
                <anchor moveWithCells="1">
                  <from>
                    <xdr:col>22</xdr:col>
                    <xdr:colOff>57150</xdr:colOff>
                    <xdr:row>68</xdr:row>
                    <xdr:rowOff>9525</xdr:rowOff>
                  </from>
                  <to>
                    <xdr:col>22</xdr:col>
                    <xdr:colOff>238125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3" r:id="rId178" name="Check Box 175">
              <controlPr defaultSize="0" autoFill="0" autoLine="0" autoPict="0">
                <anchor moveWithCells="1">
                  <from>
                    <xdr:col>22</xdr:col>
                    <xdr:colOff>57150</xdr:colOff>
                    <xdr:row>69</xdr:row>
                    <xdr:rowOff>9525</xdr:rowOff>
                  </from>
                  <to>
                    <xdr:col>22</xdr:col>
                    <xdr:colOff>238125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584" r:id="rId179" name="Check Box 176">
              <controlPr defaultSize="0" autoFill="0" autoLine="0" autoPict="0">
                <anchor moveWithCells="1">
                  <from>
                    <xdr:col>22</xdr:col>
                    <xdr:colOff>57150</xdr:colOff>
                    <xdr:row>71</xdr:row>
                    <xdr:rowOff>9525</xdr:rowOff>
                  </from>
                  <to>
                    <xdr:col>22</xdr:col>
                    <xdr:colOff>238125</xdr:colOff>
                    <xdr:row>71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39"/>
  <dimension ref="B1:Z78"/>
  <sheetViews>
    <sheetView showGridLines="0" showRowColHeaders="0" view="pageBreakPreview" topLeftCell="A18" zoomScale="85" zoomScaleNormal="100" zoomScaleSheetLayoutView="85" workbookViewId="0">
      <selection activeCell="AB3" sqref="AB3"/>
    </sheetView>
  </sheetViews>
  <sheetFormatPr defaultRowHeight="13.5"/>
  <cols>
    <col min="1" max="1" width="3" customWidth="1"/>
    <col min="2" max="2" width="0.75" customWidth="1"/>
    <col min="3" max="3" width="4.125" customWidth="1"/>
    <col min="4" max="4" width="12.375" customWidth="1"/>
    <col min="5" max="5" width="3.75" customWidth="1"/>
    <col min="6" max="6" width="1.875" customWidth="1"/>
    <col min="7" max="7" width="11.25" customWidth="1"/>
    <col min="8" max="8" width="1.875" customWidth="1"/>
    <col min="9" max="9" width="2.625" customWidth="1"/>
    <col min="10" max="10" width="1.75" customWidth="1"/>
    <col min="11" max="11" width="0.75" customWidth="1"/>
    <col min="12" max="13" width="1.75" customWidth="1"/>
    <col min="14" max="14" width="0.75" customWidth="1"/>
    <col min="15" max="16" width="1.75" customWidth="1"/>
    <col min="17" max="17" width="0.75" customWidth="1"/>
    <col min="18" max="18" width="1.875" customWidth="1"/>
    <col min="19" max="21" width="4.125" customWidth="1"/>
    <col min="22" max="22" width="4.5" customWidth="1"/>
    <col min="23" max="23" width="7" customWidth="1"/>
    <col min="24" max="24" width="4.875" customWidth="1"/>
    <col min="25" max="25" width="1.875" customWidth="1"/>
    <col min="26" max="26" width="4.875" customWidth="1"/>
    <col min="27" max="27" width="0.75" customWidth="1"/>
  </cols>
  <sheetData>
    <row r="1" spans="2:26" ht="18" customHeight="1"/>
    <row r="2" spans="2:26" ht="4.5" customHeight="1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2:26" s="216" customFormat="1" ht="15.75" customHeight="1">
      <c r="B3" s="2"/>
      <c r="C3" s="216" t="s">
        <v>357</v>
      </c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238" t="s">
        <v>355</v>
      </c>
    </row>
    <row r="4" spans="2:26" s="216" customFormat="1" ht="4.5" customHeight="1"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227"/>
      <c r="V4" s="227"/>
      <c r="W4" s="227"/>
      <c r="X4" s="227"/>
      <c r="Y4" s="227"/>
      <c r="Z4" s="227"/>
    </row>
    <row r="5" spans="2:26" s="216" customFormat="1" ht="15.75" customHeight="1">
      <c r="C5" s="864" t="s">
        <v>215</v>
      </c>
      <c r="D5" s="866" t="s">
        <v>214</v>
      </c>
      <c r="E5" s="868" t="s">
        <v>213</v>
      </c>
      <c r="F5" s="869" t="s">
        <v>212</v>
      </c>
      <c r="G5" s="870"/>
      <c r="H5" s="871"/>
      <c r="I5" s="863" t="s">
        <v>353</v>
      </c>
      <c r="J5" s="863"/>
      <c r="K5" s="863"/>
      <c r="L5" s="863"/>
      <c r="M5" s="863"/>
      <c r="N5" s="863"/>
      <c r="O5" s="863"/>
      <c r="P5" s="863"/>
      <c r="Q5" s="863"/>
      <c r="R5" s="863"/>
      <c r="S5" s="881" t="s">
        <v>352</v>
      </c>
      <c r="T5" s="882"/>
      <c r="U5" s="882"/>
      <c r="V5" s="883"/>
      <c r="W5" s="866" t="s">
        <v>351</v>
      </c>
      <c r="X5" s="875" t="s">
        <v>350</v>
      </c>
      <c r="Y5" s="876"/>
      <c r="Z5" s="877"/>
    </row>
    <row r="6" spans="2:26" s="216" customFormat="1" ht="15.75" customHeight="1">
      <c r="B6" s="2"/>
      <c r="C6" s="865"/>
      <c r="D6" s="867"/>
      <c r="E6" s="867"/>
      <c r="F6" s="872"/>
      <c r="G6" s="873"/>
      <c r="H6" s="874"/>
      <c r="I6" s="863"/>
      <c r="J6" s="863"/>
      <c r="K6" s="863"/>
      <c r="L6" s="863"/>
      <c r="M6" s="863"/>
      <c r="N6" s="863"/>
      <c r="O6" s="863"/>
      <c r="P6" s="863"/>
      <c r="Q6" s="863"/>
      <c r="R6" s="863"/>
      <c r="S6" s="884" t="s">
        <v>349</v>
      </c>
      <c r="T6" s="885"/>
      <c r="U6" s="885"/>
      <c r="V6" s="886"/>
      <c r="W6" s="887"/>
      <c r="X6" s="878" t="s">
        <v>348</v>
      </c>
      <c r="Y6" s="879"/>
      <c r="Z6" s="880"/>
    </row>
    <row r="7" spans="2:26" s="216" customFormat="1" ht="11.25" customHeight="1">
      <c r="B7" s="2"/>
      <c r="C7" s="818"/>
      <c r="D7" s="188"/>
      <c r="E7" s="821"/>
      <c r="F7" s="798" t="s">
        <v>201</v>
      </c>
      <c r="G7" s="799"/>
      <c r="H7" s="800"/>
      <c r="I7" s="824"/>
      <c r="J7" s="826" t="s">
        <v>7</v>
      </c>
      <c r="K7" s="828"/>
      <c r="L7" s="828"/>
      <c r="M7" s="826" t="s">
        <v>6</v>
      </c>
      <c r="N7" s="828"/>
      <c r="O7" s="828"/>
      <c r="P7" s="826" t="s">
        <v>16</v>
      </c>
      <c r="Q7" s="830" t="s">
        <v>340</v>
      </c>
      <c r="R7" s="831"/>
      <c r="S7" s="834" t="s">
        <v>346</v>
      </c>
      <c r="T7" s="830" t="s">
        <v>345</v>
      </c>
      <c r="U7" s="830" t="s">
        <v>344</v>
      </c>
      <c r="V7" s="831" t="s">
        <v>343</v>
      </c>
      <c r="W7" s="839" t="s">
        <v>342</v>
      </c>
      <c r="X7" s="841"/>
      <c r="Y7" s="842"/>
      <c r="Z7" s="843"/>
    </row>
    <row r="8" spans="2:26" s="216" customFormat="1" ht="4.5" customHeight="1">
      <c r="B8" s="2"/>
      <c r="C8" s="819"/>
      <c r="D8" s="802"/>
      <c r="E8" s="822"/>
      <c r="F8" s="737"/>
      <c r="G8" s="738"/>
      <c r="H8" s="801"/>
      <c r="I8" s="825"/>
      <c r="J8" s="827"/>
      <c r="K8" s="829"/>
      <c r="L8" s="829"/>
      <c r="M8" s="827"/>
      <c r="N8" s="829"/>
      <c r="O8" s="829"/>
      <c r="P8" s="827"/>
      <c r="Q8" s="832"/>
      <c r="R8" s="833"/>
      <c r="S8" s="835"/>
      <c r="T8" s="832"/>
      <c r="U8" s="832"/>
      <c r="V8" s="833"/>
      <c r="W8" s="840"/>
      <c r="X8" s="844"/>
      <c r="Y8" s="845"/>
      <c r="Z8" s="846"/>
    </row>
    <row r="9" spans="2:26" s="216" customFormat="1" ht="15.75" customHeight="1">
      <c r="B9" s="2"/>
      <c r="C9" s="820"/>
      <c r="D9" s="803"/>
      <c r="E9" s="823"/>
      <c r="F9" s="229" t="s">
        <v>200</v>
      </c>
      <c r="G9" s="189"/>
      <c r="H9" s="230" t="s">
        <v>128</v>
      </c>
      <c r="I9" s="237"/>
      <c r="J9" s="836"/>
      <c r="K9" s="836"/>
      <c r="L9" s="236" t="s">
        <v>7</v>
      </c>
      <c r="M9" s="836"/>
      <c r="N9" s="836"/>
      <c r="O9" s="236" t="s">
        <v>6</v>
      </c>
      <c r="P9" s="836"/>
      <c r="Q9" s="836"/>
      <c r="R9" s="235" t="s">
        <v>16</v>
      </c>
      <c r="S9" s="837"/>
      <c r="T9" s="838"/>
      <c r="U9" s="838"/>
      <c r="V9" s="235" t="s">
        <v>199</v>
      </c>
      <c r="W9" s="234" t="s">
        <v>341</v>
      </c>
      <c r="X9" s="233"/>
      <c r="Y9" s="232" t="s">
        <v>340</v>
      </c>
      <c r="Z9" s="231"/>
    </row>
    <row r="10" spans="2:26" s="216" customFormat="1" ht="11.25" customHeight="1">
      <c r="B10" s="2"/>
      <c r="C10" s="818"/>
      <c r="D10" s="188"/>
      <c r="E10" s="821"/>
      <c r="F10" s="798" t="s">
        <v>201</v>
      </c>
      <c r="G10" s="799"/>
      <c r="H10" s="800"/>
      <c r="I10" s="824"/>
      <c r="J10" s="826" t="s">
        <v>7</v>
      </c>
      <c r="K10" s="828"/>
      <c r="L10" s="828"/>
      <c r="M10" s="826" t="s">
        <v>6</v>
      </c>
      <c r="N10" s="828"/>
      <c r="O10" s="828"/>
      <c r="P10" s="826" t="s">
        <v>16</v>
      </c>
      <c r="Q10" s="830" t="s">
        <v>340</v>
      </c>
      <c r="R10" s="831"/>
      <c r="S10" s="834" t="s">
        <v>346</v>
      </c>
      <c r="T10" s="830" t="s">
        <v>345</v>
      </c>
      <c r="U10" s="830" t="s">
        <v>344</v>
      </c>
      <c r="V10" s="831" t="s">
        <v>343</v>
      </c>
      <c r="W10" s="839" t="s">
        <v>342</v>
      </c>
      <c r="X10" s="841"/>
      <c r="Y10" s="842"/>
      <c r="Z10" s="843"/>
    </row>
    <row r="11" spans="2:26" s="216" customFormat="1" ht="4.5" customHeight="1">
      <c r="B11" s="2"/>
      <c r="C11" s="819"/>
      <c r="D11" s="802"/>
      <c r="E11" s="822"/>
      <c r="F11" s="737"/>
      <c r="G11" s="738"/>
      <c r="H11" s="801"/>
      <c r="I11" s="825"/>
      <c r="J11" s="827"/>
      <c r="K11" s="829"/>
      <c r="L11" s="829"/>
      <c r="M11" s="827"/>
      <c r="N11" s="829"/>
      <c r="O11" s="829"/>
      <c r="P11" s="827"/>
      <c r="Q11" s="832"/>
      <c r="R11" s="833"/>
      <c r="S11" s="835"/>
      <c r="T11" s="832"/>
      <c r="U11" s="832"/>
      <c r="V11" s="833"/>
      <c r="W11" s="840"/>
      <c r="X11" s="844"/>
      <c r="Y11" s="845"/>
      <c r="Z11" s="846"/>
    </row>
    <row r="12" spans="2:26" s="216" customFormat="1" ht="15.75" customHeight="1">
      <c r="B12" s="2"/>
      <c r="C12" s="820"/>
      <c r="D12" s="803"/>
      <c r="E12" s="823"/>
      <c r="F12" s="229" t="s">
        <v>200</v>
      </c>
      <c r="G12" s="189"/>
      <c r="H12" s="230" t="s">
        <v>128</v>
      </c>
      <c r="I12" s="237"/>
      <c r="J12" s="836"/>
      <c r="K12" s="836"/>
      <c r="L12" s="236" t="s">
        <v>7</v>
      </c>
      <c r="M12" s="836"/>
      <c r="N12" s="836"/>
      <c r="O12" s="236" t="s">
        <v>6</v>
      </c>
      <c r="P12" s="836"/>
      <c r="Q12" s="836"/>
      <c r="R12" s="235" t="s">
        <v>16</v>
      </c>
      <c r="S12" s="837"/>
      <c r="T12" s="838"/>
      <c r="U12" s="838"/>
      <c r="V12" s="235" t="s">
        <v>199</v>
      </c>
      <c r="W12" s="234" t="s">
        <v>341</v>
      </c>
      <c r="X12" s="233"/>
      <c r="Y12" s="232" t="s">
        <v>340</v>
      </c>
      <c r="Z12" s="231"/>
    </row>
    <row r="13" spans="2:26" s="216" customFormat="1" ht="11.25" customHeight="1">
      <c r="B13" s="2"/>
      <c r="C13" s="818"/>
      <c r="D13" s="188"/>
      <c r="E13" s="821"/>
      <c r="F13" s="798" t="s">
        <v>201</v>
      </c>
      <c r="G13" s="799"/>
      <c r="H13" s="800"/>
      <c r="I13" s="824"/>
      <c r="J13" s="826" t="s">
        <v>7</v>
      </c>
      <c r="K13" s="828"/>
      <c r="L13" s="828"/>
      <c r="M13" s="826" t="s">
        <v>6</v>
      </c>
      <c r="N13" s="828"/>
      <c r="O13" s="828"/>
      <c r="P13" s="826" t="s">
        <v>16</v>
      </c>
      <c r="Q13" s="830" t="s">
        <v>340</v>
      </c>
      <c r="R13" s="831"/>
      <c r="S13" s="834" t="s">
        <v>346</v>
      </c>
      <c r="T13" s="830" t="s">
        <v>345</v>
      </c>
      <c r="U13" s="830" t="s">
        <v>344</v>
      </c>
      <c r="V13" s="831" t="s">
        <v>343</v>
      </c>
      <c r="W13" s="839" t="s">
        <v>342</v>
      </c>
      <c r="X13" s="841"/>
      <c r="Y13" s="842"/>
      <c r="Z13" s="843"/>
    </row>
    <row r="14" spans="2:26" s="216" customFormat="1" ht="4.5" customHeight="1">
      <c r="B14" s="2"/>
      <c r="C14" s="819"/>
      <c r="D14" s="802"/>
      <c r="E14" s="822"/>
      <c r="F14" s="737"/>
      <c r="G14" s="738"/>
      <c r="H14" s="801"/>
      <c r="I14" s="825"/>
      <c r="J14" s="827"/>
      <c r="K14" s="829"/>
      <c r="L14" s="829"/>
      <c r="M14" s="827"/>
      <c r="N14" s="829"/>
      <c r="O14" s="829"/>
      <c r="P14" s="827"/>
      <c r="Q14" s="832"/>
      <c r="R14" s="833"/>
      <c r="S14" s="835"/>
      <c r="T14" s="832"/>
      <c r="U14" s="832"/>
      <c r="V14" s="833"/>
      <c r="W14" s="840"/>
      <c r="X14" s="844"/>
      <c r="Y14" s="845"/>
      <c r="Z14" s="846"/>
    </row>
    <row r="15" spans="2:26" s="216" customFormat="1" ht="15.75" customHeight="1">
      <c r="B15" s="2"/>
      <c r="C15" s="820"/>
      <c r="D15" s="803"/>
      <c r="E15" s="823"/>
      <c r="F15" s="229" t="s">
        <v>200</v>
      </c>
      <c r="G15" s="189"/>
      <c r="H15" s="230" t="s">
        <v>128</v>
      </c>
      <c r="I15" s="237"/>
      <c r="J15" s="836"/>
      <c r="K15" s="836"/>
      <c r="L15" s="236" t="s">
        <v>7</v>
      </c>
      <c r="M15" s="836"/>
      <c r="N15" s="836"/>
      <c r="O15" s="236" t="s">
        <v>6</v>
      </c>
      <c r="P15" s="836"/>
      <c r="Q15" s="836"/>
      <c r="R15" s="235" t="s">
        <v>16</v>
      </c>
      <c r="S15" s="837"/>
      <c r="T15" s="838"/>
      <c r="U15" s="838"/>
      <c r="V15" s="235" t="s">
        <v>199</v>
      </c>
      <c r="W15" s="234" t="s">
        <v>341</v>
      </c>
      <c r="X15" s="233"/>
      <c r="Y15" s="232" t="s">
        <v>340</v>
      </c>
      <c r="Z15" s="231"/>
    </row>
    <row r="16" spans="2:26" s="216" customFormat="1" ht="11.25" customHeight="1">
      <c r="B16" s="2"/>
      <c r="C16" s="818"/>
      <c r="D16" s="188"/>
      <c r="E16" s="821"/>
      <c r="F16" s="798" t="s">
        <v>201</v>
      </c>
      <c r="G16" s="799"/>
      <c r="H16" s="800"/>
      <c r="I16" s="824"/>
      <c r="J16" s="826" t="s">
        <v>7</v>
      </c>
      <c r="K16" s="828"/>
      <c r="L16" s="828"/>
      <c r="M16" s="826" t="s">
        <v>6</v>
      </c>
      <c r="N16" s="828"/>
      <c r="O16" s="828"/>
      <c r="P16" s="826" t="s">
        <v>16</v>
      </c>
      <c r="Q16" s="830" t="s">
        <v>340</v>
      </c>
      <c r="R16" s="831"/>
      <c r="S16" s="834" t="s">
        <v>346</v>
      </c>
      <c r="T16" s="830" t="s">
        <v>345</v>
      </c>
      <c r="U16" s="830" t="s">
        <v>344</v>
      </c>
      <c r="V16" s="831" t="s">
        <v>343</v>
      </c>
      <c r="W16" s="839" t="s">
        <v>342</v>
      </c>
      <c r="X16" s="841"/>
      <c r="Y16" s="842"/>
      <c r="Z16" s="843"/>
    </row>
    <row r="17" spans="2:26" s="216" customFormat="1" ht="4.5" customHeight="1">
      <c r="B17" s="2"/>
      <c r="C17" s="819"/>
      <c r="D17" s="802"/>
      <c r="E17" s="822"/>
      <c r="F17" s="737"/>
      <c r="G17" s="738"/>
      <c r="H17" s="801"/>
      <c r="I17" s="825"/>
      <c r="J17" s="827"/>
      <c r="K17" s="829"/>
      <c r="L17" s="829"/>
      <c r="M17" s="827"/>
      <c r="N17" s="829"/>
      <c r="O17" s="829"/>
      <c r="P17" s="827"/>
      <c r="Q17" s="832"/>
      <c r="R17" s="833"/>
      <c r="S17" s="835"/>
      <c r="T17" s="832"/>
      <c r="U17" s="832"/>
      <c r="V17" s="833"/>
      <c r="W17" s="840"/>
      <c r="X17" s="844"/>
      <c r="Y17" s="845"/>
      <c r="Z17" s="846"/>
    </row>
    <row r="18" spans="2:26" s="216" customFormat="1" ht="15.75" customHeight="1">
      <c r="B18" s="2"/>
      <c r="C18" s="820"/>
      <c r="D18" s="803"/>
      <c r="E18" s="823"/>
      <c r="F18" s="229" t="s">
        <v>200</v>
      </c>
      <c r="G18" s="189"/>
      <c r="H18" s="230" t="s">
        <v>128</v>
      </c>
      <c r="I18" s="237"/>
      <c r="J18" s="836"/>
      <c r="K18" s="836"/>
      <c r="L18" s="236" t="s">
        <v>7</v>
      </c>
      <c r="M18" s="836"/>
      <c r="N18" s="836"/>
      <c r="O18" s="236" t="s">
        <v>6</v>
      </c>
      <c r="P18" s="836"/>
      <c r="Q18" s="836"/>
      <c r="R18" s="235" t="s">
        <v>16</v>
      </c>
      <c r="S18" s="837"/>
      <c r="T18" s="838"/>
      <c r="U18" s="838"/>
      <c r="V18" s="235" t="s">
        <v>199</v>
      </c>
      <c r="W18" s="234" t="s">
        <v>341</v>
      </c>
      <c r="X18" s="233"/>
      <c r="Y18" s="232" t="s">
        <v>340</v>
      </c>
      <c r="Z18" s="231"/>
    </row>
    <row r="19" spans="2:26" s="216" customFormat="1" ht="11.25" customHeight="1">
      <c r="B19" s="2"/>
      <c r="C19" s="818"/>
      <c r="D19" s="188"/>
      <c r="E19" s="821"/>
      <c r="F19" s="798" t="s">
        <v>201</v>
      </c>
      <c r="G19" s="799"/>
      <c r="H19" s="800"/>
      <c r="I19" s="824"/>
      <c r="J19" s="826" t="s">
        <v>7</v>
      </c>
      <c r="K19" s="828"/>
      <c r="L19" s="828"/>
      <c r="M19" s="826" t="s">
        <v>6</v>
      </c>
      <c r="N19" s="828"/>
      <c r="O19" s="828"/>
      <c r="P19" s="826" t="s">
        <v>16</v>
      </c>
      <c r="Q19" s="830" t="s">
        <v>340</v>
      </c>
      <c r="R19" s="831"/>
      <c r="S19" s="834" t="s">
        <v>346</v>
      </c>
      <c r="T19" s="830" t="s">
        <v>345</v>
      </c>
      <c r="U19" s="830" t="s">
        <v>344</v>
      </c>
      <c r="V19" s="831" t="s">
        <v>343</v>
      </c>
      <c r="W19" s="839" t="s">
        <v>342</v>
      </c>
      <c r="X19" s="841"/>
      <c r="Y19" s="842"/>
      <c r="Z19" s="843"/>
    </row>
    <row r="20" spans="2:26" s="216" customFormat="1" ht="4.5" customHeight="1">
      <c r="B20" s="2"/>
      <c r="C20" s="819"/>
      <c r="D20" s="802"/>
      <c r="E20" s="822"/>
      <c r="F20" s="737"/>
      <c r="G20" s="738"/>
      <c r="H20" s="801"/>
      <c r="I20" s="825"/>
      <c r="J20" s="827"/>
      <c r="K20" s="829"/>
      <c r="L20" s="829"/>
      <c r="M20" s="827"/>
      <c r="N20" s="829"/>
      <c r="O20" s="829"/>
      <c r="P20" s="827"/>
      <c r="Q20" s="832"/>
      <c r="R20" s="833"/>
      <c r="S20" s="835"/>
      <c r="T20" s="832"/>
      <c r="U20" s="832"/>
      <c r="V20" s="833"/>
      <c r="W20" s="840"/>
      <c r="X20" s="844"/>
      <c r="Y20" s="845"/>
      <c r="Z20" s="846"/>
    </row>
    <row r="21" spans="2:26" s="216" customFormat="1" ht="15.75" customHeight="1">
      <c r="B21" s="2"/>
      <c r="C21" s="820"/>
      <c r="D21" s="803"/>
      <c r="E21" s="823"/>
      <c r="F21" s="229" t="s">
        <v>200</v>
      </c>
      <c r="G21" s="189"/>
      <c r="H21" s="230" t="s">
        <v>128</v>
      </c>
      <c r="I21" s="237"/>
      <c r="J21" s="836"/>
      <c r="K21" s="836"/>
      <c r="L21" s="236" t="s">
        <v>7</v>
      </c>
      <c r="M21" s="836"/>
      <c r="N21" s="836"/>
      <c r="O21" s="236" t="s">
        <v>6</v>
      </c>
      <c r="P21" s="836"/>
      <c r="Q21" s="836"/>
      <c r="R21" s="235" t="s">
        <v>16</v>
      </c>
      <c r="S21" s="837"/>
      <c r="T21" s="838"/>
      <c r="U21" s="838"/>
      <c r="V21" s="235" t="s">
        <v>199</v>
      </c>
      <c r="W21" s="234" t="s">
        <v>341</v>
      </c>
      <c r="X21" s="233"/>
      <c r="Y21" s="232" t="s">
        <v>340</v>
      </c>
      <c r="Z21" s="231"/>
    </row>
    <row r="22" spans="2:26" s="216" customFormat="1" ht="11.25" customHeight="1">
      <c r="B22" s="2"/>
      <c r="C22" s="818"/>
      <c r="D22" s="188"/>
      <c r="E22" s="821"/>
      <c r="F22" s="798" t="s">
        <v>201</v>
      </c>
      <c r="G22" s="799"/>
      <c r="H22" s="800"/>
      <c r="I22" s="824"/>
      <c r="J22" s="826" t="s">
        <v>7</v>
      </c>
      <c r="K22" s="828"/>
      <c r="L22" s="828"/>
      <c r="M22" s="826" t="s">
        <v>6</v>
      </c>
      <c r="N22" s="828"/>
      <c r="O22" s="828"/>
      <c r="P22" s="826" t="s">
        <v>16</v>
      </c>
      <c r="Q22" s="830" t="s">
        <v>340</v>
      </c>
      <c r="R22" s="831"/>
      <c r="S22" s="834" t="s">
        <v>346</v>
      </c>
      <c r="T22" s="830" t="s">
        <v>345</v>
      </c>
      <c r="U22" s="830" t="s">
        <v>344</v>
      </c>
      <c r="V22" s="831" t="s">
        <v>343</v>
      </c>
      <c r="W22" s="839" t="s">
        <v>342</v>
      </c>
      <c r="X22" s="841"/>
      <c r="Y22" s="842"/>
      <c r="Z22" s="843"/>
    </row>
    <row r="23" spans="2:26" s="216" customFormat="1" ht="4.5" customHeight="1">
      <c r="B23" s="2"/>
      <c r="C23" s="819"/>
      <c r="D23" s="802"/>
      <c r="E23" s="822"/>
      <c r="F23" s="737"/>
      <c r="G23" s="738"/>
      <c r="H23" s="801"/>
      <c r="I23" s="825"/>
      <c r="J23" s="827"/>
      <c r="K23" s="829"/>
      <c r="L23" s="829"/>
      <c r="M23" s="827"/>
      <c r="N23" s="829"/>
      <c r="O23" s="829"/>
      <c r="P23" s="827"/>
      <c r="Q23" s="832"/>
      <c r="R23" s="833"/>
      <c r="S23" s="835"/>
      <c r="T23" s="832"/>
      <c r="U23" s="832"/>
      <c r="V23" s="833"/>
      <c r="W23" s="840"/>
      <c r="X23" s="844"/>
      <c r="Y23" s="845"/>
      <c r="Z23" s="846"/>
    </row>
    <row r="24" spans="2:26" s="216" customFormat="1" ht="15.75" customHeight="1">
      <c r="B24" s="2"/>
      <c r="C24" s="820"/>
      <c r="D24" s="803"/>
      <c r="E24" s="823"/>
      <c r="F24" s="229" t="s">
        <v>200</v>
      </c>
      <c r="G24" s="189"/>
      <c r="H24" s="230" t="s">
        <v>128</v>
      </c>
      <c r="I24" s="237"/>
      <c r="J24" s="836"/>
      <c r="K24" s="836"/>
      <c r="L24" s="236" t="s">
        <v>7</v>
      </c>
      <c r="M24" s="836"/>
      <c r="N24" s="836"/>
      <c r="O24" s="236" t="s">
        <v>6</v>
      </c>
      <c r="P24" s="836"/>
      <c r="Q24" s="836"/>
      <c r="R24" s="235" t="s">
        <v>16</v>
      </c>
      <c r="S24" s="837"/>
      <c r="T24" s="838"/>
      <c r="U24" s="838"/>
      <c r="V24" s="235" t="s">
        <v>199</v>
      </c>
      <c r="W24" s="234" t="s">
        <v>341</v>
      </c>
      <c r="X24" s="233"/>
      <c r="Y24" s="232" t="s">
        <v>340</v>
      </c>
      <c r="Z24" s="231"/>
    </row>
    <row r="25" spans="2:26" s="216" customFormat="1" ht="11.25" customHeight="1">
      <c r="B25" s="2"/>
      <c r="C25" s="818"/>
      <c r="D25" s="188"/>
      <c r="E25" s="821"/>
      <c r="F25" s="798" t="s">
        <v>201</v>
      </c>
      <c r="G25" s="799"/>
      <c r="H25" s="800"/>
      <c r="I25" s="824"/>
      <c r="J25" s="826" t="s">
        <v>7</v>
      </c>
      <c r="K25" s="828"/>
      <c r="L25" s="828"/>
      <c r="M25" s="826" t="s">
        <v>6</v>
      </c>
      <c r="N25" s="828"/>
      <c r="O25" s="828"/>
      <c r="P25" s="826" t="s">
        <v>16</v>
      </c>
      <c r="Q25" s="830" t="s">
        <v>340</v>
      </c>
      <c r="R25" s="831"/>
      <c r="S25" s="834" t="s">
        <v>346</v>
      </c>
      <c r="T25" s="830" t="s">
        <v>345</v>
      </c>
      <c r="U25" s="830" t="s">
        <v>344</v>
      </c>
      <c r="V25" s="831" t="s">
        <v>343</v>
      </c>
      <c r="W25" s="839" t="s">
        <v>342</v>
      </c>
      <c r="X25" s="841"/>
      <c r="Y25" s="842"/>
      <c r="Z25" s="843"/>
    </row>
    <row r="26" spans="2:26" s="216" customFormat="1" ht="4.5" customHeight="1">
      <c r="B26" s="2"/>
      <c r="C26" s="819"/>
      <c r="D26" s="802"/>
      <c r="E26" s="822"/>
      <c r="F26" s="737"/>
      <c r="G26" s="738"/>
      <c r="H26" s="801"/>
      <c r="I26" s="825"/>
      <c r="J26" s="827"/>
      <c r="K26" s="829"/>
      <c r="L26" s="829"/>
      <c r="M26" s="827"/>
      <c r="N26" s="829"/>
      <c r="O26" s="829"/>
      <c r="P26" s="827"/>
      <c r="Q26" s="832"/>
      <c r="R26" s="833"/>
      <c r="S26" s="835"/>
      <c r="T26" s="832"/>
      <c r="U26" s="832"/>
      <c r="V26" s="833"/>
      <c r="W26" s="840"/>
      <c r="X26" s="844"/>
      <c r="Y26" s="845"/>
      <c r="Z26" s="846"/>
    </row>
    <row r="27" spans="2:26" s="216" customFormat="1" ht="15.75" customHeight="1">
      <c r="B27" s="2"/>
      <c r="C27" s="820"/>
      <c r="D27" s="803"/>
      <c r="E27" s="823"/>
      <c r="F27" s="229" t="s">
        <v>200</v>
      </c>
      <c r="G27" s="189"/>
      <c r="H27" s="230" t="s">
        <v>128</v>
      </c>
      <c r="I27" s="237"/>
      <c r="J27" s="836"/>
      <c r="K27" s="836"/>
      <c r="L27" s="236" t="s">
        <v>7</v>
      </c>
      <c r="M27" s="836"/>
      <c r="N27" s="836"/>
      <c r="O27" s="236" t="s">
        <v>6</v>
      </c>
      <c r="P27" s="836"/>
      <c r="Q27" s="836"/>
      <c r="R27" s="235" t="s">
        <v>16</v>
      </c>
      <c r="S27" s="837"/>
      <c r="T27" s="838"/>
      <c r="U27" s="838"/>
      <c r="V27" s="235" t="s">
        <v>199</v>
      </c>
      <c r="W27" s="234" t="s">
        <v>341</v>
      </c>
      <c r="X27" s="233"/>
      <c r="Y27" s="232" t="s">
        <v>340</v>
      </c>
      <c r="Z27" s="231"/>
    </row>
    <row r="28" spans="2:26" s="216" customFormat="1" ht="11.25" customHeight="1">
      <c r="B28" s="2"/>
      <c r="C28" s="818"/>
      <c r="D28" s="188"/>
      <c r="E28" s="821"/>
      <c r="F28" s="798" t="s">
        <v>201</v>
      </c>
      <c r="G28" s="799"/>
      <c r="H28" s="800"/>
      <c r="I28" s="824"/>
      <c r="J28" s="826" t="s">
        <v>7</v>
      </c>
      <c r="K28" s="828"/>
      <c r="L28" s="828"/>
      <c r="M28" s="826" t="s">
        <v>6</v>
      </c>
      <c r="N28" s="828"/>
      <c r="O28" s="828"/>
      <c r="P28" s="826" t="s">
        <v>16</v>
      </c>
      <c r="Q28" s="830" t="s">
        <v>340</v>
      </c>
      <c r="R28" s="831"/>
      <c r="S28" s="834" t="s">
        <v>346</v>
      </c>
      <c r="T28" s="830" t="s">
        <v>345</v>
      </c>
      <c r="U28" s="830" t="s">
        <v>344</v>
      </c>
      <c r="V28" s="831" t="s">
        <v>343</v>
      </c>
      <c r="W28" s="839" t="s">
        <v>342</v>
      </c>
      <c r="X28" s="841"/>
      <c r="Y28" s="842"/>
      <c r="Z28" s="843"/>
    </row>
    <row r="29" spans="2:26" s="216" customFormat="1" ht="4.5" customHeight="1">
      <c r="B29" s="2"/>
      <c r="C29" s="819"/>
      <c r="D29" s="802"/>
      <c r="E29" s="822"/>
      <c r="F29" s="737"/>
      <c r="G29" s="738"/>
      <c r="H29" s="801"/>
      <c r="I29" s="825"/>
      <c r="J29" s="827"/>
      <c r="K29" s="829"/>
      <c r="L29" s="829"/>
      <c r="M29" s="827"/>
      <c r="N29" s="829"/>
      <c r="O29" s="829"/>
      <c r="P29" s="827"/>
      <c r="Q29" s="832"/>
      <c r="R29" s="833"/>
      <c r="S29" s="835"/>
      <c r="T29" s="832"/>
      <c r="U29" s="832"/>
      <c r="V29" s="833"/>
      <c r="W29" s="840"/>
      <c r="X29" s="844"/>
      <c r="Y29" s="845"/>
      <c r="Z29" s="846"/>
    </row>
    <row r="30" spans="2:26" s="216" customFormat="1" ht="15.75" customHeight="1">
      <c r="B30" s="2"/>
      <c r="C30" s="820"/>
      <c r="D30" s="803"/>
      <c r="E30" s="823"/>
      <c r="F30" s="229" t="s">
        <v>200</v>
      </c>
      <c r="G30" s="189"/>
      <c r="H30" s="230" t="s">
        <v>128</v>
      </c>
      <c r="I30" s="237"/>
      <c r="J30" s="836"/>
      <c r="K30" s="836"/>
      <c r="L30" s="236" t="s">
        <v>7</v>
      </c>
      <c r="M30" s="836"/>
      <c r="N30" s="836"/>
      <c r="O30" s="236" t="s">
        <v>6</v>
      </c>
      <c r="P30" s="836"/>
      <c r="Q30" s="836"/>
      <c r="R30" s="235" t="s">
        <v>16</v>
      </c>
      <c r="S30" s="837"/>
      <c r="T30" s="838"/>
      <c r="U30" s="838"/>
      <c r="V30" s="235" t="s">
        <v>199</v>
      </c>
      <c r="W30" s="234" t="s">
        <v>341</v>
      </c>
      <c r="X30" s="233"/>
      <c r="Y30" s="232" t="s">
        <v>340</v>
      </c>
      <c r="Z30" s="231"/>
    </row>
    <row r="31" spans="2:26" s="216" customFormat="1" ht="11.25" customHeight="1">
      <c r="B31" s="2"/>
      <c r="C31" s="818"/>
      <c r="D31" s="188"/>
      <c r="E31" s="821"/>
      <c r="F31" s="798" t="s">
        <v>201</v>
      </c>
      <c r="G31" s="799"/>
      <c r="H31" s="800"/>
      <c r="I31" s="824"/>
      <c r="J31" s="826" t="s">
        <v>7</v>
      </c>
      <c r="K31" s="828"/>
      <c r="L31" s="828"/>
      <c r="M31" s="826" t="s">
        <v>6</v>
      </c>
      <c r="N31" s="828"/>
      <c r="O31" s="828"/>
      <c r="P31" s="826" t="s">
        <v>16</v>
      </c>
      <c r="Q31" s="830" t="s">
        <v>340</v>
      </c>
      <c r="R31" s="831"/>
      <c r="S31" s="834" t="s">
        <v>346</v>
      </c>
      <c r="T31" s="830" t="s">
        <v>345</v>
      </c>
      <c r="U31" s="830" t="s">
        <v>344</v>
      </c>
      <c r="V31" s="831" t="s">
        <v>343</v>
      </c>
      <c r="W31" s="839" t="s">
        <v>342</v>
      </c>
      <c r="X31" s="841"/>
      <c r="Y31" s="842"/>
      <c r="Z31" s="843"/>
    </row>
    <row r="32" spans="2:26" s="216" customFormat="1" ht="4.5" customHeight="1">
      <c r="B32" s="2"/>
      <c r="C32" s="819"/>
      <c r="D32" s="802"/>
      <c r="E32" s="822"/>
      <c r="F32" s="737"/>
      <c r="G32" s="738"/>
      <c r="H32" s="801"/>
      <c r="I32" s="825"/>
      <c r="J32" s="827"/>
      <c r="K32" s="829"/>
      <c r="L32" s="829"/>
      <c r="M32" s="827"/>
      <c r="N32" s="829"/>
      <c r="O32" s="829"/>
      <c r="P32" s="827"/>
      <c r="Q32" s="832"/>
      <c r="R32" s="833"/>
      <c r="S32" s="835"/>
      <c r="T32" s="832"/>
      <c r="U32" s="832"/>
      <c r="V32" s="833"/>
      <c r="W32" s="840"/>
      <c r="X32" s="844"/>
      <c r="Y32" s="845"/>
      <c r="Z32" s="846"/>
    </row>
    <row r="33" spans="2:26" s="216" customFormat="1" ht="15.75" customHeight="1">
      <c r="B33" s="2"/>
      <c r="C33" s="820"/>
      <c r="D33" s="803"/>
      <c r="E33" s="823"/>
      <c r="F33" s="229" t="s">
        <v>200</v>
      </c>
      <c r="G33" s="189"/>
      <c r="H33" s="230" t="s">
        <v>128</v>
      </c>
      <c r="I33" s="237"/>
      <c r="J33" s="836"/>
      <c r="K33" s="836"/>
      <c r="L33" s="236" t="s">
        <v>7</v>
      </c>
      <c r="M33" s="836"/>
      <c r="N33" s="836"/>
      <c r="O33" s="236" t="s">
        <v>6</v>
      </c>
      <c r="P33" s="836"/>
      <c r="Q33" s="836"/>
      <c r="R33" s="235" t="s">
        <v>16</v>
      </c>
      <c r="S33" s="837"/>
      <c r="T33" s="838"/>
      <c r="U33" s="838"/>
      <c r="V33" s="235" t="s">
        <v>199</v>
      </c>
      <c r="W33" s="234" t="s">
        <v>341</v>
      </c>
      <c r="X33" s="233"/>
      <c r="Y33" s="232" t="s">
        <v>340</v>
      </c>
      <c r="Z33" s="231"/>
    </row>
    <row r="34" spans="2:26" s="216" customFormat="1" ht="11.25" customHeight="1">
      <c r="B34" s="2"/>
      <c r="C34" s="818"/>
      <c r="D34" s="188"/>
      <c r="E34" s="821"/>
      <c r="F34" s="798" t="s">
        <v>201</v>
      </c>
      <c r="G34" s="799"/>
      <c r="H34" s="800"/>
      <c r="I34" s="824"/>
      <c r="J34" s="826" t="s">
        <v>7</v>
      </c>
      <c r="K34" s="828"/>
      <c r="L34" s="828"/>
      <c r="M34" s="826" t="s">
        <v>6</v>
      </c>
      <c r="N34" s="828"/>
      <c r="O34" s="828"/>
      <c r="P34" s="826" t="s">
        <v>16</v>
      </c>
      <c r="Q34" s="830" t="s">
        <v>340</v>
      </c>
      <c r="R34" s="831"/>
      <c r="S34" s="834" t="s">
        <v>346</v>
      </c>
      <c r="T34" s="830" t="s">
        <v>345</v>
      </c>
      <c r="U34" s="830" t="s">
        <v>344</v>
      </c>
      <c r="V34" s="831" t="s">
        <v>343</v>
      </c>
      <c r="W34" s="839" t="s">
        <v>342</v>
      </c>
      <c r="X34" s="841"/>
      <c r="Y34" s="842"/>
      <c r="Z34" s="843"/>
    </row>
    <row r="35" spans="2:26" s="216" customFormat="1" ht="4.5" customHeight="1">
      <c r="B35" s="2"/>
      <c r="C35" s="819"/>
      <c r="D35" s="802"/>
      <c r="E35" s="822"/>
      <c r="F35" s="737"/>
      <c r="G35" s="738"/>
      <c r="H35" s="801"/>
      <c r="I35" s="825"/>
      <c r="J35" s="827"/>
      <c r="K35" s="829"/>
      <c r="L35" s="829"/>
      <c r="M35" s="827"/>
      <c r="N35" s="829"/>
      <c r="O35" s="829"/>
      <c r="P35" s="827"/>
      <c r="Q35" s="832"/>
      <c r="R35" s="833"/>
      <c r="S35" s="835"/>
      <c r="T35" s="832"/>
      <c r="U35" s="832"/>
      <c r="V35" s="833"/>
      <c r="W35" s="840"/>
      <c r="X35" s="844"/>
      <c r="Y35" s="845"/>
      <c r="Z35" s="846"/>
    </row>
    <row r="36" spans="2:26" s="216" customFormat="1" ht="15.75" customHeight="1">
      <c r="B36" s="2"/>
      <c r="C36" s="820"/>
      <c r="D36" s="803"/>
      <c r="E36" s="823"/>
      <c r="F36" s="229" t="s">
        <v>200</v>
      </c>
      <c r="G36" s="189"/>
      <c r="H36" s="230" t="s">
        <v>128</v>
      </c>
      <c r="I36" s="237"/>
      <c r="J36" s="836"/>
      <c r="K36" s="836"/>
      <c r="L36" s="236" t="s">
        <v>7</v>
      </c>
      <c r="M36" s="836"/>
      <c r="N36" s="836"/>
      <c r="O36" s="236" t="s">
        <v>6</v>
      </c>
      <c r="P36" s="836"/>
      <c r="Q36" s="836"/>
      <c r="R36" s="235" t="s">
        <v>16</v>
      </c>
      <c r="S36" s="837"/>
      <c r="T36" s="838"/>
      <c r="U36" s="838"/>
      <c r="V36" s="235" t="s">
        <v>199</v>
      </c>
      <c r="W36" s="234" t="s">
        <v>341</v>
      </c>
      <c r="X36" s="233"/>
      <c r="Y36" s="232" t="s">
        <v>340</v>
      </c>
      <c r="Z36" s="231"/>
    </row>
    <row r="37" spans="2:26" s="216" customFormat="1" ht="11.25" customHeight="1">
      <c r="B37" s="2"/>
      <c r="C37" s="818"/>
      <c r="D37" s="188"/>
      <c r="E37" s="821"/>
      <c r="F37" s="798" t="s">
        <v>201</v>
      </c>
      <c r="G37" s="799"/>
      <c r="H37" s="800"/>
      <c r="I37" s="824"/>
      <c r="J37" s="826" t="s">
        <v>7</v>
      </c>
      <c r="K37" s="828"/>
      <c r="L37" s="828"/>
      <c r="M37" s="826" t="s">
        <v>6</v>
      </c>
      <c r="N37" s="828"/>
      <c r="O37" s="828"/>
      <c r="P37" s="826" t="s">
        <v>16</v>
      </c>
      <c r="Q37" s="830" t="s">
        <v>340</v>
      </c>
      <c r="R37" s="831"/>
      <c r="S37" s="834" t="s">
        <v>346</v>
      </c>
      <c r="T37" s="830" t="s">
        <v>345</v>
      </c>
      <c r="U37" s="830" t="s">
        <v>344</v>
      </c>
      <c r="V37" s="831" t="s">
        <v>343</v>
      </c>
      <c r="W37" s="839" t="s">
        <v>342</v>
      </c>
      <c r="X37" s="841"/>
      <c r="Y37" s="842"/>
      <c r="Z37" s="843"/>
    </row>
    <row r="38" spans="2:26" s="216" customFormat="1" ht="4.5" customHeight="1">
      <c r="B38" s="2"/>
      <c r="C38" s="819"/>
      <c r="D38" s="802"/>
      <c r="E38" s="822"/>
      <c r="F38" s="737"/>
      <c r="G38" s="738"/>
      <c r="H38" s="801"/>
      <c r="I38" s="825"/>
      <c r="J38" s="827"/>
      <c r="K38" s="829"/>
      <c r="L38" s="829"/>
      <c r="M38" s="827"/>
      <c r="N38" s="829"/>
      <c r="O38" s="829"/>
      <c r="P38" s="827"/>
      <c r="Q38" s="832"/>
      <c r="R38" s="833"/>
      <c r="S38" s="835"/>
      <c r="T38" s="832"/>
      <c r="U38" s="832"/>
      <c r="V38" s="833"/>
      <c r="W38" s="840"/>
      <c r="X38" s="844"/>
      <c r="Y38" s="845"/>
      <c r="Z38" s="846"/>
    </row>
    <row r="39" spans="2:26" s="216" customFormat="1" ht="15.75" customHeight="1">
      <c r="B39" s="2"/>
      <c r="C39" s="820"/>
      <c r="D39" s="803"/>
      <c r="E39" s="823"/>
      <c r="F39" s="229" t="s">
        <v>200</v>
      </c>
      <c r="G39" s="189"/>
      <c r="H39" s="230" t="s">
        <v>128</v>
      </c>
      <c r="I39" s="237"/>
      <c r="J39" s="836"/>
      <c r="K39" s="836"/>
      <c r="L39" s="236" t="s">
        <v>7</v>
      </c>
      <c r="M39" s="836"/>
      <c r="N39" s="836"/>
      <c r="O39" s="236" t="s">
        <v>6</v>
      </c>
      <c r="P39" s="836"/>
      <c r="Q39" s="836"/>
      <c r="R39" s="235" t="s">
        <v>16</v>
      </c>
      <c r="S39" s="837"/>
      <c r="T39" s="838"/>
      <c r="U39" s="838"/>
      <c r="V39" s="235" t="s">
        <v>199</v>
      </c>
      <c r="W39" s="234" t="s">
        <v>341</v>
      </c>
      <c r="X39" s="233"/>
      <c r="Y39" s="232" t="s">
        <v>340</v>
      </c>
      <c r="Z39" s="231"/>
    </row>
    <row r="40" spans="2:26" s="216" customFormat="1" ht="11.25" customHeight="1">
      <c r="B40" s="2"/>
      <c r="C40" s="818"/>
      <c r="D40" s="188"/>
      <c r="E40" s="821"/>
      <c r="F40" s="798" t="s">
        <v>201</v>
      </c>
      <c r="G40" s="799"/>
      <c r="H40" s="800"/>
      <c r="I40" s="824"/>
      <c r="J40" s="826" t="s">
        <v>7</v>
      </c>
      <c r="K40" s="828"/>
      <c r="L40" s="828"/>
      <c r="M40" s="826" t="s">
        <v>6</v>
      </c>
      <c r="N40" s="828"/>
      <c r="O40" s="828"/>
      <c r="P40" s="826" t="s">
        <v>16</v>
      </c>
      <c r="Q40" s="830" t="s">
        <v>340</v>
      </c>
      <c r="R40" s="831"/>
      <c r="S40" s="834" t="s">
        <v>346</v>
      </c>
      <c r="T40" s="830" t="s">
        <v>345</v>
      </c>
      <c r="U40" s="830" t="s">
        <v>344</v>
      </c>
      <c r="V40" s="831" t="s">
        <v>343</v>
      </c>
      <c r="W40" s="839" t="s">
        <v>342</v>
      </c>
      <c r="X40" s="841"/>
      <c r="Y40" s="842"/>
      <c r="Z40" s="843"/>
    </row>
    <row r="41" spans="2:26" s="216" customFormat="1" ht="4.5" customHeight="1">
      <c r="B41" s="2"/>
      <c r="C41" s="819"/>
      <c r="D41" s="802"/>
      <c r="E41" s="822"/>
      <c r="F41" s="737"/>
      <c r="G41" s="738"/>
      <c r="H41" s="801"/>
      <c r="I41" s="825"/>
      <c r="J41" s="827"/>
      <c r="K41" s="829"/>
      <c r="L41" s="829"/>
      <c r="M41" s="827"/>
      <c r="N41" s="829"/>
      <c r="O41" s="829"/>
      <c r="P41" s="827"/>
      <c r="Q41" s="832"/>
      <c r="R41" s="833"/>
      <c r="S41" s="835"/>
      <c r="T41" s="832"/>
      <c r="U41" s="832"/>
      <c r="V41" s="833"/>
      <c r="W41" s="840"/>
      <c r="X41" s="844"/>
      <c r="Y41" s="845"/>
      <c r="Z41" s="846"/>
    </row>
    <row r="42" spans="2:26" s="216" customFormat="1" ht="15.75" customHeight="1">
      <c r="B42" s="2"/>
      <c r="C42" s="820"/>
      <c r="D42" s="803"/>
      <c r="E42" s="823"/>
      <c r="F42" s="229" t="s">
        <v>200</v>
      </c>
      <c r="G42" s="189"/>
      <c r="H42" s="230" t="s">
        <v>128</v>
      </c>
      <c r="I42" s="237"/>
      <c r="J42" s="836"/>
      <c r="K42" s="836"/>
      <c r="L42" s="236" t="s">
        <v>7</v>
      </c>
      <c r="M42" s="836"/>
      <c r="N42" s="836"/>
      <c r="O42" s="236" t="s">
        <v>6</v>
      </c>
      <c r="P42" s="836"/>
      <c r="Q42" s="836"/>
      <c r="R42" s="235" t="s">
        <v>16</v>
      </c>
      <c r="S42" s="837"/>
      <c r="T42" s="838"/>
      <c r="U42" s="838"/>
      <c r="V42" s="235" t="s">
        <v>199</v>
      </c>
      <c r="W42" s="234" t="s">
        <v>341</v>
      </c>
      <c r="X42" s="233"/>
      <c r="Y42" s="232" t="s">
        <v>340</v>
      </c>
      <c r="Z42" s="231"/>
    </row>
    <row r="43" spans="2:26" s="216" customFormat="1" ht="11.25" customHeight="1">
      <c r="B43" s="2"/>
      <c r="C43" s="818"/>
      <c r="D43" s="188"/>
      <c r="E43" s="821"/>
      <c r="F43" s="798" t="s">
        <v>201</v>
      </c>
      <c r="G43" s="799"/>
      <c r="H43" s="800"/>
      <c r="I43" s="824"/>
      <c r="J43" s="826" t="s">
        <v>7</v>
      </c>
      <c r="K43" s="828"/>
      <c r="L43" s="828"/>
      <c r="M43" s="826" t="s">
        <v>6</v>
      </c>
      <c r="N43" s="828"/>
      <c r="O43" s="828"/>
      <c r="P43" s="826" t="s">
        <v>16</v>
      </c>
      <c r="Q43" s="830" t="s">
        <v>340</v>
      </c>
      <c r="R43" s="831"/>
      <c r="S43" s="834" t="s">
        <v>346</v>
      </c>
      <c r="T43" s="830" t="s">
        <v>345</v>
      </c>
      <c r="U43" s="830" t="s">
        <v>344</v>
      </c>
      <c r="V43" s="831" t="s">
        <v>343</v>
      </c>
      <c r="W43" s="839" t="s">
        <v>342</v>
      </c>
      <c r="X43" s="841"/>
      <c r="Y43" s="842"/>
      <c r="Z43" s="843"/>
    </row>
    <row r="44" spans="2:26" s="216" customFormat="1" ht="4.5" customHeight="1">
      <c r="B44" s="2"/>
      <c r="C44" s="819"/>
      <c r="D44" s="802"/>
      <c r="E44" s="822"/>
      <c r="F44" s="737"/>
      <c r="G44" s="738"/>
      <c r="H44" s="801"/>
      <c r="I44" s="825"/>
      <c r="J44" s="827"/>
      <c r="K44" s="829"/>
      <c r="L44" s="829"/>
      <c r="M44" s="827"/>
      <c r="N44" s="829"/>
      <c r="O44" s="829"/>
      <c r="P44" s="827"/>
      <c r="Q44" s="832"/>
      <c r="R44" s="833"/>
      <c r="S44" s="835"/>
      <c r="T44" s="832"/>
      <c r="U44" s="832"/>
      <c r="V44" s="833"/>
      <c r="W44" s="840"/>
      <c r="X44" s="844"/>
      <c r="Y44" s="845"/>
      <c r="Z44" s="846"/>
    </row>
    <row r="45" spans="2:26" s="216" customFormat="1" ht="15.75" customHeight="1">
      <c r="B45" s="2"/>
      <c r="C45" s="820"/>
      <c r="D45" s="803"/>
      <c r="E45" s="823"/>
      <c r="F45" s="229" t="s">
        <v>200</v>
      </c>
      <c r="G45" s="189"/>
      <c r="H45" s="230" t="s">
        <v>128</v>
      </c>
      <c r="I45" s="237"/>
      <c r="J45" s="836"/>
      <c r="K45" s="836"/>
      <c r="L45" s="236" t="s">
        <v>7</v>
      </c>
      <c r="M45" s="836"/>
      <c r="N45" s="836"/>
      <c r="O45" s="236" t="s">
        <v>6</v>
      </c>
      <c r="P45" s="836"/>
      <c r="Q45" s="836"/>
      <c r="R45" s="235" t="s">
        <v>16</v>
      </c>
      <c r="S45" s="837"/>
      <c r="T45" s="838"/>
      <c r="U45" s="838"/>
      <c r="V45" s="235" t="s">
        <v>199</v>
      </c>
      <c r="W45" s="234" t="s">
        <v>341</v>
      </c>
      <c r="X45" s="233"/>
      <c r="Y45" s="232" t="s">
        <v>340</v>
      </c>
      <c r="Z45" s="231"/>
    </row>
    <row r="46" spans="2:26" s="216" customFormat="1" ht="11.25" customHeight="1">
      <c r="B46" s="2"/>
      <c r="C46" s="818"/>
      <c r="D46" s="188"/>
      <c r="E46" s="821"/>
      <c r="F46" s="798" t="s">
        <v>201</v>
      </c>
      <c r="G46" s="799"/>
      <c r="H46" s="800"/>
      <c r="I46" s="824"/>
      <c r="J46" s="826" t="s">
        <v>7</v>
      </c>
      <c r="K46" s="828"/>
      <c r="L46" s="828"/>
      <c r="M46" s="826" t="s">
        <v>6</v>
      </c>
      <c r="N46" s="828"/>
      <c r="O46" s="828"/>
      <c r="P46" s="826" t="s">
        <v>16</v>
      </c>
      <c r="Q46" s="830" t="s">
        <v>340</v>
      </c>
      <c r="R46" s="831"/>
      <c r="S46" s="834" t="s">
        <v>346</v>
      </c>
      <c r="T46" s="830" t="s">
        <v>345</v>
      </c>
      <c r="U46" s="830" t="s">
        <v>344</v>
      </c>
      <c r="V46" s="831" t="s">
        <v>343</v>
      </c>
      <c r="W46" s="839" t="s">
        <v>342</v>
      </c>
      <c r="X46" s="841"/>
      <c r="Y46" s="842"/>
      <c r="Z46" s="843"/>
    </row>
    <row r="47" spans="2:26" s="216" customFormat="1" ht="4.5" customHeight="1">
      <c r="B47" s="2"/>
      <c r="C47" s="819"/>
      <c r="D47" s="802"/>
      <c r="E47" s="822"/>
      <c r="F47" s="737"/>
      <c r="G47" s="738"/>
      <c r="H47" s="801"/>
      <c r="I47" s="825"/>
      <c r="J47" s="827"/>
      <c r="K47" s="829"/>
      <c r="L47" s="829"/>
      <c r="M47" s="827"/>
      <c r="N47" s="829"/>
      <c r="O47" s="829"/>
      <c r="P47" s="827"/>
      <c r="Q47" s="832"/>
      <c r="R47" s="833"/>
      <c r="S47" s="835"/>
      <c r="T47" s="832"/>
      <c r="U47" s="832"/>
      <c r="V47" s="833"/>
      <c r="W47" s="840"/>
      <c r="X47" s="844"/>
      <c r="Y47" s="845"/>
      <c r="Z47" s="846"/>
    </row>
    <row r="48" spans="2:26" s="216" customFormat="1" ht="15.75" customHeight="1">
      <c r="B48" s="2"/>
      <c r="C48" s="820"/>
      <c r="D48" s="803"/>
      <c r="E48" s="823"/>
      <c r="F48" s="229" t="s">
        <v>200</v>
      </c>
      <c r="G48" s="189"/>
      <c r="H48" s="230" t="s">
        <v>128</v>
      </c>
      <c r="I48" s="237"/>
      <c r="J48" s="836"/>
      <c r="K48" s="836"/>
      <c r="L48" s="236" t="s">
        <v>7</v>
      </c>
      <c r="M48" s="836"/>
      <c r="N48" s="836"/>
      <c r="O48" s="236" t="s">
        <v>6</v>
      </c>
      <c r="P48" s="836"/>
      <c r="Q48" s="836"/>
      <c r="R48" s="235" t="s">
        <v>16</v>
      </c>
      <c r="S48" s="837"/>
      <c r="T48" s="838"/>
      <c r="U48" s="838"/>
      <c r="V48" s="235" t="s">
        <v>199</v>
      </c>
      <c r="W48" s="234" t="s">
        <v>341</v>
      </c>
      <c r="X48" s="233"/>
      <c r="Y48" s="232" t="s">
        <v>340</v>
      </c>
      <c r="Z48" s="231"/>
    </row>
    <row r="49" spans="2:26" s="216" customFormat="1" ht="11.25" customHeight="1">
      <c r="B49" s="2"/>
      <c r="C49" s="818"/>
      <c r="D49" s="188"/>
      <c r="E49" s="821"/>
      <c r="F49" s="798" t="s">
        <v>201</v>
      </c>
      <c r="G49" s="799"/>
      <c r="H49" s="800"/>
      <c r="I49" s="824"/>
      <c r="J49" s="826" t="s">
        <v>7</v>
      </c>
      <c r="K49" s="828"/>
      <c r="L49" s="828"/>
      <c r="M49" s="826" t="s">
        <v>6</v>
      </c>
      <c r="N49" s="828"/>
      <c r="O49" s="828"/>
      <c r="P49" s="826" t="s">
        <v>16</v>
      </c>
      <c r="Q49" s="830" t="s">
        <v>340</v>
      </c>
      <c r="R49" s="831"/>
      <c r="S49" s="834" t="s">
        <v>346</v>
      </c>
      <c r="T49" s="830" t="s">
        <v>345</v>
      </c>
      <c r="U49" s="830" t="s">
        <v>344</v>
      </c>
      <c r="V49" s="831" t="s">
        <v>343</v>
      </c>
      <c r="W49" s="839" t="s">
        <v>342</v>
      </c>
      <c r="X49" s="841"/>
      <c r="Y49" s="842"/>
      <c r="Z49" s="843"/>
    </row>
    <row r="50" spans="2:26" s="216" customFormat="1" ht="4.5" customHeight="1">
      <c r="B50" s="2"/>
      <c r="C50" s="819"/>
      <c r="D50" s="802"/>
      <c r="E50" s="822"/>
      <c r="F50" s="737"/>
      <c r="G50" s="738"/>
      <c r="H50" s="801"/>
      <c r="I50" s="825"/>
      <c r="J50" s="827"/>
      <c r="K50" s="829"/>
      <c r="L50" s="829"/>
      <c r="M50" s="827"/>
      <c r="N50" s="829"/>
      <c r="O50" s="829"/>
      <c r="P50" s="827"/>
      <c r="Q50" s="832"/>
      <c r="R50" s="833"/>
      <c r="S50" s="835"/>
      <c r="T50" s="832"/>
      <c r="U50" s="832"/>
      <c r="V50" s="833"/>
      <c r="W50" s="840"/>
      <c r="X50" s="844"/>
      <c r="Y50" s="845"/>
      <c r="Z50" s="846"/>
    </row>
    <row r="51" spans="2:26" s="216" customFormat="1" ht="15.75" customHeight="1">
      <c r="B51" s="2"/>
      <c r="C51" s="820"/>
      <c r="D51" s="803"/>
      <c r="E51" s="823"/>
      <c r="F51" s="229" t="s">
        <v>200</v>
      </c>
      <c r="G51" s="189"/>
      <c r="H51" s="230" t="s">
        <v>128</v>
      </c>
      <c r="I51" s="237"/>
      <c r="J51" s="836"/>
      <c r="K51" s="836"/>
      <c r="L51" s="236" t="s">
        <v>7</v>
      </c>
      <c r="M51" s="836"/>
      <c r="N51" s="836"/>
      <c r="O51" s="236" t="s">
        <v>6</v>
      </c>
      <c r="P51" s="836"/>
      <c r="Q51" s="836"/>
      <c r="R51" s="235" t="s">
        <v>16</v>
      </c>
      <c r="S51" s="837"/>
      <c r="T51" s="838"/>
      <c r="U51" s="838"/>
      <c r="V51" s="235" t="s">
        <v>199</v>
      </c>
      <c r="W51" s="234" t="s">
        <v>341</v>
      </c>
      <c r="X51" s="233"/>
      <c r="Y51" s="232" t="s">
        <v>340</v>
      </c>
      <c r="Z51" s="231"/>
    </row>
    <row r="52" spans="2:26" s="216" customFormat="1" ht="11.25" customHeight="1">
      <c r="B52" s="2"/>
      <c r="C52" s="818"/>
      <c r="D52" s="188"/>
      <c r="E52" s="821"/>
      <c r="F52" s="798" t="s">
        <v>201</v>
      </c>
      <c r="G52" s="799"/>
      <c r="H52" s="800"/>
      <c r="I52" s="824"/>
      <c r="J52" s="826" t="s">
        <v>7</v>
      </c>
      <c r="K52" s="828"/>
      <c r="L52" s="828"/>
      <c r="M52" s="826" t="s">
        <v>6</v>
      </c>
      <c r="N52" s="828"/>
      <c r="O52" s="828"/>
      <c r="P52" s="826" t="s">
        <v>16</v>
      </c>
      <c r="Q52" s="830" t="s">
        <v>340</v>
      </c>
      <c r="R52" s="831"/>
      <c r="S52" s="834" t="s">
        <v>346</v>
      </c>
      <c r="T52" s="830" t="s">
        <v>345</v>
      </c>
      <c r="U52" s="830" t="s">
        <v>344</v>
      </c>
      <c r="V52" s="831" t="s">
        <v>343</v>
      </c>
      <c r="W52" s="839" t="s">
        <v>342</v>
      </c>
      <c r="X52" s="841"/>
      <c r="Y52" s="842"/>
      <c r="Z52" s="843"/>
    </row>
    <row r="53" spans="2:26" s="216" customFormat="1" ht="4.5" customHeight="1">
      <c r="B53" s="2"/>
      <c r="C53" s="819"/>
      <c r="D53" s="802"/>
      <c r="E53" s="822"/>
      <c r="F53" s="737"/>
      <c r="G53" s="738"/>
      <c r="H53" s="801"/>
      <c r="I53" s="825"/>
      <c r="J53" s="827"/>
      <c r="K53" s="829"/>
      <c r="L53" s="829"/>
      <c r="M53" s="827"/>
      <c r="N53" s="829"/>
      <c r="O53" s="829"/>
      <c r="P53" s="827"/>
      <c r="Q53" s="832"/>
      <c r="R53" s="833"/>
      <c r="S53" s="835"/>
      <c r="T53" s="832"/>
      <c r="U53" s="832"/>
      <c r="V53" s="833"/>
      <c r="W53" s="840"/>
      <c r="X53" s="844"/>
      <c r="Y53" s="845"/>
      <c r="Z53" s="846"/>
    </row>
    <row r="54" spans="2:26" s="216" customFormat="1" ht="15.75" customHeight="1">
      <c r="B54" s="2"/>
      <c r="C54" s="820"/>
      <c r="D54" s="803"/>
      <c r="E54" s="823"/>
      <c r="F54" s="229" t="s">
        <v>200</v>
      </c>
      <c r="G54" s="189"/>
      <c r="H54" s="230" t="s">
        <v>128</v>
      </c>
      <c r="I54" s="237"/>
      <c r="J54" s="836"/>
      <c r="K54" s="836"/>
      <c r="L54" s="236" t="s">
        <v>7</v>
      </c>
      <c r="M54" s="836"/>
      <c r="N54" s="836"/>
      <c r="O54" s="236" t="s">
        <v>6</v>
      </c>
      <c r="P54" s="836"/>
      <c r="Q54" s="836"/>
      <c r="R54" s="235" t="s">
        <v>16</v>
      </c>
      <c r="S54" s="837"/>
      <c r="T54" s="838"/>
      <c r="U54" s="838"/>
      <c r="V54" s="235" t="s">
        <v>199</v>
      </c>
      <c r="W54" s="234" t="s">
        <v>341</v>
      </c>
      <c r="X54" s="233"/>
      <c r="Y54" s="232" t="s">
        <v>340</v>
      </c>
      <c r="Z54" s="231"/>
    </row>
    <row r="55" spans="2:26" s="216" customFormat="1" ht="11.25" customHeight="1">
      <c r="B55" s="2"/>
      <c r="C55" s="818"/>
      <c r="D55" s="188"/>
      <c r="E55" s="821"/>
      <c r="F55" s="798" t="s">
        <v>201</v>
      </c>
      <c r="G55" s="799"/>
      <c r="H55" s="800"/>
      <c r="I55" s="824"/>
      <c r="J55" s="826" t="s">
        <v>7</v>
      </c>
      <c r="K55" s="828"/>
      <c r="L55" s="828"/>
      <c r="M55" s="826" t="s">
        <v>6</v>
      </c>
      <c r="N55" s="828"/>
      <c r="O55" s="828"/>
      <c r="P55" s="826" t="s">
        <v>16</v>
      </c>
      <c r="Q55" s="830" t="s">
        <v>340</v>
      </c>
      <c r="R55" s="831"/>
      <c r="S55" s="834" t="s">
        <v>346</v>
      </c>
      <c r="T55" s="830" t="s">
        <v>345</v>
      </c>
      <c r="U55" s="830" t="s">
        <v>344</v>
      </c>
      <c r="V55" s="831" t="s">
        <v>343</v>
      </c>
      <c r="W55" s="839" t="s">
        <v>342</v>
      </c>
      <c r="X55" s="841"/>
      <c r="Y55" s="842"/>
      <c r="Z55" s="843"/>
    </row>
    <row r="56" spans="2:26" s="216" customFormat="1" ht="4.5" customHeight="1">
      <c r="B56" s="2"/>
      <c r="C56" s="819"/>
      <c r="D56" s="802"/>
      <c r="E56" s="822"/>
      <c r="F56" s="737"/>
      <c r="G56" s="738"/>
      <c r="H56" s="801"/>
      <c r="I56" s="825"/>
      <c r="J56" s="827"/>
      <c r="K56" s="829"/>
      <c r="L56" s="829"/>
      <c r="M56" s="827"/>
      <c r="N56" s="829"/>
      <c r="O56" s="829"/>
      <c r="P56" s="827"/>
      <c r="Q56" s="832"/>
      <c r="R56" s="833"/>
      <c r="S56" s="835"/>
      <c r="T56" s="832"/>
      <c r="U56" s="832"/>
      <c r="V56" s="833"/>
      <c r="W56" s="840"/>
      <c r="X56" s="844"/>
      <c r="Y56" s="845"/>
      <c r="Z56" s="846"/>
    </row>
    <row r="57" spans="2:26" s="216" customFormat="1" ht="15.75" customHeight="1">
      <c r="B57" s="2"/>
      <c r="C57" s="820"/>
      <c r="D57" s="803"/>
      <c r="E57" s="823"/>
      <c r="F57" s="229" t="s">
        <v>200</v>
      </c>
      <c r="G57" s="189"/>
      <c r="H57" s="230" t="s">
        <v>128</v>
      </c>
      <c r="I57" s="237"/>
      <c r="J57" s="836"/>
      <c r="K57" s="836"/>
      <c r="L57" s="236" t="s">
        <v>7</v>
      </c>
      <c r="M57" s="836"/>
      <c r="N57" s="836"/>
      <c r="O57" s="236" t="s">
        <v>6</v>
      </c>
      <c r="P57" s="836"/>
      <c r="Q57" s="836"/>
      <c r="R57" s="235" t="s">
        <v>16</v>
      </c>
      <c r="S57" s="837"/>
      <c r="T57" s="838"/>
      <c r="U57" s="838"/>
      <c r="V57" s="235" t="s">
        <v>199</v>
      </c>
      <c r="W57" s="234" t="s">
        <v>341</v>
      </c>
      <c r="X57" s="233"/>
      <c r="Y57" s="232" t="s">
        <v>340</v>
      </c>
      <c r="Z57" s="231"/>
    </row>
    <row r="58" spans="2:26" s="216" customFormat="1" ht="11.25" customHeight="1">
      <c r="B58" s="2"/>
      <c r="C58" s="818"/>
      <c r="D58" s="188"/>
      <c r="E58" s="821"/>
      <c r="F58" s="798" t="s">
        <v>201</v>
      </c>
      <c r="G58" s="799"/>
      <c r="H58" s="800"/>
      <c r="I58" s="824"/>
      <c r="J58" s="826" t="s">
        <v>7</v>
      </c>
      <c r="K58" s="828"/>
      <c r="L58" s="828"/>
      <c r="M58" s="826" t="s">
        <v>6</v>
      </c>
      <c r="N58" s="828"/>
      <c r="O58" s="828"/>
      <c r="P58" s="826" t="s">
        <v>16</v>
      </c>
      <c r="Q58" s="830" t="s">
        <v>340</v>
      </c>
      <c r="R58" s="831"/>
      <c r="S58" s="834" t="s">
        <v>346</v>
      </c>
      <c r="T58" s="830" t="s">
        <v>345</v>
      </c>
      <c r="U58" s="830" t="s">
        <v>344</v>
      </c>
      <c r="V58" s="831" t="s">
        <v>343</v>
      </c>
      <c r="W58" s="839" t="s">
        <v>342</v>
      </c>
      <c r="X58" s="841"/>
      <c r="Y58" s="842"/>
      <c r="Z58" s="843"/>
    </row>
    <row r="59" spans="2:26" s="216" customFormat="1" ht="4.5" customHeight="1">
      <c r="B59" s="2"/>
      <c r="C59" s="819"/>
      <c r="D59" s="802"/>
      <c r="E59" s="822"/>
      <c r="F59" s="737"/>
      <c r="G59" s="738"/>
      <c r="H59" s="801"/>
      <c r="I59" s="825"/>
      <c r="J59" s="827"/>
      <c r="K59" s="829"/>
      <c r="L59" s="829"/>
      <c r="M59" s="827"/>
      <c r="N59" s="829"/>
      <c r="O59" s="829"/>
      <c r="P59" s="827"/>
      <c r="Q59" s="832"/>
      <c r="R59" s="833"/>
      <c r="S59" s="835"/>
      <c r="T59" s="832"/>
      <c r="U59" s="832"/>
      <c r="V59" s="833"/>
      <c r="W59" s="840"/>
      <c r="X59" s="844"/>
      <c r="Y59" s="845"/>
      <c r="Z59" s="846"/>
    </row>
    <row r="60" spans="2:26" s="216" customFormat="1" ht="15.75" customHeight="1">
      <c r="B60" s="2"/>
      <c r="C60" s="820"/>
      <c r="D60" s="803"/>
      <c r="E60" s="823"/>
      <c r="F60" s="229" t="s">
        <v>200</v>
      </c>
      <c r="G60" s="189"/>
      <c r="H60" s="230" t="s">
        <v>128</v>
      </c>
      <c r="I60" s="237"/>
      <c r="J60" s="836"/>
      <c r="K60" s="836"/>
      <c r="L60" s="236" t="s">
        <v>7</v>
      </c>
      <c r="M60" s="836"/>
      <c r="N60" s="836"/>
      <c r="O60" s="236" t="s">
        <v>6</v>
      </c>
      <c r="P60" s="836"/>
      <c r="Q60" s="836"/>
      <c r="R60" s="235" t="s">
        <v>16</v>
      </c>
      <c r="S60" s="837"/>
      <c r="T60" s="838"/>
      <c r="U60" s="838"/>
      <c r="V60" s="235" t="s">
        <v>199</v>
      </c>
      <c r="W60" s="234" t="s">
        <v>341</v>
      </c>
      <c r="X60" s="233"/>
      <c r="Y60" s="232" t="s">
        <v>340</v>
      </c>
      <c r="Z60" s="231"/>
    </row>
    <row r="61" spans="2:26" s="216" customFormat="1" ht="11.25" customHeight="1">
      <c r="B61" s="2"/>
      <c r="C61" s="818"/>
      <c r="D61" s="188"/>
      <c r="E61" s="821"/>
      <c r="F61" s="798" t="s">
        <v>201</v>
      </c>
      <c r="G61" s="799"/>
      <c r="H61" s="800"/>
      <c r="I61" s="824"/>
      <c r="J61" s="826" t="s">
        <v>7</v>
      </c>
      <c r="K61" s="828"/>
      <c r="L61" s="828"/>
      <c r="M61" s="826" t="s">
        <v>6</v>
      </c>
      <c r="N61" s="828"/>
      <c r="O61" s="828"/>
      <c r="P61" s="826" t="s">
        <v>16</v>
      </c>
      <c r="Q61" s="830" t="s">
        <v>340</v>
      </c>
      <c r="R61" s="831"/>
      <c r="S61" s="834" t="s">
        <v>346</v>
      </c>
      <c r="T61" s="830" t="s">
        <v>345</v>
      </c>
      <c r="U61" s="830" t="s">
        <v>344</v>
      </c>
      <c r="V61" s="831" t="s">
        <v>343</v>
      </c>
      <c r="W61" s="839" t="s">
        <v>342</v>
      </c>
      <c r="X61" s="841"/>
      <c r="Y61" s="842"/>
      <c r="Z61" s="843"/>
    </row>
    <row r="62" spans="2:26" s="216" customFormat="1" ht="4.5" customHeight="1">
      <c r="B62" s="2"/>
      <c r="C62" s="819"/>
      <c r="D62" s="802"/>
      <c r="E62" s="822"/>
      <c r="F62" s="737"/>
      <c r="G62" s="738"/>
      <c r="H62" s="801"/>
      <c r="I62" s="825"/>
      <c r="J62" s="827"/>
      <c r="K62" s="829"/>
      <c r="L62" s="829"/>
      <c r="M62" s="827"/>
      <c r="N62" s="829"/>
      <c r="O62" s="829"/>
      <c r="P62" s="827"/>
      <c r="Q62" s="832"/>
      <c r="R62" s="833"/>
      <c r="S62" s="835"/>
      <c r="T62" s="832"/>
      <c r="U62" s="832"/>
      <c r="V62" s="833"/>
      <c r="W62" s="840"/>
      <c r="X62" s="844"/>
      <c r="Y62" s="845"/>
      <c r="Z62" s="846"/>
    </row>
    <row r="63" spans="2:26" s="216" customFormat="1" ht="15.75" customHeight="1">
      <c r="B63" s="2"/>
      <c r="C63" s="820"/>
      <c r="D63" s="803"/>
      <c r="E63" s="823"/>
      <c r="F63" s="229" t="s">
        <v>200</v>
      </c>
      <c r="G63" s="189"/>
      <c r="H63" s="230" t="s">
        <v>128</v>
      </c>
      <c r="I63" s="237"/>
      <c r="J63" s="836"/>
      <c r="K63" s="836"/>
      <c r="L63" s="236" t="s">
        <v>7</v>
      </c>
      <c r="M63" s="836"/>
      <c r="N63" s="836"/>
      <c r="O63" s="236" t="s">
        <v>6</v>
      </c>
      <c r="P63" s="836"/>
      <c r="Q63" s="836"/>
      <c r="R63" s="235" t="s">
        <v>16</v>
      </c>
      <c r="S63" s="837"/>
      <c r="T63" s="838"/>
      <c r="U63" s="838"/>
      <c r="V63" s="235" t="s">
        <v>199</v>
      </c>
      <c r="W63" s="234" t="s">
        <v>341</v>
      </c>
      <c r="X63" s="233"/>
      <c r="Y63" s="232" t="s">
        <v>340</v>
      </c>
      <c r="Z63" s="231"/>
    </row>
    <row r="64" spans="2:26" s="216" customFormat="1" ht="11.25" customHeight="1">
      <c r="B64" s="2"/>
      <c r="C64" s="818"/>
      <c r="D64" s="188"/>
      <c r="E64" s="821"/>
      <c r="F64" s="798" t="s">
        <v>201</v>
      </c>
      <c r="G64" s="799"/>
      <c r="H64" s="800"/>
      <c r="I64" s="824"/>
      <c r="J64" s="826" t="s">
        <v>7</v>
      </c>
      <c r="K64" s="828"/>
      <c r="L64" s="828"/>
      <c r="M64" s="826" t="s">
        <v>6</v>
      </c>
      <c r="N64" s="828"/>
      <c r="O64" s="828"/>
      <c r="P64" s="826" t="s">
        <v>16</v>
      </c>
      <c r="Q64" s="830" t="s">
        <v>340</v>
      </c>
      <c r="R64" s="831"/>
      <c r="S64" s="834" t="s">
        <v>346</v>
      </c>
      <c r="T64" s="830" t="s">
        <v>345</v>
      </c>
      <c r="U64" s="830" t="s">
        <v>344</v>
      </c>
      <c r="V64" s="831" t="s">
        <v>343</v>
      </c>
      <c r="W64" s="839" t="s">
        <v>342</v>
      </c>
      <c r="X64" s="841"/>
      <c r="Y64" s="842"/>
      <c r="Z64" s="843"/>
    </row>
    <row r="65" spans="2:26" s="216" customFormat="1" ht="4.5" customHeight="1">
      <c r="B65" s="2"/>
      <c r="C65" s="819"/>
      <c r="D65" s="802"/>
      <c r="E65" s="822"/>
      <c r="F65" s="737"/>
      <c r="G65" s="738"/>
      <c r="H65" s="801"/>
      <c r="I65" s="825"/>
      <c r="J65" s="827"/>
      <c r="K65" s="829"/>
      <c r="L65" s="829"/>
      <c r="M65" s="827"/>
      <c r="N65" s="829"/>
      <c r="O65" s="829"/>
      <c r="P65" s="827"/>
      <c r="Q65" s="832"/>
      <c r="R65" s="833"/>
      <c r="S65" s="835"/>
      <c r="T65" s="832"/>
      <c r="U65" s="832"/>
      <c r="V65" s="833"/>
      <c r="W65" s="840"/>
      <c r="X65" s="844"/>
      <c r="Y65" s="845"/>
      <c r="Z65" s="846"/>
    </row>
    <row r="66" spans="2:26" s="216" customFormat="1" ht="15.75" customHeight="1">
      <c r="B66" s="2"/>
      <c r="C66" s="820"/>
      <c r="D66" s="803"/>
      <c r="E66" s="823"/>
      <c r="F66" s="229" t="s">
        <v>200</v>
      </c>
      <c r="G66" s="189"/>
      <c r="H66" s="230" t="s">
        <v>128</v>
      </c>
      <c r="I66" s="237"/>
      <c r="J66" s="836"/>
      <c r="K66" s="836"/>
      <c r="L66" s="236" t="s">
        <v>7</v>
      </c>
      <c r="M66" s="836"/>
      <c r="N66" s="836"/>
      <c r="O66" s="236" t="s">
        <v>6</v>
      </c>
      <c r="P66" s="836"/>
      <c r="Q66" s="836"/>
      <c r="R66" s="235" t="s">
        <v>16</v>
      </c>
      <c r="S66" s="837"/>
      <c r="T66" s="838"/>
      <c r="U66" s="838"/>
      <c r="V66" s="235" t="s">
        <v>199</v>
      </c>
      <c r="W66" s="234" t="s">
        <v>341</v>
      </c>
      <c r="X66" s="233"/>
      <c r="Y66" s="232" t="s">
        <v>340</v>
      </c>
      <c r="Z66" s="231"/>
    </row>
    <row r="67" spans="2:26" s="216" customFormat="1" ht="11.25" customHeight="1">
      <c r="B67" s="2"/>
      <c r="C67" s="818"/>
      <c r="D67" s="188"/>
      <c r="E67" s="821"/>
      <c r="F67" s="798" t="s">
        <v>201</v>
      </c>
      <c r="G67" s="799"/>
      <c r="H67" s="800"/>
      <c r="I67" s="824"/>
      <c r="J67" s="826" t="s">
        <v>7</v>
      </c>
      <c r="K67" s="828"/>
      <c r="L67" s="828"/>
      <c r="M67" s="826" t="s">
        <v>6</v>
      </c>
      <c r="N67" s="828"/>
      <c r="O67" s="828"/>
      <c r="P67" s="826" t="s">
        <v>16</v>
      </c>
      <c r="Q67" s="830" t="s">
        <v>340</v>
      </c>
      <c r="R67" s="831"/>
      <c r="S67" s="834" t="s">
        <v>346</v>
      </c>
      <c r="T67" s="830" t="s">
        <v>345</v>
      </c>
      <c r="U67" s="830" t="s">
        <v>344</v>
      </c>
      <c r="V67" s="831" t="s">
        <v>343</v>
      </c>
      <c r="W67" s="839" t="s">
        <v>342</v>
      </c>
      <c r="X67" s="841"/>
      <c r="Y67" s="842"/>
      <c r="Z67" s="843"/>
    </row>
    <row r="68" spans="2:26" s="216" customFormat="1" ht="4.5" customHeight="1">
      <c r="B68" s="2"/>
      <c r="C68" s="819"/>
      <c r="D68" s="802"/>
      <c r="E68" s="822"/>
      <c r="F68" s="737"/>
      <c r="G68" s="738"/>
      <c r="H68" s="801"/>
      <c r="I68" s="825"/>
      <c r="J68" s="827"/>
      <c r="K68" s="829"/>
      <c r="L68" s="829"/>
      <c r="M68" s="827"/>
      <c r="N68" s="829"/>
      <c r="O68" s="829"/>
      <c r="P68" s="827"/>
      <c r="Q68" s="832"/>
      <c r="R68" s="833"/>
      <c r="S68" s="835"/>
      <c r="T68" s="832"/>
      <c r="U68" s="832"/>
      <c r="V68" s="833"/>
      <c r="W68" s="840"/>
      <c r="X68" s="844"/>
      <c r="Y68" s="845"/>
      <c r="Z68" s="846"/>
    </row>
    <row r="69" spans="2:26" s="216" customFormat="1" ht="15.75" customHeight="1">
      <c r="B69" s="2"/>
      <c r="C69" s="820"/>
      <c r="D69" s="803"/>
      <c r="E69" s="823"/>
      <c r="F69" s="229" t="s">
        <v>200</v>
      </c>
      <c r="G69" s="189"/>
      <c r="H69" s="230" t="s">
        <v>128</v>
      </c>
      <c r="I69" s="237"/>
      <c r="J69" s="836"/>
      <c r="K69" s="836"/>
      <c r="L69" s="236" t="s">
        <v>7</v>
      </c>
      <c r="M69" s="836"/>
      <c r="N69" s="836"/>
      <c r="O69" s="236" t="s">
        <v>6</v>
      </c>
      <c r="P69" s="836"/>
      <c r="Q69" s="836"/>
      <c r="R69" s="235" t="s">
        <v>16</v>
      </c>
      <c r="S69" s="837"/>
      <c r="T69" s="838"/>
      <c r="U69" s="838"/>
      <c r="V69" s="235" t="s">
        <v>199</v>
      </c>
      <c r="W69" s="234" t="s">
        <v>341</v>
      </c>
      <c r="X69" s="233"/>
      <c r="Y69" s="232" t="s">
        <v>340</v>
      </c>
      <c r="Z69" s="231"/>
    </row>
    <row r="70" spans="2:26" s="216" customFormat="1" ht="11.25" customHeight="1">
      <c r="B70" s="2"/>
      <c r="C70" s="818"/>
      <c r="D70" s="188"/>
      <c r="E70" s="821"/>
      <c r="F70" s="798" t="s">
        <v>201</v>
      </c>
      <c r="G70" s="799"/>
      <c r="H70" s="800"/>
      <c r="I70" s="824"/>
      <c r="J70" s="826" t="s">
        <v>7</v>
      </c>
      <c r="K70" s="828"/>
      <c r="L70" s="828"/>
      <c r="M70" s="826" t="s">
        <v>6</v>
      </c>
      <c r="N70" s="828"/>
      <c r="O70" s="828"/>
      <c r="P70" s="826" t="s">
        <v>16</v>
      </c>
      <c r="Q70" s="830" t="s">
        <v>340</v>
      </c>
      <c r="R70" s="831"/>
      <c r="S70" s="834" t="s">
        <v>346</v>
      </c>
      <c r="T70" s="830" t="s">
        <v>345</v>
      </c>
      <c r="U70" s="830" t="s">
        <v>344</v>
      </c>
      <c r="V70" s="831" t="s">
        <v>343</v>
      </c>
      <c r="W70" s="839" t="s">
        <v>342</v>
      </c>
      <c r="X70" s="841"/>
      <c r="Y70" s="842"/>
      <c r="Z70" s="843"/>
    </row>
    <row r="71" spans="2:26" s="216" customFormat="1" ht="4.5" customHeight="1">
      <c r="B71" s="2"/>
      <c r="C71" s="819"/>
      <c r="D71" s="802"/>
      <c r="E71" s="822"/>
      <c r="F71" s="737"/>
      <c r="G71" s="738"/>
      <c r="H71" s="801"/>
      <c r="I71" s="825"/>
      <c r="J71" s="827"/>
      <c r="K71" s="829"/>
      <c r="L71" s="829"/>
      <c r="M71" s="827"/>
      <c r="N71" s="829"/>
      <c r="O71" s="829"/>
      <c r="P71" s="827"/>
      <c r="Q71" s="832"/>
      <c r="R71" s="833"/>
      <c r="S71" s="835"/>
      <c r="T71" s="832"/>
      <c r="U71" s="832"/>
      <c r="V71" s="833"/>
      <c r="W71" s="840"/>
      <c r="X71" s="844"/>
      <c r="Y71" s="845"/>
      <c r="Z71" s="846"/>
    </row>
    <row r="72" spans="2:26" s="216" customFormat="1" ht="15.75" customHeight="1">
      <c r="B72" s="2"/>
      <c r="C72" s="820"/>
      <c r="D72" s="803"/>
      <c r="E72" s="823"/>
      <c r="F72" s="229" t="s">
        <v>200</v>
      </c>
      <c r="G72" s="189"/>
      <c r="H72" s="230" t="s">
        <v>128</v>
      </c>
      <c r="I72" s="237"/>
      <c r="J72" s="836"/>
      <c r="K72" s="836"/>
      <c r="L72" s="236" t="s">
        <v>7</v>
      </c>
      <c r="M72" s="836"/>
      <c r="N72" s="836"/>
      <c r="O72" s="236" t="s">
        <v>6</v>
      </c>
      <c r="P72" s="836"/>
      <c r="Q72" s="836"/>
      <c r="R72" s="235" t="s">
        <v>16</v>
      </c>
      <c r="S72" s="837"/>
      <c r="T72" s="838"/>
      <c r="U72" s="838"/>
      <c r="V72" s="235" t="s">
        <v>199</v>
      </c>
      <c r="W72" s="234" t="s">
        <v>341</v>
      </c>
      <c r="X72" s="233"/>
      <c r="Y72" s="232" t="s">
        <v>340</v>
      </c>
      <c r="Z72" s="231"/>
    </row>
    <row r="73" spans="2:26" s="216" customFormat="1" ht="2.25" customHeight="1">
      <c r="B73" s="2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2:26" s="216" customFormat="1" ht="13.5" customHeight="1">
      <c r="B74" s="2"/>
      <c r="C74" s="5" t="s">
        <v>339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2:26" s="216" customFormat="1" ht="11.25" customHeight="1">
      <c r="B75" s="2"/>
      <c r="C75" s="5" t="s">
        <v>338</v>
      </c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2:26" s="216" customFormat="1" ht="11.25" customHeight="1">
      <c r="B76" s="2"/>
      <c r="C76" s="5" t="s">
        <v>337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2:26" s="216" customFormat="1" ht="13.5" customHeight="1">
      <c r="B77" s="2"/>
      <c r="C77" s="5" t="s">
        <v>336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2:26" s="216" customFormat="1" ht="4.5" customHeight="1">
      <c r="B78" s="2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</row>
  </sheetData>
  <mergeCells count="472">
    <mergeCell ref="X5:Z5"/>
    <mergeCell ref="X6:Z6"/>
    <mergeCell ref="S5:V5"/>
    <mergeCell ref="S6:V6"/>
    <mergeCell ref="W5:W6"/>
    <mergeCell ref="W7:W8"/>
    <mergeCell ref="T7:T8"/>
    <mergeCell ref="U7:U8"/>
    <mergeCell ref="V7:V8"/>
    <mergeCell ref="S7:S8"/>
    <mergeCell ref="D8:D9"/>
    <mergeCell ref="K7:L8"/>
    <mergeCell ref="M7:M8"/>
    <mergeCell ref="M9:N9"/>
    <mergeCell ref="N7:O8"/>
    <mergeCell ref="I5:R6"/>
    <mergeCell ref="C7:C9"/>
    <mergeCell ref="E7:E9"/>
    <mergeCell ref="F7:H8"/>
    <mergeCell ref="I7:I8"/>
    <mergeCell ref="C5:C6"/>
    <mergeCell ref="D5:D6"/>
    <mergeCell ref="E5:E6"/>
    <mergeCell ref="F5:H6"/>
    <mergeCell ref="J9:K9"/>
    <mergeCell ref="J7:J8"/>
    <mergeCell ref="S9:U9"/>
    <mergeCell ref="X7:Z8"/>
    <mergeCell ref="M12:N12"/>
    <mergeCell ref="P12:Q12"/>
    <mergeCell ref="P10:P11"/>
    <mergeCell ref="Q10:R11"/>
    <mergeCell ref="M10:M11"/>
    <mergeCell ref="N10:O11"/>
    <mergeCell ref="P7:P8"/>
    <mergeCell ref="P9:Q9"/>
    <mergeCell ref="Q7:R8"/>
    <mergeCell ref="C16:C18"/>
    <mergeCell ref="E16:E18"/>
    <mergeCell ref="F16:H17"/>
    <mergeCell ref="I16:I17"/>
    <mergeCell ref="D17:D18"/>
    <mergeCell ref="X13:Z14"/>
    <mergeCell ref="U13:U14"/>
    <mergeCell ref="C10:C12"/>
    <mergeCell ref="E10:E12"/>
    <mergeCell ref="F10:H11"/>
    <mergeCell ref="I10:I11"/>
    <mergeCell ref="D11:D12"/>
    <mergeCell ref="J12:K12"/>
    <mergeCell ref="J10:J11"/>
    <mergeCell ref="K10:L11"/>
    <mergeCell ref="S18:U18"/>
    <mergeCell ref="N16:O17"/>
    <mergeCell ref="U16:U17"/>
    <mergeCell ref="X10:Z11"/>
    <mergeCell ref="U10:U11"/>
    <mergeCell ref="V10:V11"/>
    <mergeCell ref="W10:W11"/>
    <mergeCell ref="S10:S11"/>
    <mergeCell ref="T10:T11"/>
    <mergeCell ref="C13:C15"/>
    <mergeCell ref="E13:E15"/>
    <mergeCell ref="F13:H14"/>
    <mergeCell ref="I13:I14"/>
    <mergeCell ref="D14:D15"/>
    <mergeCell ref="S15:U15"/>
    <mergeCell ref="J15:K15"/>
    <mergeCell ref="M15:N15"/>
    <mergeCell ref="P15:Q15"/>
    <mergeCell ref="P13:P14"/>
    <mergeCell ref="V13:V14"/>
    <mergeCell ref="W13:W14"/>
    <mergeCell ref="S13:S14"/>
    <mergeCell ref="Q13:R14"/>
    <mergeCell ref="J13:J14"/>
    <mergeCell ref="K13:L14"/>
    <mergeCell ref="M13:M14"/>
    <mergeCell ref="N13:O14"/>
    <mergeCell ref="S12:U12"/>
    <mergeCell ref="T13:T14"/>
    <mergeCell ref="V16:V17"/>
    <mergeCell ref="W16:W17"/>
    <mergeCell ref="S16:S17"/>
    <mergeCell ref="T16:T17"/>
    <mergeCell ref="X22:Z23"/>
    <mergeCell ref="U22:U23"/>
    <mergeCell ref="J18:K18"/>
    <mergeCell ref="M18:N18"/>
    <mergeCell ref="P18:Q18"/>
    <mergeCell ref="P16:P17"/>
    <mergeCell ref="Q16:R17"/>
    <mergeCell ref="J16:J17"/>
    <mergeCell ref="K16:L17"/>
    <mergeCell ref="M16:M17"/>
    <mergeCell ref="M22:M23"/>
    <mergeCell ref="N22:O23"/>
    <mergeCell ref="X16:Z17"/>
    <mergeCell ref="P22:P23"/>
    <mergeCell ref="Q22:R23"/>
    <mergeCell ref="J22:J23"/>
    <mergeCell ref="K22:L23"/>
    <mergeCell ref="X19:Z20"/>
    <mergeCell ref="V19:V20"/>
    <mergeCell ref="W19:W20"/>
    <mergeCell ref="C19:C21"/>
    <mergeCell ref="E19:E21"/>
    <mergeCell ref="F19:H20"/>
    <mergeCell ref="I19:I20"/>
    <mergeCell ref="D20:D21"/>
    <mergeCell ref="S21:U21"/>
    <mergeCell ref="J21:K21"/>
    <mergeCell ref="M21:N21"/>
    <mergeCell ref="P21:Q21"/>
    <mergeCell ref="P19:P20"/>
    <mergeCell ref="Q19:R20"/>
    <mergeCell ref="J19:J20"/>
    <mergeCell ref="K19:L20"/>
    <mergeCell ref="M19:M20"/>
    <mergeCell ref="N19:O20"/>
    <mergeCell ref="T19:T20"/>
    <mergeCell ref="U19:U20"/>
    <mergeCell ref="S19:S20"/>
    <mergeCell ref="C22:C24"/>
    <mergeCell ref="E22:E24"/>
    <mergeCell ref="F22:H23"/>
    <mergeCell ref="I22:I23"/>
    <mergeCell ref="D23:D24"/>
    <mergeCell ref="X25:Z26"/>
    <mergeCell ref="U25:U26"/>
    <mergeCell ref="V25:V26"/>
    <mergeCell ref="W25:W26"/>
    <mergeCell ref="S25:S26"/>
    <mergeCell ref="T25:T26"/>
    <mergeCell ref="J25:J26"/>
    <mergeCell ref="K25:L26"/>
    <mergeCell ref="M25:M26"/>
    <mergeCell ref="N25:O26"/>
    <mergeCell ref="V22:V23"/>
    <mergeCell ref="W22:W23"/>
    <mergeCell ref="S22:S23"/>
    <mergeCell ref="T22:T23"/>
    <mergeCell ref="J24:K24"/>
    <mergeCell ref="M24:N24"/>
    <mergeCell ref="P24:Q24"/>
    <mergeCell ref="S24:U24"/>
    <mergeCell ref="E25:E27"/>
    <mergeCell ref="C28:C30"/>
    <mergeCell ref="E28:E30"/>
    <mergeCell ref="F28:H29"/>
    <mergeCell ref="I28:I29"/>
    <mergeCell ref="D29:D30"/>
    <mergeCell ref="C25:C27"/>
    <mergeCell ref="N28:O29"/>
    <mergeCell ref="V28:V29"/>
    <mergeCell ref="W28:W29"/>
    <mergeCell ref="S28:S29"/>
    <mergeCell ref="T28:T29"/>
    <mergeCell ref="Q25:R26"/>
    <mergeCell ref="D26:D27"/>
    <mergeCell ref="S27:U27"/>
    <mergeCell ref="J27:K27"/>
    <mergeCell ref="M27:N27"/>
    <mergeCell ref="P27:Q27"/>
    <mergeCell ref="P25:P26"/>
    <mergeCell ref="S30:U30"/>
    <mergeCell ref="U28:U29"/>
    <mergeCell ref="F25:H26"/>
    <mergeCell ref="I25:I26"/>
    <mergeCell ref="X34:Z35"/>
    <mergeCell ref="U34:U35"/>
    <mergeCell ref="J30:K30"/>
    <mergeCell ref="M30:N30"/>
    <mergeCell ref="P30:Q30"/>
    <mergeCell ref="P28:P29"/>
    <mergeCell ref="Q28:R29"/>
    <mergeCell ref="J28:J29"/>
    <mergeCell ref="K28:L29"/>
    <mergeCell ref="M28:M29"/>
    <mergeCell ref="M34:M35"/>
    <mergeCell ref="N34:O35"/>
    <mergeCell ref="X28:Z29"/>
    <mergeCell ref="C31:C33"/>
    <mergeCell ref="E31:E33"/>
    <mergeCell ref="F31:H32"/>
    <mergeCell ref="I31:I32"/>
    <mergeCell ref="D32:D33"/>
    <mergeCell ref="S33:U33"/>
    <mergeCell ref="J33:K33"/>
    <mergeCell ref="M33:N33"/>
    <mergeCell ref="P33:Q33"/>
    <mergeCell ref="P31:P32"/>
    <mergeCell ref="C34:C36"/>
    <mergeCell ref="E34:E36"/>
    <mergeCell ref="F34:H35"/>
    <mergeCell ref="I34:I35"/>
    <mergeCell ref="D35:D36"/>
    <mergeCell ref="X31:Z32"/>
    <mergeCell ref="U31:U32"/>
    <mergeCell ref="V31:V32"/>
    <mergeCell ref="W31:W32"/>
    <mergeCell ref="S31:S32"/>
    <mergeCell ref="V34:V35"/>
    <mergeCell ref="W34:W35"/>
    <mergeCell ref="S34:S35"/>
    <mergeCell ref="T34:T35"/>
    <mergeCell ref="Q31:R32"/>
    <mergeCell ref="J31:J32"/>
    <mergeCell ref="K31:L32"/>
    <mergeCell ref="M31:M32"/>
    <mergeCell ref="N31:O32"/>
    <mergeCell ref="T31:T32"/>
    <mergeCell ref="P34:P35"/>
    <mergeCell ref="Q34:R35"/>
    <mergeCell ref="J34:J35"/>
    <mergeCell ref="K34:L35"/>
    <mergeCell ref="S42:U42"/>
    <mergeCell ref="X40:Z41"/>
    <mergeCell ref="U40:U41"/>
    <mergeCell ref="J36:K36"/>
    <mergeCell ref="M36:N36"/>
    <mergeCell ref="P36:Q36"/>
    <mergeCell ref="S36:U36"/>
    <mergeCell ref="C37:C39"/>
    <mergeCell ref="E37:E39"/>
    <mergeCell ref="F37:H38"/>
    <mergeCell ref="I37:I38"/>
    <mergeCell ref="D38:D39"/>
    <mergeCell ref="S39:U39"/>
    <mergeCell ref="J39:K39"/>
    <mergeCell ref="M39:N39"/>
    <mergeCell ref="P39:Q39"/>
    <mergeCell ref="P37:P38"/>
    <mergeCell ref="C40:C42"/>
    <mergeCell ref="E40:E42"/>
    <mergeCell ref="F40:H41"/>
    <mergeCell ref="I40:I41"/>
    <mergeCell ref="D41:D42"/>
    <mergeCell ref="X37:Z38"/>
    <mergeCell ref="U37:U38"/>
    <mergeCell ref="V37:V38"/>
    <mergeCell ref="W37:W38"/>
    <mergeCell ref="S37:S38"/>
    <mergeCell ref="V40:V41"/>
    <mergeCell ref="W40:W41"/>
    <mergeCell ref="S40:S41"/>
    <mergeCell ref="T40:T41"/>
    <mergeCell ref="Q37:R38"/>
    <mergeCell ref="J37:J38"/>
    <mergeCell ref="K37:L38"/>
    <mergeCell ref="M37:M38"/>
    <mergeCell ref="N37:O38"/>
    <mergeCell ref="T37:T38"/>
    <mergeCell ref="J42:K42"/>
    <mergeCell ref="M42:N42"/>
    <mergeCell ref="P42:Q42"/>
    <mergeCell ref="P40:P41"/>
    <mergeCell ref="Q40:R41"/>
    <mergeCell ref="J40:J41"/>
    <mergeCell ref="K40:L41"/>
    <mergeCell ref="M40:M41"/>
    <mergeCell ref="N40:O41"/>
    <mergeCell ref="C43:C45"/>
    <mergeCell ref="E43:E45"/>
    <mergeCell ref="F43:H44"/>
    <mergeCell ref="I43:I44"/>
    <mergeCell ref="D44:D45"/>
    <mergeCell ref="S45:U45"/>
    <mergeCell ref="J45:K45"/>
    <mergeCell ref="M45:N45"/>
    <mergeCell ref="T46:T47"/>
    <mergeCell ref="U46:U47"/>
    <mergeCell ref="C46:C48"/>
    <mergeCell ref="E46:E48"/>
    <mergeCell ref="F46:H47"/>
    <mergeCell ref="I46:I47"/>
    <mergeCell ref="D47:D48"/>
    <mergeCell ref="P45:Q45"/>
    <mergeCell ref="P43:P44"/>
    <mergeCell ref="Q43:R44"/>
    <mergeCell ref="J43:J44"/>
    <mergeCell ref="K43:L44"/>
    <mergeCell ref="M43:M44"/>
    <mergeCell ref="N43:O44"/>
    <mergeCell ref="S43:S44"/>
    <mergeCell ref="T43:T44"/>
    <mergeCell ref="X43:Z44"/>
    <mergeCell ref="U43:U44"/>
    <mergeCell ref="V43:V44"/>
    <mergeCell ref="W43:W44"/>
    <mergeCell ref="J48:K48"/>
    <mergeCell ref="M48:N48"/>
    <mergeCell ref="P48:Q48"/>
    <mergeCell ref="S48:U48"/>
    <mergeCell ref="S46:S47"/>
    <mergeCell ref="W46:W47"/>
    <mergeCell ref="X46:Z47"/>
    <mergeCell ref="J46:J47"/>
    <mergeCell ref="K46:L47"/>
    <mergeCell ref="M46:M47"/>
    <mergeCell ref="N46:O47"/>
    <mergeCell ref="P46:P47"/>
    <mergeCell ref="Q46:R47"/>
    <mergeCell ref="W49:W50"/>
    <mergeCell ref="X49:Z50"/>
    <mergeCell ref="V49:V50"/>
    <mergeCell ref="V46:V47"/>
    <mergeCell ref="J51:K51"/>
    <mergeCell ref="M51:N51"/>
    <mergeCell ref="P51:Q51"/>
    <mergeCell ref="S51:U51"/>
    <mergeCell ref="K49:L50"/>
    <mergeCell ref="M49:M50"/>
    <mergeCell ref="N49:O50"/>
    <mergeCell ref="P49:P50"/>
    <mergeCell ref="C49:C51"/>
    <mergeCell ref="E49:E51"/>
    <mergeCell ref="F49:H50"/>
    <mergeCell ref="I49:I50"/>
    <mergeCell ref="D50:D51"/>
    <mergeCell ref="J49:J50"/>
    <mergeCell ref="T49:T50"/>
    <mergeCell ref="U49:U50"/>
    <mergeCell ref="Q49:R50"/>
    <mergeCell ref="S49:S50"/>
    <mergeCell ref="C52:C54"/>
    <mergeCell ref="E52:E54"/>
    <mergeCell ref="F52:H53"/>
    <mergeCell ref="I52:I53"/>
    <mergeCell ref="D53:D54"/>
    <mergeCell ref="J52:J53"/>
    <mergeCell ref="K52:L53"/>
    <mergeCell ref="M52:M53"/>
    <mergeCell ref="N52:O53"/>
    <mergeCell ref="W52:W53"/>
    <mergeCell ref="X52:Z53"/>
    <mergeCell ref="J54:K54"/>
    <mergeCell ref="M54:N54"/>
    <mergeCell ref="P54:Q54"/>
    <mergeCell ref="S54:U54"/>
    <mergeCell ref="T52:T53"/>
    <mergeCell ref="U52:U53"/>
    <mergeCell ref="V52:V53"/>
    <mergeCell ref="P52:P53"/>
    <mergeCell ref="Q52:R53"/>
    <mergeCell ref="S52:S53"/>
    <mergeCell ref="V58:V59"/>
    <mergeCell ref="W55:W56"/>
    <mergeCell ref="X55:Z56"/>
    <mergeCell ref="J57:K57"/>
    <mergeCell ref="M57:N57"/>
    <mergeCell ref="P57:Q57"/>
    <mergeCell ref="S57:U57"/>
    <mergeCell ref="K55:L56"/>
    <mergeCell ref="T55:T56"/>
    <mergeCell ref="U55:U56"/>
    <mergeCell ref="V55:V56"/>
    <mergeCell ref="P58:P59"/>
    <mergeCell ref="Q58:R59"/>
    <mergeCell ref="S58:S59"/>
    <mergeCell ref="P55:P56"/>
    <mergeCell ref="Q55:R56"/>
    <mergeCell ref="S55:S56"/>
    <mergeCell ref="J55:J56"/>
    <mergeCell ref="W58:W59"/>
    <mergeCell ref="X58:Z59"/>
    <mergeCell ref="J60:K60"/>
    <mergeCell ref="M60:N60"/>
    <mergeCell ref="P60:Q60"/>
    <mergeCell ref="S60:U60"/>
    <mergeCell ref="C55:C57"/>
    <mergeCell ref="E55:E57"/>
    <mergeCell ref="F55:H56"/>
    <mergeCell ref="I55:I56"/>
    <mergeCell ref="D56:D57"/>
    <mergeCell ref="M55:M56"/>
    <mergeCell ref="N55:O56"/>
    <mergeCell ref="C58:C60"/>
    <mergeCell ref="E58:E60"/>
    <mergeCell ref="F58:H59"/>
    <mergeCell ref="I58:I59"/>
    <mergeCell ref="D59:D60"/>
    <mergeCell ref="J58:J59"/>
    <mergeCell ref="K58:L59"/>
    <mergeCell ref="M58:M59"/>
    <mergeCell ref="N58:O59"/>
    <mergeCell ref="T58:T59"/>
    <mergeCell ref="U58:U59"/>
    <mergeCell ref="V64:V65"/>
    <mergeCell ref="W61:W62"/>
    <mergeCell ref="X61:Z62"/>
    <mergeCell ref="J63:K63"/>
    <mergeCell ref="M63:N63"/>
    <mergeCell ref="P63:Q63"/>
    <mergeCell ref="S63:U63"/>
    <mergeCell ref="K61:L62"/>
    <mergeCell ref="T61:T62"/>
    <mergeCell ref="U61:U62"/>
    <mergeCell ref="V61:V62"/>
    <mergeCell ref="P64:P65"/>
    <mergeCell ref="Q64:R65"/>
    <mergeCell ref="S64:S65"/>
    <mergeCell ref="P61:P62"/>
    <mergeCell ref="Q61:R62"/>
    <mergeCell ref="S61:S62"/>
    <mergeCell ref="J61:J62"/>
    <mergeCell ref="W64:W65"/>
    <mergeCell ref="X64:Z65"/>
    <mergeCell ref="J66:K66"/>
    <mergeCell ref="M66:N66"/>
    <mergeCell ref="P66:Q66"/>
    <mergeCell ref="S66:U66"/>
    <mergeCell ref="C61:C63"/>
    <mergeCell ref="E61:E63"/>
    <mergeCell ref="F61:H62"/>
    <mergeCell ref="I61:I62"/>
    <mergeCell ref="D62:D63"/>
    <mergeCell ref="M61:M62"/>
    <mergeCell ref="N61:O62"/>
    <mergeCell ref="C64:C66"/>
    <mergeCell ref="E64:E66"/>
    <mergeCell ref="F64:H65"/>
    <mergeCell ref="I64:I65"/>
    <mergeCell ref="D65:D66"/>
    <mergeCell ref="J64:J65"/>
    <mergeCell ref="K64:L65"/>
    <mergeCell ref="M64:M65"/>
    <mergeCell ref="N64:O65"/>
    <mergeCell ref="T64:T65"/>
    <mergeCell ref="U64:U65"/>
    <mergeCell ref="U70:U71"/>
    <mergeCell ref="V70:V71"/>
    <mergeCell ref="W67:W68"/>
    <mergeCell ref="X67:Z68"/>
    <mergeCell ref="J69:K69"/>
    <mergeCell ref="M69:N69"/>
    <mergeCell ref="P69:Q69"/>
    <mergeCell ref="S69:U69"/>
    <mergeCell ref="K67:L68"/>
    <mergeCell ref="T67:T68"/>
    <mergeCell ref="U67:U68"/>
    <mergeCell ref="V67:V68"/>
    <mergeCell ref="W70:W71"/>
    <mergeCell ref="X70:Z71"/>
    <mergeCell ref="P67:P68"/>
    <mergeCell ref="Q67:R68"/>
    <mergeCell ref="S67:S68"/>
    <mergeCell ref="J67:J68"/>
    <mergeCell ref="C67:C69"/>
    <mergeCell ref="E67:E69"/>
    <mergeCell ref="F67:H68"/>
    <mergeCell ref="I67:I68"/>
    <mergeCell ref="D68:D69"/>
    <mergeCell ref="M67:M68"/>
    <mergeCell ref="N67:O68"/>
    <mergeCell ref="Q70:R71"/>
    <mergeCell ref="S70:S71"/>
    <mergeCell ref="C70:C72"/>
    <mergeCell ref="E70:E72"/>
    <mergeCell ref="F70:H71"/>
    <mergeCell ref="I70:I71"/>
    <mergeCell ref="D71:D72"/>
    <mergeCell ref="J70:J71"/>
    <mergeCell ref="J72:K72"/>
    <mergeCell ref="M72:N72"/>
    <mergeCell ref="P72:Q72"/>
    <mergeCell ref="S72:U72"/>
    <mergeCell ref="K70:L71"/>
    <mergeCell ref="M70:M71"/>
    <mergeCell ref="N70:O71"/>
    <mergeCell ref="P70:P71"/>
    <mergeCell ref="T70:T71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８‐３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6</xdr:col>
                    <xdr:colOff>38100</xdr:colOff>
                    <xdr:row>6</xdr:row>
                    <xdr:rowOff>9525</xdr:rowOff>
                  </from>
                  <to>
                    <xdr:col>6</xdr:col>
                    <xdr:colOff>219075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6</xdr:col>
                    <xdr:colOff>485775</xdr:colOff>
                    <xdr:row>6</xdr:row>
                    <xdr:rowOff>9525</xdr:rowOff>
                  </from>
                  <to>
                    <xdr:col>6</xdr:col>
                    <xdr:colOff>666750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6</xdr:col>
                    <xdr:colOff>38100</xdr:colOff>
                    <xdr:row>9</xdr:row>
                    <xdr:rowOff>9525</xdr:rowOff>
                  </from>
                  <to>
                    <xdr:col>6</xdr:col>
                    <xdr:colOff>219075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6</xdr:col>
                    <xdr:colOff>485775</xdr:colOff>
                    <xdr:row>9</xdr:row>
                    <xdr:rowOff>9525</xdr:rowOff>
                  </from>
                  <to>
                    <xdr:col>6</xdr:col>
                    <xdr:colOff>666750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6</xdr:col>
                    <xdr:colOff>38100</xdr:colOff>
                    <xdr:row>12</xdr:row>
                    <xdr:rowOff>9525</xdr:rowOff>
                  </from>
                  <to>
                    <xdr:col>6</xdr:col>
                    <xdr:colOff>219075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6</xdr:col>
                    <xdr:colOff>485775</xdr:colOff>
                    <xdr:row>12</xdr:row>
                    <xdr:rowOff>9525</xdr:rowOff>
                  </from>
                  <to>
                    <xdr:col>6</xdr:col>
                    <xdr:colOff>666750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6</xdr:col>
                    <xdr:colOff>38100</xdr:colOff>
                    <xdr:row>15</xdr:row>
                    <xdr:rowOff>9525</xdr:rowOff>
                  </from>
                  <to>
                    <xdr:col>6</xdr:col>
                    <xdr:colOff>219075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6</xdr:col>
                    <xdr:colOff>485775</xdr:colOff>
                    <xdr:row>15</xdr:row>
                    <xdr:rowOff>9525</xdr:rowOff>
                  </from>
                  <to>
                    <xdr:col>6</xdr:col>
                    <xdr:colOff>666750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6</xdr:col>
                    <xdr:colOff>38100</xdr:colOff>
                    <xdr:row>18</xdr:row>
                    <xdr:rowOff>9525</xdr:rowOff>
                  </from>
                  <to>
                    <xdr:col>6</xdr:col>
                    <xdr:colOff>219075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2" r:id="rId13" name="Check Box 10">
              <controlPr defaultSize="0" autoFill="0" autoLine="0" autoPict="0">
                <anchor moveWithCells="1">
                  <from>
                    <xdr:col>6</xdr:col>
                    <xdr:colOff>485775</xdr:colOff>
                    <xdr:row>18</xdr:row>
                    <xdr:rowOff>9525</xdr:rowOff>
                  </from>
                  <to>
                    <xdr:col>6</xdr:col>
                    <xdr:colOff>666750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3" r:id="rId14" name="Check Box 11">
              <controlPr defaultSize="0" autoFill="0" autoLine="0" autoPict="0">
                <anchor moveWithCells="1">
                  <from>
                    <xdr:col>6</xdr:col>
                    <xdr:colOff>38100</xdr:colOff>
                    <xdr:row>21</xdr:row>
                    <xdr:rowOff>9525</xdr:rowOff>
                  </from>
                  <to>
                    <xdr:col>6</xdr:col>
                    <xdr:colOff>219075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4" r:id="rId15" name="Check Box 12">
              <controlPr defaultSize="0" autoFill="0" autoLine="0" autoPict="0">
                <anchor moveWithCells="1">
                  <from>
                    <xdr:col>6</xdr:col>
                    <xdr:colOff>485775</xdr:colOff>
                    <xdr:row>21</xdr:row>
                    <xdr:rowOff>9525</xdr:rowOff>
                  </from>
                  <to>
                    <xdr:col>6</xdr:col>
                    <xdr:colOff>666750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5" r:id="rId16" name="Check Box 13">
              <controlPr defaultSize="0" autoFill="0" autoLine="0" autoPict="0">
                <anchor moveWithCells="1">
                  <from>
                    <xdr:col>6</xdr:col>
                    <xdr:colOff>38100</xdr:colOff>
                    <xdr:row>24</xdr:row>
                    <xdr:rowOff>9525</xdr:rowOff>
                  </from>
                  <to>
                    <xdr:col>6</xdr:col>
                    <xdr:colOff>219075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6" r:id="rId17" name="Check Box 14">
              <controlPr defaultSize="0" autoFill="0" autoLine="0" autoPict="0">
                <anchor moveWithCells="1">
                  <from>
                    <xdr:col>6</xdr:col>
                    <xdr:colOff>485775</xdr:colOff>
                    <xdr:row>24</xdr:row>
                    <xdr:rowOff>9525</xdr:rowOff>
                  </from>
                  <to>
                    <xdr:col>6</xdr:col>
                    <xdr:colOff>666750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7" r:id="rId18" name="Check Box 15">
              <controlPr defaultSize="0" autoFill="0" autoLine="0" autoPict="0">
                <anchor moveWithCells="1">
                  <from>
                    <xdr:col>6</xdr:col>
                    <xdr:colOff>38100</xdr:colOff>
                    <xdr:row>27</xdr:row>
                    <xdr:rowOff>9525</xdr:rowOff>
                  </from>
                  <to>
                    <xdr:col>6</xdr:col>
                    <xdr:colOff>219075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8" r:id="rId19" name="Check Box 16">
              <controlPr defaultSize="0" autoFill="0" autoLine="0" autoPict="0">
                <anchor moveWithCells="1">
                  <from>
                    <xdr:col>6</xdr:col>
                    <xdr:colOff>485775</xdr:colOff>
                    <xdr:row>27</xdr:row>
                    <xdr:rowOff>9525</xdr:rowOff>
                  </from>
                  <to>
                    <xdr:col>6</xdr:col>
                    <xdr:colOff>666750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9" r:id="rId20" name="Check Box 17">
              <controlPr defaultSize="0" autoFill="0" autoLine="0" autoPict="0">
                <anchor moveWithCells="1">
                  <from>
                    <xdr:col>6</xdr:col>
                    <xdr:colOff>38100</xdr:colOff>
                    <xdr:row>30</xdr:row>
                    <xdr:rowOff>9525</xdr:rowOff>
                  </from>
                  <to>
                    <xdr:col>6</xdr:col>
                    <xdr:colOff>219075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0" r:id="rId21" name="Check Box 18">
              <controlPr defaultSize="0" autoFill="0" autoLine="0" autoPict="0">
                <anchor moveWithCells="1">
                  <from>
                    <xdr:col>6</xdr:col>
                    <xdr:colOff>485775</xdr:colOff>
                    <xdr:row>30</xdr:row>
                    <xdr:rowOff>9525</xdr:rowOff>
                  </from>
                  <to>
                    <xdr:col>6</xdr:col>
                    <xdr:colOff>666750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1" r:id="rId22" name="Check Box 19">
              <controlPr defaultSize="0" autoFill="0" autoLine="0" autoPict="0">
                <anchor moveWithCells="1">
                  <from>
                    <xdr:col>6</xdr:col>
                    <xdr:colOff>38100</xdr:colOff>
                    <xdr:row>33</xdr:row>
                    <xdr:rowOff>9525</xdr:rowOff>
                  </from>
                  <to>
                    <xdr:col>6</xdr:col>
                    <xdr:colOff>219075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2" r:id="rId23" name="Check Box 20">
              <controlPr defaultSize="0" autoFill="0" autoLine="0" autoPict="0">
                <anchor moveWithCells="1">
                  <from>
                    <xdr:col>6</xdr:col>
                    <xdr:colOff>485775</xdr:colOff>
                    <xdr:row>33</xdr:row>
                    <xdr:rowOff>9525</xdr:rowOff>
                  </from>
                  <to>
                    <xdr:col>6</xdr:col>
                    <xdr:colOff>666750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3" r:id="rId24" name="Check Box 21">
              <controlPr defaultSize="0" autoFill="0" autoLine="0" autoPict="0">
                <anchor moveWithCells="1">
                  <from>
                    <xdr:col>6</xdr:col>
                    <xdr:colOff>38100</xdr:colOff>
                    <xdr:row>36</xdr:row>
                    <xdr:rowOff>9525</xdr:rowOff>
                  </from>
                  <to>
                    <xdr:col>6</xdr:col>
                    <xdr:colOff>219075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4" r:id="rId25" name="Check Box 22">
              <controlPr defaultSize="0" autoFill="0" autoLine="0" autoPict="0">
                <anchor moveWithCells="1">
                  <from>
                    <xdr:col>6</xdr:col>
                    <xdr:colOff>485775</xdr:colOff>
                    <xdr:row>36</xdr:row>
                    <xdr:rowOff>9525</xdr:rowOff>
                  </from>
                  <to>
                    <xdr:col>6</xdr:col>
                    <xdr:colOff>666750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5" r:id="rId26" name="Check Box 23">
              <controlPr defaultSize="0" autoFill="0" autoLine="0" autoPict="0">
                <anchor moveWithCells="1">
                  <from>
                    <xdr:col>6</xdr:col>
                    <xdr:colOff>38100</xdr:colOff>
                    <xdr:row>39</xdr:row>
                    <xdr:rowOff>9525</xdr:rowOff>
                  </from>
                  <to>
                    <xdr:col>6</xdr:col>
                    <xdr:colOff>219075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6" r:id="rId27" name="Check Box 24">
              <controlPr defaultSize="0" autoFill="0" autoLine="0" autoPict="0">
                <anchor moveWithCells="1">
                  <from>
                    <xdr:col>6</xdr:col>
                    <xdr:colOff>485775</xdr:colOff>
                    <xdr:row>39</xdr:row>
                    <xdr:rowOff>9525</xdr:rowOff>
                  </from>
                  <to>
                    <xdr:col>6</xdr:col>
                    <xdr:colOff>666750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7" r:id="rId28" name="Check Box 25">
              <controlPr defaultSize="0" autoFill="0" autoLine="0" autoPict="0">
                <anchor moveWithCells="1">
                  <from>
                    <xdr:col>6</xdr:col>
                    <xdr:colOff>38100</xdr:colOff>
                    <xdr:row>42</xdr:row>
                    <xdr:rowOff>9525</xdr:rowOff>
                  </from>
                  <to>
                    <xdr:col>6</xdr:col>
                    <xdr:colOff>219075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8" r:id="rId29" name="Check Box 26">
              <controlPr defaultSize="0" autoFill="0" autoLine="0" autoPict="0">
                <anchor moveWithCells="1">
                  <from>
                    <xdr:col>6</xdr:col>
                    <xdr:colOff>485775</xdr:colOff>
                    <xdr:row>42</xdr:row>
                    <xdr:rowOff>9525</xdr:rowOff>
                  </from>
                  <to>
                    <xdr:col>6</xdr:col>
                    <xdr:colOff>666750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9" r:id="rId30" name="Check Box 27">
              <controlPr defaultSize="0" autoFill="0" autoLine="0" autoPict="0">
                <anchor moveWithCells="1">
                  <from>
                    <xdr:col>6</xdr:col>
                    <xdr:colOff>38100</xdr:colOff>
                    <xdr:row>45</xdr:row>
                    <xdr:rowOff>9525</xdr:rowOff>
                  </from>
                  <to>
                    <xdr:col>6</xdr:col>
                    <xdr:colOff>219075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0" r:id="rId31" name="Check Box 28">
              <controlPr defaultSize="0" autoFill="0" autoLine="0" autoPict="0">
                <anchor moveWithCells="1">
                  <from>
                    <xdr:col>6</xdr:col>
                    <xdr:colOff>485775</xdr:colOff>
                    <xdr:row>45</xdr:row>
                    <xdr:rowOff>9525</xdr:rowOff>
                  </from>
                  <to>
                    <xdr:col>6</xdr:col>
                    <xdr:colOff>666750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1" r:id="rId32" name="Check Box 29">
              <controlPr defaultSize="0" autoFill="0" autoLine="0" autoPict="0">
                <anchor moveWithCells="1">
                  <from>
                    <xdr:col>6</xdr:col>
                    <xdr:colOff>38100</xdr:colOff>
                    <xdr:row>48</xdr:row>
                    <xdr:rowOff>9525</xdr:rowOff>
                  </from>
                  <to>
                    <xdr:col>6</xdr:col>
                    <xdr:colOff>219075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2" r:id="rId33" name="Check Box 30">
              <controlPr defaultSize="0" autoFill="0" autoLine="0" autoPict="0">
                <anchor moveWithCells="1">
                  <from>
                    <xdr:col>6</xdr:col>
                    <xdr:colOff>485775</xdr:colOff>
                    <xdr:row>48</xdr:row>
                    <xdr:rowOff>9525</xdr:rowOff>
                  </from>
                  <to>
                    <xdr:col>6</xdr:col>
                    <xdr:colOff>666750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3" r:id="rId34" name="Check Box 31">
              <controlPr defaultSize="0" autoFill="0" autoLine="0" autoPict="0">
                <anchor moveWithCells="1">
                  <from>
                    <xdr:col>6</xdr:col>
                    <xdr:colOff>38100</xdr:colOff>
                    <xdr:row>51</xdr:row>
                    <xdr:rowOff>9525</xdr:rowOff>
                  </from>
                  <to>
                    <xdr:col>6</xdr:col>
                    <xdr:colOff>219075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4" r:id="rId35" name="Check Box 32">
              <controlPr defaultSize="0" autoFill="0" autoLine="0" autoPict="0">
                <anchor moveWithCells="1">
                  <from>
                    <xdr:col>6</xdr:col>
                    <xdr:colOff>485775</xdr:colOff>
                    <xdr:row>51</xdr:row>
                    <xdr:rowOff>9525</xdr:rowOff>
                  </from>
                  <to>
                    <xdr:col>6</xdr:col>
                    <xdr:colOff>666750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5" r:id="rId36" name="Check Box 33">
              <controlPr defaultSize="0" autoFill="0" autoLine="0" autoPict="0">
                <anchor moveWithCells="1">
                  <from>
                    <xdr:col>6</xdr:col>
                    <xdr:colOff>38100</xdr:colOff>
                    <xdr:row>54</xdr:row>
                    <xdr:rowOff>9525</xdr:rowOff>
                  </from>
                  <to>
                    <xdr:col>6</xdr:col>
                    <xdr:colOff>219075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6" r:id="rId37" name="Check Box 34">
              <controlPr defaultSize="0" autoFill="0" autoLine="0" autoPict="0">
                <anchor moveWithCells="1">
                  <from>
                    <xdr:col>6</xdr:col>
                    <xdr:colOff>485775</xdr:colOff>
                    <xdr:row>54</xdr:row>
                    <xdr:rowOff>9525</xdr:rowOff>
                  </from>
                  <to>
                    <xdr:col>6</xdr:col>
                    <xdr:colOff>666750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7" r:id="rId38" name="Check Box 35">
              <controlPr defaultSize="0" autoFill="0" autoLine="0" autoPict="0">
                <anchor moveWithCells="1">
                  <from>
                    <xdr:col>6</xdr:col>
                    <xdr:colOff>38100</xdr:colOff>
                    <xdr:row>63</xdr:row>
                    <xdr:rowOff>9525</xdr:rowOff>
                  </from>
                  <to>
                    <xdr:col>6</xdr:col>
                    <xdr:colOff>219075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8" r:id="rId39" name="Check Box 36">
              <controlPr defaultSize="0" autoFill="0" autoLine="0" autoPict="0">
                <anchor moveWithCells="1">
                  <from>
                    <xdr:col>6</xdr:col>
                    <xdr:colOff>485775</xdr:colOff>
                    <xdr:row>63</xdr:row>
                    <xdr:rowOff>9525</xdr:rowOff>
                  </from>
                  <to>
                    <xdr:col>6</xdr:col>
                    <xdr:colOff>666750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9" r:id="rId40" name="Check Box 37">
              <controlPr defaultSize="0" autoFill="0" autoLine="0" autoPict="0">
                <anchor moveWithCells="1">
                  <from>
                    <xdr:col>6</xdr:col>
                    <xdr:colOff>38100</xdr:colOff>
                    <xdr:row>57</xdr:row>
                    <xdr:rowOff>9525</xdr:rowOff>
                  </from>
                  <to>
                    <xdr:col>6</xdr:col>
                    <xdr:colOff>219075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0" r:id="rId41" name="Check Box 38">
              <controlPr defaultSize="0" autoFill="0" autoLine="0" autoPict="0">
                <anchor moveWithCells="1">
                  <from>
                    <xdr:col>6</xdr:col>
                    <xdr:colOff>485775</xdr:colOff>
                    <xdr:row>57</xdr:row>
                    <xdr:rowOff>9525</xdr:rowOff>
                  </from>
                  <to>
                    <xdr:col>6</xdr:col>
                    <xdr:colOff>666750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1" r:id="rId42" name="Check Box 39">
              <controlPr defaultSize="0" autoFill="0" autoLine="0" autoPict="0">
                <anchor moveWithCells="1">
                  <from>
                    <xdr:col>6</xdr:col>
                    <xdr:colOff>38100</xdr:colOff>
                    <xdr:row>60</xdr:row>
                    <xdr:rowOff>9525</xdr:rowOff>
                  </from>
                  <to>
                    <xdr:col>6</xdr:col>
                    <xdr:colOff>219075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2" r:id="rId43" name="Check Box 40">
              <controlPr defaultSize="0" autoFill="0" autoLine="0" autoPict="0">
                <anchor moveWithCells="1">
                  <from>
                    <xdr:col>6</xdr:col>
                    <xdr:colOff>485775</xdr:colOff>
                    <xdr:row>60</xdr:row>
                    <xdr:rowOff>9525</xdr:rowOff>
                  </from>
                  <to>
                    <xdr:col>6</xdr:col>
                    <xdr:colOff>666750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3" r:id="rId44" name="Check Box 41">
              <controlPr defaultSize="0" autoFill="0" autoLine="0" autoPict="0">
                <anchor moveWithCells="1">
                  <from>
                    <xdr:col>6</xdr:col>
                    <xdr:colOff>38100</xdr:colOff>
                    <xdr:row>66</xdr:row>
                    <xdr:rowOff>9525</xdr:rowOff>
                  </from>
                  <to>
                    <xdr:col>6</xdr:col>
                    <xdr:colOff>219075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4" r:id="rId45" name="Check Box 42">
              <controlPr defaultSize="0" autoFill="0" autoLine="0" autoPict="0">
                <anchor moveWithCells="1">
                  <from>
                    <xdr:col>6</xdr:col>
                    <xdr:colOff>485775</xdr:colOff>
                    <xdr:row>66</xdr:row>
                    <xdr:rowOff>9525</xdr:rowOff>
                  </from>
                  <to>
                    <xdr:col>6</xdr:col>
                    <xdr:colOff>666750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5" r:id="rId46" name="Check Box 43">
              <controlPr defaultSize="0" autoFill="0" autoLine="0" autoPict="0">
                <anchor moveWithCells="1">
                  <from>
                    <xdr:col>6</xdr:col>
                    <xdr:colOff>38100</xdr:colOff>
                    <xdr:row>69</xdr:row>
                    <xdr:rowOff>9525</xdr:rowOff>
                  </from>
                  <to>
                    <xdr:col>6</xdr:col>
                    <xdr:colOff>219075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6" r:id="rId47" name="Check Box 44">
              <controlPr defaultSize="0" autoFill="0" autoLine="0" autoPict="0">
                <anchor moveWithCells="1">
                  <from>
                    <xdr:col>6</xdr:col>
                    <xdr:colOff>485775</xdr:colOff>
                    <xdr:row>69</xdr:row>
                    <xdr:rowOff>9525</xdr:rowOff>
                  </from>
                  <to>
                    <xdr:col>6</xdr:col>
                    <xdr:colOff>666750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7" r:id="rId48" name="Check Box 45">
              <controlPr defaultSize="0" autoFill="0" autoLine="0" autoPict="0">
                <anchor moveWithCells="1">
                  <from>
                    <xdr:col>17</xdr:col>
                    <xdr:colOff>123825</xdr:colOff>
                    <xdr:row>6</xdr:row>
                    <xdr:rowOff>9525</xdr:rowOff>
                  </from>
                  <to>
                    <xdr:col>18</xdr:col>
                    <xdr:colOff>161925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8" r:id="rId49" name="Check Box 46">
              <controlPr defaultSize="0" autoFill="0" autoLine="0" autoPict="0">
                <anchor moveWithCells="1">
                  <from>
                    <xdr:col>18</xdr:col>
                    <xdr:colOff>276225</xdr:colOff>
                    <xdr:row>6</xdr:row>
                    <xdr:rowOff>9525</xdr:rowOff>
                  </from>
                  <to>
                    <xdr:col>19</xdr:col>
                    <xdr:colOff>142875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79" r:id="rId50" name="Check Box 47">
              <controlPr defaultSize="0" autoFill="0" autoLine="0" autoPict="0">
                <anchor moveWithCells="1">
                  <from>
                    <xdr:col>19</xdr:col>
                    <xdr:colOff>285750</xdr:colOff>
                    <xdr:row>6</xdr:row>
                    <xdr:rowOff>9525</xdr:rowOff>
                  </from>
                  <to>
                    <xdr:col>20</xdr:col>
                    <xdr:colOff>152400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0" r:id="rId51" name="Check Box 48">
              <controlPr defaultSize="0" autoFill="0" autoLine="0" autoPict="0">
                <anchor moveWithCells="1">
                  <from>
                    <xdr:col>20</xdr:col>
                    <xdr:colOff>266700</xdr:colOff>
                    <xdr:row>6</xdr:row>
                    <xdr:rowOff>9525</xdr:rowOff>
                  </from>
                  <to>
                    <xdr:col>21</xdr:col>
                    <xdr:colOff>133350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1" r:id="rId52" name="Check Box 49">
              <controlPr defaultSize="0" autoFill="0" autoLine="0" autoPict="0">
                <anchor moveWithCells="1">
                  <from>
                    <xdr:col>17</xdr:col>
                    <xdr:colOff>123825</xdr:colOff>
                    <xdr:row>9</xdr:row>
                    <xdr:rowOff>9525</xdr:rowOff>
                  </from>
                  <to>
                    <xdr:col>18</xdr:col>
                    <xdr:colOff>161925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2" r:id="rId53" name="Check Box 50">
              <controlPr defaultSize="0" autoFill="0" autoLine="0" autoPict="0">
                <anchor moveWithCells="1">
                  <from>
                    <xdr:col>18</xdr:col>
                    <xdr:colOff>276225</xdr:colOff>
                    <xdr:row>9</xdr:row>
                    <xdr:rowOff>9525</xdr:rowOff>
                  </from>
                  <to>
                    <xdr:col>19</xdr:col>
                    <xdr:colOff>142875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3" r:id="rId54" name="Check Box 51">
              <controlPr defaultSize="0" autoFill="0" autoLine="0" autoPict="0">
                <anchor moveWithCells="1">
                  <from>
                    <xdr:col>19</xdr:col>
                    <xdr:colOff>285750</xdr:colOff>
                    <xdr:row>9</xdr:row>
                    <xdr:rowOff>9525</xdr:rowOff>
                  </from>
                  <to>
                    <xdr:col>20</xdr:col>
                    <xdr:colOff>152400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4" r:id="rId55" name="Check Box 52">
              <controlPr defaultSize="0" autoFill="0" autoLine="0" autoPict="0">
                <anchor moveWithCells="1">
                  <from>
                    <xdr:col>20</xdr:col>
                    <xdr:colOff>266700</xdr:colOff>
                    <xdr:row>9</xdr:row>
                    <xdr:rowOff>9525</xdr:rowOff>
                  </from>
                  <to>
                    <xdr:col>21</xdr:col>
                    <xdr:colOff>133350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5" r:id="rId56" name="Check Box 53">
              <controlPr defaultSize="0" autoFill="0" autoLine="0" autoPict="0">
                <anchor moveWithCells="1">
                  <from>
                    <xdr:col>17</xdr:col>
                    <xdr:colOff>123825</xdr:colOff>
                    <xdr:row>12</xdr:row>
                    <xdr:rowOff>9525</xdr:rowOff>
                  </from>
                  <to>
                    <xdr:col>18</xdr:col>
                    <xdr:colOff>161925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6" r:id="rId57" name="Check Box 54">
              <controlPr defaultSize="0" autoFill="0" autoLine="0" autoPict="0">
                <anchor moveWithCells="1">
                  <from>
                    <xdr:col>18</xdr:col>
                    <xdr:colOff>276225</xdr:colOff>
                    <xdr:row>12</xdr:row>
                    <xdr:rowOff>9525</xdr:rowOff>
                  </from>
                  <to>
                    <xdr:col>19</xdr:col>
                    <xdr:colOff>142875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7" r:id="rId58" name="Check Box 55">
              <controlPr defaultSize="0" autoFill="0" autoLine="0" autoPict="0">
                <anchor moveWithCells="1">
                  <from>
                    <xdr:col>19</xdr:col>
                    <xdr:colOff>285750</xdr:colOff>
                    <xdr:row>12</xdr:row>
                    <xdr:rowOff>9525</xdr:rowOff>
                  </from>
                  <to>
                    <xdr:col>20</xdr:col>
                    <xdr:colOff>152400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8" r:id="rId59" name="Check Box 56">
              <controlPr defaultSize="0" autoFill="0" autoLine="0" autoPict="0">
                <anchor moveWithCells="1">
                  <from>
                    <xdr:col>20</xdr:col>
                    <xdr:colOff>266700</xdr:colOff>
                    <xdr:row>12</xdr:row>
                    <xdr:rowOff>9525</xdr:rowOff>
                  </from>
                  <to>
                    <xdr:col>21</xdr:col>
                    <xdr:colOff>133350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89" r:id="rId60" name="Check Box 57">
              <controlPr defaultSize="0" autoFill="0" autoLine="0" autoPict="0">
                <anchor moveWithCells="1">
                  <from>
                    <xdr:col>17</xdr:col>
                    <xdr:colOff>123825</xdr:colOff>
                    <xdr:row>15</xdr:row>
                    <xdr:rowOff>9525</xdr:rowOff>
                  </from>
                  <to>
                    <xdr:col>18</xdr:col>
                    <xdr:colOff>161925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0" r:id="rId61" name="Check Box 58">
              <controlPr defaultSize="0" autoFill="0" autoLine="0" autoPict="0">
                <anchor moveWithCells="1">
                  <from>
                    <xdr:col>18</xdr:col>
                    <xdr:colOff>276225</xdr:colOff>
                    <xdr:row>15</xdr:row>
                    <xdr:rowOff>9525</xdr:rowOff>
                  </from>
                  <to>
                    <xdr:col>19</xdr:col>
                    <xdr:colOff>142875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1" r:id="rId62" name="Check Box 59">
              <controlPr defaultSize="0" autoFill="0" autoLine="0" autoPict="0">
                <anchor moveWithCells="1">
                  <from>
                    <xdr:col>19</xdr:col>
                    <xdr:colOff>285750</xdr:colOff>
                    <xdr:row>15</xdr:row>
                    <xdr:rowOff>9525</xdr:rowOff>
                  </from>
                  <to>
                    <xdr:col>20</xdr:col>
                    <xdr:colOff>152400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2" r:id="rId63" name="Check Box 60">
              <controlPr defaultSize="0" autoFill="0" autoLine="0" autoPict="0">
                <anchor moveWithCells="1">
                  <from>
                    <xdr:col>20</xdr:col>
                    <xdr:colOff>266700</xdr:colOff>
                    <xdr:row>15</xdr:row>
                    <xdr:rowOff>9525</xdr:rowOff>
                  </from>
                  <to>
                    <xdr:col>21</xdr:col>
                    <xdr:colOff>133350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3" r:id="rId64" name="Check Box 61">
              <controlPr defaultSize="0" autoFill="0" autoLine="0" autoPict="0">
                <anchor moveWithCells="1">
                  <from>
                    <xdr:col>17</xdr:col>
                    <xdr:colOff>123825</xdr:colOff>
                    <xdr:row>18</xdr:row>
                    <xdr:rowOff>9525</xdr:rowOff>
                  </from>
                  <to>
                    <xdr:col>18</xdr:col>
                    <xdr:colOff>161925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4" r:id="rId65" name="Check Box 62">
              <controlPr defaultSize="0" autoFill="0" autoLine="0" autoPict="0">
                <anchor moveWithCells="1">
                  <from>
                    <xdr:col>18</xdr:col>
                    <xdr:colOff>276225</xdr:colOff>
                    <xdr:row>18</xdr:row>
                    <xdr:rowOff>9525</xdr:rowOff>
                  </from>
                  <to>
                    <xdr:col>19</xdr:col>
                    <xdr:colOff>142875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5" r:id="rId66" name="Check Box 63">
              <controlPr defaultSize="0" autoFill="0" autoLine="0" autoPict="0">
                <anchor moveWithCells="1">
                  <from>
                    <xdr:col>19</xdr:col>
                    <xdr:colOff>285750</xdr:colOff>
                    <xdr:row>18</xdr:row>
                    <xdr:rowOff>9525</xdr:rowOff>
                  </from>
                  <to>
                    <xdr:col>20</xdr:col>
                    <xdr:colOff>152400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6" r:id="rId67" name="Check Box 64">
              <controlPr defaultSize="0" autoFill="0" autoLine="0" autoPict="0">
                <anchor moveWithCells="1">
                  <from>
                    <xdr:col>20</xdr:col>
                    <xdr:colOff>266700</xdr:colOff>
                    <xdr:row>18</xdr:row>
                    <xdr:rowOff>9525</xdr:rowOff>
                  </from>
                  <to>
                    <xdr:col>21</xdr:col>
                    <xdr:colOff>133350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7" r:id="rId68" name="Check Box 65">
              <controlPr defaultSize="0" autoFill="0" autoLine="0" autoPict="0">
                <anchor moveWithCells="1">
                  <from>
                    <xdr:col>17</xdr:col>
                    <xdr:colOff>123825</xdr:colOff>
                    <xdr:row>21</xdr:row>
                    <xdr:rowOff>9525</xdr:rowOff>
                  </from>
                  <to>
                    <xdr:col>18</xdr:col>
                    <xdr:colOff>161925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8" r:id="rId69" name="Check Box 66">
              <controlPr defaultSize="0" autoFill="0" autoLine="0" autoPict="0">
                <anchor moveWithCells="1">
                  <from>
                    <xdr:col>18</xdr:col>
                    <xdr:colOff>276225</xdr:colOff>
                    <xdr:row>21</xdr:row>
                    <xdr:rowOff>9525</xdr:rowOff>
                  </from>
                  <to>
                    <xdr:col>19</xdr:col>
                    <xdr:colOff>142875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99" r:id="rId70" name="Check Box 67">
              <controlPr defaultSize="0" autoFill="0" autoLine="0" autoPict="0">
                <anchor moveWithCells="1">
                  <from>
                    <xdr:col>19</xdr:col>
                    <xdr:colOff>285750</xdr:colOff>
                    <xdr:row>21</xdr:row>
                    <xdr:rowOff>9525</xdr:rowOff>
                  </from>
                  <to>
                    <xdr:col>20</xdr:col>
                    <xdr:colOff>152400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0" r:id="rId71" name="Check Box 68">
              <controlPr defaultSize="0" autoFill="0" autoLine="0" autoPict="0">
                <anchor moveWithCells="1">
                  <from>
                    <xdr:col>20</xdr:col>
                    <xdr:colOff>266700</xdr:colOff>
                    <xdr:row>21</xdr:row>
                    <xdr:rowOff>9525</xdr:rowOff>
                  </from>
                  <to>
                    <xdr:col>21</xdr:col>
                    <xdr:colOff>133350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1" r:id="rId72" name="Check Box 69">
              <controlPr defaultSize="0" autoFill="0" autoLine="0" autoPict="0">
                <anchor moveWithCells="1">
                  <from>
                    <xdr:col>17</xdr:col>
                    <xdr:colOff>123825</xdr:colOff>
                    <xdr:row>24</xdr:row>
                    <xdr:rowOff>9525</xdr:rowOff>
                  </from>
                  <to>
                    <xdr:col>18</xdr:col>
                    <xdr:colOff>161925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2" r:id="rId73" name="Check Box 70">
              <controlPr defaultSize="0" autoFill="0" autoLine="0" autoPict="0">
                <anchor moveWithCells="1">
                  <from>
                    <xdr:col>18</xdr:col>
                    <xdr:colOff>276225</xdr:colOff>
                    <xdr:row>24</xdr:row>
                    <xdr:rowOff>9525</xdr:rowOff>
                  </from>
                  <to>
                    <xdr:col>19</xdr:col>
                    <xdr:colOff>142875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3" r:id="rId74" name="Check Box 71">
              <controlPr defaultSize="0" autoFill="0" autoLine="0" autoPict="0">
                <anchor moveWithCells="1">
                  <from>
                    <xdr:col>19</xdr:col>
                    <xdr:colOff>285750</xdr:colOff>
                    <xdr:row>24</xdr:row>
                    <xdr:rowOff>9525</xdr:rowOff>
                  </from>
                  <to>
                    <xdr:col>20</xdr:col>
                    <xdr:colOff>152400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4" r:id="rId75" name="Check Box 72">
              <controlPr defaultSize="0" autoFill="0" autoLine="0" autoPict="0">
                <anchor moveWithCells="1">
                  <from>
                    <xdr:col>20</xdr:col>
                    <xdr:colOff>266700</xdr:colOff>
                    <xdr:row>24</xdr:row>
                    <xdr:rowOff>9525</xdr:rowOff>
                  </from>
                  <to>
                    <xdr:col>21</xdr:col>
                    <xdr:colOff>133350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5" r:id="rId76" name="Check Box 73">
              <controlPr defaultSize="0" autoFill="0" autoLine="0" autoPict="0">
                <anchor moveWithCells="1">
                  <from>
                    <xdr:col>17</xdr:col>
                    <xdr:colOff>123825</xdr:colOff>
                    <xdr:row>27</xdr:row>
                    <xdr:rowOff>9525</xdr:rowOff>
                  </from>
                  <to>
                    <xdr:col>18</xdr:col>
                    <xdr:colOff>161925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6" r:id="rId77" name="Check Box 74">
              <controlPr defaultSize="0" autoFill="0" autoLine="0" autoPict="0">
                <anchor moveWithCells="1">
                  <from>
                    <xdr:col>18</xdr:col>
                    <xdr:colOff>276225</xdr:colOff>
                    <xdr:row>27</xdr:row>
                    <xdr:rowOff>9525</xdr:rowOff>
                  </from>
                  <to>
                    <xdr:col>19</xdr:col>
                    <xdr:colOff>142875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7" r:id="rId78" name="Check Box 75">
              <controlPr defaultSize="0" autoFill="0" autoLine="0" autoPict="0">
                <anchor moveWithCells="1">
                  <from>
                    <xdr:col>19</xdr:col>
                    <xdr:colOff>285750</xdr:colOff>
                    <xdr:row>27</xdr:row>
                    <xdr:rowOff>9525</xdr:rowOff>
                  </from>
                  <to>
                    <xdr:col>20</xdr:col>
                    <xdr:colOff>152400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8" r:id="rId79" name="Check Box 76">
              <controlPr defaultSize="0" autoFill="0" autoLine="0" autoPict="0">
                <anchor moveWithCells="1">
                  <from>
                    <xdr:col>20</xdr:col>
                    <xdr:colOff>266700</xdr:colOff>
                    <xdr:row>27</xdr:row>
                    <xdr:rowOff>9525</xdr:rowOff>
                  </from>
                  <to>
                    <xdr:col>21</xdr:col>
                    <xdr:colOff>133350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09" r:id="rId80" name="Check Box 77">
              <controlPr defaultSize="0" autoFill="0" autoLine="0" autoPict="0">
                <anchor moveWithCells="1">
                  <from>
                    <xdr:col>17</xdr:col>
                    <xdr:colOff>123825</xdr:colOff>
                    <xdr:row>30</xdr:row>
                    <xdr:rowOff>9525</xdr:rowOff>
                  </from>
                  <to>
                    <xdr:col>18</xdr:col>
                    <xdr:colOff>161925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0" r:id="rId81" name="Check Box 78">
              <controlPr defaultSize="0" autoFill="0" autoLine="0" autoPict="0">
                <anchor moveWithCells="1">
                  <from>
                    <xdr:col>18</xdr:col>
                    <xdr:colOff>276225</xdr:colOff>
                    <xdr:row>30</xdr:row>
                    <xdr:rowOff>9525</xdr:rowOff>
                  </from>
                  <to>
                    <xdr:col>19</xdr:col>
                    <xdr:colOff>142875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1" r:id="rId82" name="Check Box 79">
              <controlPr defaultSize="0" autoFill="0" autoLine="0" autoPict="0">
                <anchor moveWithCells="1">
                  <from>
                    <xdr:col>19</xdr:col>
                    <xdr:colOff>285750</xdr:colOff>
                    <xdr:row>30</xdr:row>
                    <xdr:rowOff>9525</xdr:rowOff>
                  </from>
                  <to>
                    <xdr:col>20</xdr:col>
                    <xdr:colOff>152400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2" r:id="rId83" name="Check Box 80">
              <controlPr defaultSize="0" autoFill="0" autoLine="0" autoPict="0">
                <anchor moveWithCells="1">
                  <from>
                    <xdr:col>20</xdr:col>
                    <xdr:colOff>266700</xdr:colOff>
                    <xdr:row>30</xdr:row>
                    <xdr:rowOff>9525</xdr:rowOff>
                  </from>
                  <to>
                    <xdr:col>21</xdr:col>
                    <xdr:colOff>133350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3" r:id="rId84" name="Check Box 81">
              <controlPr defaultSize="0" autoFill="0" autoLine="0" autoPict="0">
                <anchor moveWithCells="1">
                  <from>
                    <xdr:col>17</xdr:col>
                    <xdr:colOff>123825</xdr:colOff>
                    <xdr:row>33</xdr:row>
                    <xdr:rowOff>9525</xdr:rowOff>
                  </from>
                  <to>
                    <xdr:col>18</xdr:col>
                    <xdr:colOff>161925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4" r:id="rId85" name="Check Box 82">
              <controlPr defaultSize="0" autoFill="0" autoLine="0" autoPict="0">
                <anchor moveWithCells="1">
                  <from>
                    <xdr:col>18</xdr:col>
                    <xdr:colOff>276225</xdr:colOff>
                    <xdr:row>33</xdr:row>
                    <xdr:rowOff>9525</xdr:rowOff>
                  </from>
                  <to>
                    <xdr:col>19</xdr:col>
                    <xdr:colOff>142875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5" r:id="rId86" name="Check Box 83">
              <controlPr defaultSize="0" autoFill="0" autoLine="0" autoPict="0">
                <anchor moveWithCells="1">
                  <from>
                    <xdr:col>19</xdr:col>
                    <xdr:colOff>285750</xdr:colOff>
                    <xdr:row>33</xdr:row>
                    <xdr:rowOff>9525</xdr:rowOff>
                  </from>
                  <to>
                    <xdr:col>20</xdr:col>
                    <xdr:colOff>152400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6" r:id="rId87" name="Check Box 84">
              <controlPr defaultSize="0" autoFill="0" autoLine="0" autoPict="0">
                <anchor moveWithCells="1">
                  <from>
                    <xdr:col>20</xdr:col>
                    <xdr:colOff>266700</xdr:colOff>
                    <xdr:row>33</xdr:row>
                    <xdr:rowOff>9525</xdr:rowOff>
                  </from>
                  <to>
                    <xdr:col>21</xdr:col>
                    <xdr:colOff>133350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7" r:id="rId88" name="Check Box 85">
              <controlPr defaultSize="0" autoFill="0" autoLine="0" autoPict="0">
                <anchor moveWithCells="1">
                  <from>
                    <xdr:col>17</xdr:col>
                    <xdr:colOff>123825</xdr:colOff>
                    <xdr:row>36</xdr:row>
                    <xdr:rowOff>9525</xdr:rowOff>
                  </from>
                  <to>
                    <xdr:col>18</xdr:col>
                    <xdr:colOff>161925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8" r:id="rId89" name="Check Box 86">
              <controlPr defaultSize="0" autoFill="0" autoLine="0" autoPict="0">
                <anchor moveWithCells="1">
                  <from>
                    <xdr:col>18</xdr:col>
                    <xdr:colOff>276225</xdr:colOff>
                    <xdr:row>36</xdr:row>
                    <xdr:rowOff>9525</xdr:rowOff>
                  </from>
                  <to>
                    <xdr:col>19</xdr:col>
                    <xdr:colOff>142875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19" r:id="rId90" name="Check Box 87">
              <controlPr defaultSize="0" autoFill="0" autoLine="0" autoPict="0">
                <anchor moveWithCells="1">
                  <from>
                    <xdr:col>19</xdr:col>
                    <xdr:colOff>285750</xdr:colOff>
                    <xdr:row>36</xdr:row>
                    <xdr:rowOff>9525</xdr:rowOff>
                  </from>
                  <to>
                    <xdr:col>20</xdr:col>
                    <xdr:colOff>152400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0" r:id="rId91" name="Check Box 88">
              <controlPr defaultSize="0" autoFill="0" autoLine="0" autoPict="0">
                <anchor moveWithCells="1">
                  <from>
                    <xdr:col>20</xdr:col>
                    <xdr:colOff>266700</xdr:colOff>
                    <xdr:row>36</xdr:row>
                    <xdr:rowOff>9525</xdr:rowOff>
                  </from>
                  <to>
                    <xdr:col>21</xdr:col>
                    <xdr:colOff>133350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1" r:id="rId92" name="Check Box 89">
              <controlPr defaultSize="0" autoFill="0" autoLine="0" autoPict="0">
                <anchor moveWithCells="1">
                  <from>
                    <xdr:col>17</xdr:col>
                    <xdr:colOff>123825</xdr:colOff>
                    <xdr:row>39</xdr:row>
                    <xdr:rowOff>9525</xdr:rowOff>
                  </from>
                  <to>
                    <xdr:col>18</xdr:col>
                    <xdr:colOff>161925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2" r:id="rId93" name="Check Box 90">
              <controlPr defaultSize="0" autoFill="0" autoLine="0" autoPict="0">
                <anchor moveWithCells="1">
                  <from>
                    <xdr:col>18</xdr:col>
                    <xdr:colOff>276225</xdr:colOff>
                    <xdr:row>39</xdr:row>
                    <xdr:rowOff>9525</xdr:rowOff>
                  </from>
                  <to>
                    <xdr:col>19</xdr:col>
                    <xdr:colOff>142875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3" r:id="rId94" name="Check Box 91">
              <controlPr defaultSize="0" autoFill="0" autoLine="0" autoPict="0">
                <anchor moveWithCells="1">
                  <from>
                    <xdr:col>19</xdr:col>
                    <xdr:colOff>285750</xdr:colOff>
                    <xdr:row>39</xdr:row>
                    <xdr:rowOff>9525</xdr:rowOff>
                  </from>
                  <to>
                    <xdr:col>20</xdr:col>
                    <xdr:colOff>152400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4" r:id="rId95" name="Check Box 92">
              <controlPr defaultSize="0" autoFill="0" autoLine="0" autoPict="0">
                <anchor moveWithCells="1">
                  <from>
                    <xdr:col>20</xdr:col>
                    <xdr:colOff>266700</xdr:colOff>
                    <xdr:row>39</xdr:row>
                    <xdr:rowOff>9525</xdr:rowOff>
                  </from>
                  <to>
                    <xdr:col>21</xdr:col>
                    <xdr:colOff>133350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5" r:id="rId96" name="Check Box 93">
              <controlPr defaultSize="0" autoFill="0" autoLine="0" autoPict="0">
                <anchor moveWithCells="1">
                  <from>
                    <xdr:col>17</xdr:col>
                    <xdr:colOff>123825</xdr:colOff>
                    <xdr:row>42</xdr:row>
                    <xdr:rowOff>9525</xdr:rowOff>
                  </from>
                  <to>
                    <xdr:col>18</xdr:col>
                    <xdr:colOff>161925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6" r:id="rId97" name="Check Box 94">
              <controlPr defaultSize="0" autoFill="0" autoLine="0" autoPict="0">
                <anchor moveWithCells="1">
                  <from>
                    <xdr:col>18</xdr:col>
                    <xdr:colOff>276225</xdr:colOff>
                    <xdr:row>42</xdr:row>
                    <xdr:rowOff>9525</xdr:rowOff>
                  </from>
                  <to>
                    <xdr:col>19</xdr:col>
                    <xdr:colOff>142875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7" r:id="rId98" name="Check Box 95">
              <controlPr defaultSize="0" autoFill="0" autoLine="0" autoPict="0">
                <anchor moveWithCells="1">
                  <from>
                    <xdr:col>19</xdr:col>
                    <xdr:colOff>285750</xdr:colOff>
                    <xdr:row>42</xdr:row>
                    <xdr:rowOff>9525</xdr:rowOff>
                  </from>
                  <to>
                    <xdr:col>20</xdr:col>
                    <xdr:colOff>152400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8" r:id="rId99" name="Check Box 96">
              <controlPr defaultSize="0" autoFill="0" autoLine="0" autoPict="0">
                <anchor moveWithCells="1">
                  <from>
                    <xdr:col>20</xdr:col>
                    <xdr:colOff>266700</xdr:colOff>
                    <xdr:row>42</xdr:row>
                    <xdr:rowOff>9525</xdr:rowOff>
                  </from>
                  <to>
                    <xdr:col>21</xdr:col>
                    <xdr:colOff>133350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29" r:id="rId100" name="Check Box 97">
              <controlPr defaultSize="0" autoFill="0" autoLine="0" autoPict="0">
                <anchor moveWithCells="1">
                  <from>
                    <xdr:col>17</xdr:col>
                    <xdr:colOff>123825</xdr:colOff>
                    <xdr:row>45</xdr:row>
                    <xdr:rowOff>9525</xdr:rowOff>
                  </from>
                  <to>
                    <xdr:col>18</xdr:col>
                    <xdr:colOff>161925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0" r:id="rId101" name="Check Box 98">
              <controlPr defaultSize="0" autoFill="0" autoLine="0" autoPict="0">
                <anchor moveWithCells="1">
                  <from>
                    <xdr:col>18</xdr:col>
                    <xdr:colOff>276225</xdr:colOff>
                    <xdr:row>45</xdr:row>
                    <xdr:rowOff>9525</xdr:rowOff>
                  </from>
                  <to>
                    <xdr:col>19</xdr:col>
                    <xdr:colOff>142875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1" r:id="rId102" name="Check Box 99">
              <controlPr defaultSize="0" autoFill="0" autoLine="0" autoPict="0">
                <anchor moveWithCells="1">
                  <from>
                    <xdr:col>19</xdr:col>
                    <xdr:colOff>285750</xdr:colOff>
                    <xdr:row>45</xdr:row>
                    <xdr:rowOff>9525</xdr:rowOff>
                  </from>
                  <to>
                    <xdr:col>20</xdr:col>
                    <xdr:colOff>152400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2" r:id="rId103" name="Check Box 100">
              <controlPr defaultSize="0" autoFill="0" autoLine="0" autoPict="0">
                <anchor moveWithCells="1">
                  <from>
                    <xdr:col>20</xdr:col>
                    <xdr:colOff>266700</xdr:colOff>
                    <xdr:row>45</xdr:row>
                    <xdr:rowOff>9525</xdr:rowOff>
                  </from>
                  <to>
                    <xdr:col>21</xdr:col>
                    <xdr:colOff>133350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3" r:id="rId104" name="Check Box 101">
              <controlPr defaultSize="0" autoFill="0" autoLine="0" autoPict="0">
                <anchor moveWithCells="1">
                  <from>
                    <xdr:col>17</xdr:col>
                    <xdr:colOff>123825</xdr:colOff>
                    <xdr:row>48</xdr:row>
                    <xdr:rowOff>9525</xdr:rowOff>
                  </from>
                  <to>
                    <xdr:col>18</xdr:col>
                    <xdr:colOff>161925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4" r:id="rId105" name="Check Box 102">
              <controlPr defaultSize="0" autoFill="0" autoLine="0" autoPict="0">
                <anchor moveWithCells="1">
                  <from>
                    <xdr:col>18</xdr:col>
                    <xdr:colOff>276225</xdr:colOff>
                    <xdr:row>48</xdr:row>
                    <xdr:rowOff>9525</xdr:rowOff>
                  </from>
                  <to>
                    <xdr:col>19</xdr:col>
                    <xdr:colOff>142875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5" r:id="rId106" name="Check Box 103">
              <controlPr defaultSize="0" autoFill="0" autoLine="0" autoPict="0">
                <anchor moveWithCells="1">
                  <from>
                    <xdr:col>19</xdr:col>
                    <xdr:colOff>285750</xdr:colOff>
                    <xdr:row>48</xdr:row>
                    <xdr:rowOff>9525</xdr:rowOff>
                  </from>
                  <to>
                    <xdr:col>20</xdr:col>
                    <xdr:colOff>152400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6" r:id="rId107" name="Check Box 104">
              <controlPr defaultSize="0" autoFill="0" autoLine="0" autoPict="0">
                <anchor moveWithCells="1">
                  <from>
                    <xdr:col>20</xdr:col>
                    <xdr:colOff>266700</xdr:colOff>
                    <xdr:row>48</xdr:row>
                    <xdr:rowOff>9525</xdr:rowOff>
                  </from>
                  <to>
                    <xdr:col>21</xdr:col>
                    <xdr:colOff>133350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7" r:id="rId108" name="Check Box 105">
              <controlPr defaultSize="0" autoFill="0" autoLine="0" autoPict="0">
                <anchor moveWithCells="1">
                  <from>
                    <xdr:col>17</xdr:col>
                    <xdr:colOff>123825</xdr:colOff>
                    <xdr:row>51</xdr:row>
                    <xdr:rowOff>9525</xdr:rowOff>
                  </from>
                  <to>
                    <xdr:col>18</xdr:col>
                    <xdr:colOff>161925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8" r:id="rId109" name="Check Box 106">
              <controlPr defaultSize="0" autoFill="0" autoLine="0" autoPict="0">
                <anchor moveWithCells="1">
                  <from>
                    <xdr:col>18</xdr:col>
                    <xdr:colOff>276225</xdr:colOff>
                    <xdr:row>51</xdr:row>
                    <xdr:rowOff>9525</xdr:rowOff>
                  </from>
                  <to>
                    <xdr:col>19</xdr:col>
                    <xdr:colOff>142875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39" r:id="rId110" name="Check Box 107">
              <controlPr defaultSize="0" autoFill="0" autoLine="0" autoPict="0">
                <anchor moveWithCells="1">
                  <from>
                    <xdr:col>19</xdr:col>
                    <xdr:colOff>285750</xdr:colOff>
                    <xdr:row>51</xdr:row>
                    <xdr:rowOff>9525</xdr:rowOff>
                  </from>
                  <to>
                    <xdr:col>20</xdr:col>
                    <xdr:colOff>152400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0" r:id="rId111" name="Check Box 108">
              <controlPr defaultSize="0" autoFill="0" autoLine="0" autoPict="0">
                <anchor moveWithCells="1">
                  <from>
                    <xdr:col>20</xdr:col>
                    <xdr:colOff>266700</xdr:colOff>
                    <xdr:row>51</xdr:row>
                    <xdr:rowOff>9525</xdr:rowOff>
                  </from>
                  <to>
                    <xdr:col>21</xdr:col>
                    <xdr:colOff>133350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1" r:id="rId112" name="Check Box 109">
              <controlPr defaultSize="0" autoFill="0" autoLine="0" autoPict="0">
                <anchor moveWithCells="1">
                  <from>
                    <xdr:col>17</xdr:col>
                    <xdr:colOff>123825</xdr:colOff>
                    <xdr:row>54</xdr:row>
                    <xdr:rowOff>9525</xdr:rowOff>
                  </from>
                  <to>
                    <xdr:col>18</xdr:col>
                    <xdr:colOff>161925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2" r:id="rId113" name="Check Box 110">
              <controlPr defaultSize="0" autoFill="0" autoLine="0" autoPict="0">
                <anchor moveWithCells="1">
                  <from>
                    <xdr:col>18</xdr:col>
                    <xdr:colOff>276225</xdr:colOff>
                    <xdr:row>54</xdr:row>
                    <xdr:rowOff>9525</xdr:rowOff>
                  </from>
                  <to>
                    <xdr:col>19</xdr:col>
                    <xdr:colOff>142875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3" r:id="rId114" name="Check Box 111">
              <controlPr defaultSize="0" autoFill="0" autoLine="0" autoPict="0">
                <anchor moveWithCells="1">
                  <from>
                    <xdr:col>19</xdr:col>
                    <xdr:colOff>285750</xdr:colOff>
                    <xdr:row>54</xdr:row>
                    <xdr:rowOff>9525</xdr:rowOff>
                  </from>
                  <to>
                    <xdr:col>20</xdr:col>
                    <xdr:colOff>152400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4" r:id="rId115" name="Check Box 112">
              <controlPr defaultSize="0" autoFill="0" autoLine="0" autoPict="0">
                <anchor moveWithCells="1">
                  <from>
                    <xdr:col>20</xdr:col>
                    <xdr:colOff>266700</xdr:colOff>
                    <xdr:row>54</xdr:row>
                    <xdr:rowOff>9525</xdr:rowOff>
                  </from>
                  <to>
                    <xdr:col>21</xdr:col>
                    <xdr:colOff>133350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5" r:id="rId116" name="Check Box 113">
              <controlPr defaultSize="0" autoFill="0" autoLine="0" autoPict="0">
                <anchor moveWithCells="1">
                  <from>
                    <xdr:col>17</xdr:col>
                    <xdr:colOff>123825</xdr:colOff>
                    <xdr:row>57</xdr:row>
                    <xdr:rowOff>9525</xdr:rowOff>
                  </from>
                  <to>
                    <xdr:col>18</xdr:col>
                    <xdr:colOff>161925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6" r:id="rId117" name="Check Box 114">
              <controlPr defaultSize="0" autoFill="0" autoLine="0" autoPict="0">
                <anchor moveWithCells="1">
                  <from>
                    <xdr:col>18</xdr:col>
                    <xdr:colOff>276225</xdr:colOff>
                    <xdr:row>57</xdr:row>
                    <xdr:rowOff>9525</xdr:rowOff>
                  </from>
                  <to>
                    <xdr:col>19</xdr:col>
                    <xdr:colOff>142875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7" r:id="rId118" name="Check Box 115">
              <controlPr defaultSize="0" autoFill="0" autoLine="0" autoPict="0">
                <anchor moveWithCells="1">
                  <from>
                    <xdr:col>19</xdr:col>
                    <xdr:colOff>285750</xdr:colOff>
                    <xdr:row>57</xdr:row>
                    <xdr:rowOff>9525</xdr:rowOff>
                  </from>
                  <to>
                    <xdr:col>20</xdr:col>
                    <xdr:colOff>152400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8" r:id="rId119" name="Check Box 116">
              <controlPr defaultSize="0" autoFill="0" autoLine="0" autoPict="0">
                <anchor moveWithCells="1">
                  <from>
                    <xdr:col>20</xdr:col>
                    <xdr:colOff>266700</xdr:colOff>
                    <xdr:row>57</xdr:row>
                    <xdr:rowOff>9525</xdr:rowOff>
                  </from>
                  <to>
                    <xdr:col>21</xdr:col>
                    <xdr:colOff>133350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49" r:id="rId120" name="Check Box 117">
              <controlPr defaultSize="0" autoFill="0" autoLine="0" autoPict="0">
                <anchor moveWithCells="1">
                  <from>
                    <xdr:col>17</xdr:col>
                    <xdr:colOff>123825</xdr:colOff>
                    <xdr:row>60</xdr:row>
                    <xdr:rowOff>9525</xdr:rowOff>
                  </from>
                  <to>
                    <xdr:col>18</xdr:col>
                    <xdr:colOff>161925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0" r:id="rId121" name="Check Box 118">
              <controlPr defaultSize="0" autoFill="0" autoLine="0" autoPict="0">
                <anchor moveWithCells="1">
                  <from>
                    <xdr:col>18</xdr:col>
                    <xdr:colOff>276225</xdr:colOff>
                    <xdr:row>60</xdr:row>
                    <xdr:rowOff>9525</xdr:rowOff>
                  </from>
                  <to>
                    <xdr:col>19</xdr:col>
                    <xdr:colOff>142875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1" r:id="rId122" name="Check Box 119">
              <controlPr defaultSize="0" autoFill="0" autoLine="0" autoPict="0">
                <anchor moveWithCells="1">
                  <from>
                    <xdr:col>19</xdr:col>
                    <xdr:colOff>285750</xdr:colOff>
                    <xdr:row>60</xdr:row>
                    <xdr:rowOff>9525</xdr:rowOff>
                  </from>
                  <to>
                    <xdr:col>20</xdr:col>
                    <xdr:colOff>152400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2" r:id="rId123" name="Check Box 120">
              <controlPr defaultSize="0" autoFill="0" autoLine="0" autoPict="0">
                <anchor moveWithCells="1">
                  <from>
                    <xdr:col>20</xdr:col>
                    <xdr:colOff>266700</xdr:colOff>
                    <xdr:row>60</xdr:row>
                    <xdr:rowOff>9525</xdr:rowOff>
                  </from>
                  <to>
                    <xdr:col>21</xdr:col>
                    <xdr:colOff>133350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3" r:id="rId124" name="Check Box 121">
              <controlPr defaultSize="0" autoFill="0" autoLine="0" autoPict="0">
                <anchor moveWithCells="1">
                  <from>
                    <xdr:col>17</xdr:col>
                    <xdr:colOff>123825</xdr:colOff>
                    <xdr:row>63</xdr:row>
                    <xdr:rowOff>9525</xdr:rowOff>
                  </from>
                  <to>
                    <xdr:col>18</xdr:col>
                    <xdr:colOff>161925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4" r:id="rId125" name="Check Box 122">
              <controlPr defaultSize="0" autoFill="0" autoLine="0" autoPict="0">
                <anchor moveWithCells="1">
                  <from>
                    <xdr:col>18</xdr:col>
                    <xdr:colOff>276225</xdr:colOff>
                    <xdr:row>63</xdr:row>
                    <xdr:rowOff>9525</xdr:rowOff>
                  </from>
                  <to>
                    <xdr:col>19</xdr:col>
                    <xdr:colOff>142875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5" r:id="rId126" name="Check Box 123">
              <controlPr defaultSize="0" autoFill="0" autoLine="0" autoPict="0">
                <anchor moveWithCells="1">
                  <from>
                    <xdr:col>19</xdr:col>
                    <xdr:colOff>285750</xdr:colOff>
                    <xdr:row>63</xdr:row>
                    <xdr:rowOff>9525</xdr:rowOff>
                  </from>
                  <to>
                    <xdr:col>20</xdr:col>
                    <xdr:colOff>152400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6" r:id="rId127" name="Check Box 124">
              <controlPr defaultSize="0" autoFill="0" autoLine="0" autoPict="0">
                <anchor moveWithCells="1">
                  <from>
                    <xdr:col>20</xdr:col>
                    <xdr:colOff>266700</xdr:colOff>
                    <xdr:row>63</xdr:row>
                    <xdr:rowOff>9525</xdr:rowOff>
                  </from>
                  <to>
                    <xdr:col>21</xdr:col>
                    <xdr:colOff>133350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7" r:id="rId128" name="Check Box 125">
              <controlPr defaultSize="0" autoFill="0" autoLine="0" autoPict="0">
                <anchor moveWithCells="1">
                  <from>
                    <xdr:col>17</xdr:col>
                    <xdr:colOff>123825</xdr:colOff>
                    <xdr:row>66</xdr:row>
                    <xdr:rowOff>9525</xdr:rowOff>
                  </from>
                  <to>
                    <xdr:col>18</xdr:col>
                    <xdr:colOff>161925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8" r:id="rId129" name="Check Box 126">
              <controlPr defaultSize="0" autoFill="0" autoLine="0" autoPict="0">
                <anchor moveWithCells="1">
                  <from>
                    <xdr:col>18</xdr:col>
                    <xdr:colOff>276225</xdr:colOff>
                    <xdr:row>66</xdr:row>
                    <xdr:rowOff>9525</xdr:rowOff>
                  </from>
                  <to>
                    <xdr:col>19</xdr:col>
                    <xdr:colOff>142875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59" r:id="rId130" name="Check Box 127">
              <controlPr defaultSize="0" autoFill="0" autoLine="0" autoPict="0">
                <anchor moveWithCells="1">
                  <from>
                    <xdr:col>19</xdr:col>
                    <xdr:colOff>285750</xdr:colOff>
                    <xdr:row>66</xdr:row>
                    <xdr:rowOff>9525</xdr:rowOff>
                  </from>
                  <to>
                    <xdr:col>20</xdr:col>
                    <xdr:colOff>152400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0" r:id="rId131" name="Check Box 128">
              <controlPr defaultSize="0" autoFill="0" autoLine="0" autoPict="0">
                <anchor moveWithCells="1">
                  <from>
                    <xdr:col>20</xdr:col>
                    <xdr:colOff>266700</xdr:colOff>
                    <xdr:row>66</xdr:row>
                    <xdr:rowOff>9525</xdr:rowOff>
                  </from>
                  <to>
                    <xdr:col>21</xdr:col>
                    <xdr:colOff>133350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1" r:id="rId132" name="Check Box 129">
              <controlPr defaultSize="0" autoFill="0" autoLine="0" autoPict="0">
                <anchor moveWithCells="1">
                  <from>
                    <xdr:col>17</xdr:col>
                    <xdr:colOff>123825</xdr:colOff>
                    <xdr:row>69</xdr:row>
                    <xdr:rowOff>9525</xdr:rowOff>
                  </from>
                  <to>
                    <xdr:col>18</xdr:col>
                    <xdr:colOff>161925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2" r:id="rId133" name="Check Box 130">
              <controlPr defaultSize="0" autoFill="0" autoLine="0" autoPict="0">
                <anchor moveWithCells="1">
                  <from>
                    <xdr:col>18</xdr:col>
                    <xdr:colOff>276225</xdr:colOff>
                    <xdr:row>69</xdr:row>
                    <xdr:rowOff>9525</xdr:rowOff>
                  </from>
                  <to>
                    <xdr:col>19</xdr:col>
                    <xdr:colOff>142875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3" r:id="rId134" name="Check Box 131">
              <controlPr defaultSize="0" autoFill="0" autoLine="0" autoPict="0">
                <anchor moveWithCells="1">
                  <from>
                    <xdr:col>19</xdr:col>
                    <xdr:colOff>285750</xdr:colOff>
                    <xdr:row>69</xdr:row>
                    <xdr:rowOff>9525</xdr:rowOff>
                  </from>
                  <to>
                    <xdr:col>20</xdr:col>
                    <xdr:colOff>152400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4" r:id="rId135" name="Check Box 132">
              <controlPr defaultSize="0" autoFill="0" autoLine="0" autoPict="0">
                <anchor moveWithCells="1">
                  <from>
                    <xdr:col>20</xdr:col>
                    <xdr:colOff>266700</xdr:colOff>
                    <xdr:row>69</xdr:row>
                    <xdr:rowOff>9525</xdr:rowOff>
                  </from>
                  <to>
                    <xdr:col>21</xdr:col>
                    <xdr:colOff>133350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5" r:id="rId136" name="Check Box 133">
              <controlPr defaultSize="0" autoFill="0" autoLine="0" autoPict="0">
                <anchor moveWithCells="1">
                  <from>
                    <xdr:col>22</xdr:col>
                    <xdr:colOff>57150</xdr:colOff>
                    <xdr:row>6</xdr:row>
                    <xdr:rowOff>9525</xdr:rowOff>
                  </from>
                  <to>
                    <xdr:col>22</xdr:col>
                    <xdr:colOff>238125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6" r:id="rId137" name="Check Box 134">
              <controlPr defaultSize="0" autoFill="0" autoLine="0" autoPict="0">
                <anchor moveWithCells="1">
                  <from>
                    <xdr:col>22</xdr:col>
                    <xdr:colOff>57150</xdr:colOff>
                    <xdr:row>8</xdr:row>
                    <xdr:rowOff>9525</xdr:rowOff>
                  </from>
                  <to>
                    <xdr:col>22</xdr:col>
                    <xdr:colOff>238125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7" r:id="rId138" name="Check Box 135">
              <controlPr defaultSize="0" autoFill="0" autoLine="0" autoPict="0">
                <anchor moveWithCells="1">
                  <from>
                    <xdr:col>22</xdr:col>
                    <xdr:colOff>57150</xdr:colOff>
                    <xdr:row>9</xdr:row>
                    <xdr:rowOff>9525</xdr:rowOff>
                  </from>
                  <to>
                    <xdr:col>22</xdr:col>
                    <xdr:colOff>238125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8" r:id="rId139" name="Check Box 136">
              <controlPr defaultSize="0" autoFill="0" autoLine="0" autoPict="0">
                <anchor moveWithCells="1">
                  <from>
                    <xdr:col>22</xdr:col>
                    <xdr:colOff>57150</xdr:colOff>
                    <xdr:row>11</xdr:row>
                    <xdr:rowOff>9525</xdr:rowOff>
                  </from>
                  <to>
                    <xdr:col>22</xdr:col>
                    <xdr:colOff>238125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69" r:id="rId140" name="Check Box 137">
              <controlPr defaultSize="0" autoFill="0" autoLine="0" autoPict="0">
                <anchor moveWithCells="1">
                  <from>
                    <xdr:col>22</xdr:col>
                    <xdr:colOff>57150</xdr:colOff>
                    <xdr:row>12</xdr:row>
                    <xdr:rowOff>9525</xdr:rowOff>
                  </from>
                  <to>
                    <xdr:col>22</xdr:col>
                    <xdr:colOff>238125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0" r:id="rId141" name="Check Box 138">
              <controlPr defaultSize="0" autoFill="0" autoLine="0" autoPict="0">
                <anchor moveWithCells="1">
                  <from>
                    <xdr:col>22</xdr:col>
                    <xdr:colOff>57150</xdr:colOff>
                    <xdr:row>14</xdr:row>
                    <xdr:rowOff>9525</xdr:rowOff>
                  </from>
                  <to>
                    <xdr:col>22</xdr:col>
                    <xdr:colOff>238125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1" r:id="rId142" name="Check Box 139">
              <controlPr defaultSize="0" autoFill="0" autoLine="0" autoPict="0">
                <anchor moveWithCells="1">
                  <from>
                    <xdr:col>22</xdr:col>
                    <xdr:colOff>57150</xdr:colOff>
                    <xdr:row>15</xdr:row>
                    <xdr:rowOff>9525</xdr:rowOff>
                  </from>
                  <to>
                    <xdr:col>22</xdr:col>
                    <xdr:colOff>238125</xdr:colOff>
                    <xdr:row>16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2" r:id="rId143" name="Check Box 140">
              <controlPr defaultSize="0" autoFill="0" autoLine="0" autoPict="0">
                <anchor moveWithCells="1">
                  <from>
                    <xdr:col>22</xdr:col>
                    <xdr:colOff>57150</xdr:colOff>
                    <xdr:row>17</xdr:row>
                    <xdr:rowOff>9525</xdr:rowOff>
                  </from>
                  <to>
                    <xdr:col>22</xdr:col>
                    <xdr:colOff>238125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3" r:id="rId144" name="Check Box 141">
              <controlPr defaultSize="0" autoFill="0" autoLine="0" autoPict="0">
                <anchor moveWithCells="1">
                  <from>
                    <xdr:col>22</xdr:col>
                    <xdr:colOff>57150</xdr:colOff>
                    <xdr:row>18</xdr:row>
                    <xdr:rowOff>9525</xdr:rowOff>
                  </from>
                  <to>
                    <xdr:col>22</xdr:col>
                    <xdr:colOff>238125</xdr:colOff>
                    <xdr:row>19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4" r:id="rId145" name="Check Box 142">
              <controlPr defaultSize="0" autoFill="0" autoLine="0" autoPict="0">
                <anchor moveWithCells="1">
                  <from>
                    <xdr:col>22</xdr:col>
                    <xdr:colOff>57150</xdr:colOff>
                    <xdr:row>20</xdr:row>
                    <xdr:rowOff>9525</xdr:rowOff>
                  </from>
                  <to>
                    <xdr:col>22</xdr:col>
                    <xdr:colOff>238125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5" r:id="rId146" name="Check Box 143">
              <controlPr defaultSize="0" autoFill="0" autoLine="0" autoPict="0">
                <anchor moveWithCells="1">
                  <from>
                    <xdr:col>22</xdr:col>
                    <xdr:colOff>57150</xdr:colOff>
                    <xdr:row>21</xdr:row>
                    <xdr:rowOff>9525</xdr:rowOff>
                  </from>
                  <to>
                    <xdr:col>22</xdr:col>
                    <xdr:colOff>238125</xdr:colOff>
                    <xdr:row>22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6" r:id="rId147" name="Check Box 144">
              <controlPr defaultSize="0" autoFill="0" autoLine="0" autoPict="0">
                <anchor moveWithCells="1">
                  <from>
                    <xdr:col>22</xdr:col>
                    <xdr:colOff>57150</xdr:colOff>
                    <xdr:row>23</xdr:row>
                    <xdr:rowOff>9525</xdr:rowOff>
                  </from>
                  <to>
                    <xdr:col>22</xdr:col>
                    <xdr:colOff>238125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7" r:id="rId148" name="Check Box 145">
              <controlPr defaultSize="0" autoFill="0" autoLine="0" autoPict="0">
                <anchor moveWithCells="1">
                  <from>
                    <xdr:col>22</xdr:col>
                    <xdr:colOff>57150</xdr:colOff>
                    <xdr:row>24</xdr:row>
                    <xdr:rowOff>9525</xdr:rowOff>
                  </from>
                  <to>
                    <xdr:col>22</xdr:col>
                    <xdr:colOff>238125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8" r:id="rId149" name="Check Box 146">
              <controlPr defaultSize="0" autoFill="0" autoLine="0" autoPict="0">
                <anchor moveWithCells="1">
                  <from>
                    <xdr:col>22</xdr:col>
                    <xdr:colOff>57150</xdr:colOff>
                    <xdr:row>26</xdr:row>
                    <xdr:rowOff>9525</xdr:rowOff>
                  </from>
                  <to>
                    <xdr:col>22</xdr:col>
                    <xdr:colOff>238125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79" r:id="rId150" name="Check Box 147">
              <controlPr defaultSize="0" autoFill="0" autoLine="0" autoPict="0">
                <anchor moveWithCells="1">
                  <from>
                    <xdr:col>22</xdr:col>
                    <xdr:colOff>57150</xdr:colOff>
                    <xdr:row>27</xdr:row>
                    <xdr:rowOff>9525</xdr:rowOff>
                  </from>
                  <to>
                    <xdr:col>22</xdr:col>
                    <xdr:colOff>238125</xdr:colOff>
                    <xdr:row>28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0" r:id="rId151" name="Check Box 148">
              <controlPr defaultSize="0" autoFill="0" autoLine="0" autoPict="0">
                <anchor moveWithCells="1">
                  <from>
                    <xdr:col>22</xdr:col>
                    <xdr:colOff>57150</xdr:colOff>
                    <xdr:row>29</xdr:row>
                    <xdr:rowOff>9525</xdr:rowOff>
                  </from>
                  <to>
                    <xdr:col>22</xdr:col>
                    <xdr:colOff>238125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1" r:id="rId152" name="Check Box 149">
              <controlPr defaultSize="0" autoFill="0" autoLine="0" autoPict="0">
                <anchor moveWithCells="1">
                  <from>
                    <xdr:col>22</xdr:col>
                    <xdr:colOff>57150</xdr:colOff>
                    <xdr:row>30</xdr:row>
                    <xdr:rowOff>9525</xdr:rowOff>
                  </from>
                  <to>
                    <xdr:col>22</xdr:col>
                    <xdr:colOff>238125</xdr:colOff>
                    <xdr:row>31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2" r:id="rId153" name="Check Box 150">
              <controlPr defaultSize="0" autoFill="0" autoLine="0" autoPict="0">
                <anchor moveWithCells="1">
                  <from>
                    <xdr:col>22</xdr:col>
                    <xdr:colOff>57150</xdr:colOff>
                    <xdr:row>32</xdr:row>
                    <xdr:rowOff>9525</xdr:rowOff>
                  </from>
                  <to>
                    <xdr:col>22</xdr:col>
                    <xdr:colOff>238125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3" r:id="rId154" name="Check Box 151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9525</xdr:rowOff>
                  </from>
                  <to>
                    <xdr:col>22</xdr:col>
                    <xdr:colOff>238125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4" r:id="rId155" name="Check Box 152">
              <controlPr defaultSize="0" autoFill="0" autoLine="0" autoPict="0">
                <anchor moveWithCells="1">
                  <from>
                    <xdr:col>22</xdr:col>
                    <xdr:colOff>57150</xdr:colOff>
                    <xdr:row>35</xdr:row>
                    <xdr:rowOff>9525</xdr:rowOff>
                  </from>
                  <to>
                    <xdr:col>22</xdr:col>
                    <xdr:colOff>238125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5" r:id="rId156" name="Check Box 153">
              <controlPr defaultSize="0" autoFill="0" autoLine="0" autoPict="0">
                <anchor moveWithCells="1">
                  <from>
                    <xdr:col>22</xdr:col>
                    <xdr:colOff>57150</xdr:colOff>
                    <xdr:row>36</xdr:row>
                    <xdr:rowOff>9525</xdr:rowOff>
                  </from>
                  <to>
                    <xdr:col>22</xdr:col>
                    <xdr:colOff>238125</xdr:colOff>
                    <xdr:row>37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6" r:id="rId157" name="Check Box 154">
              <controlPr defaultSize="0" autoFill="0" autoLine="0" autoPict="0">
                <anchor moveWithCells="1">
                  <from>
                    <xdr:col>22</xdr:col>
                    <xdr:colOff>57150</xdr:colOff>
                    <xdr:row>38</xdr:row>
                    <xdr:rowOff>9525</xdr:rowOff>
                  </from>
                  <to>
                    <xdr:col>22</xdr:col>
                    <xdr:colOff>238125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7" r:id="rId158" name="Check Box 155">
              <controlPr defaultSize="0" autoFill="0" autoLine="0" autoPict="0">
                <anchor moveWithCells="1">
                  <from>
                    <xdr:col>22</xdr:col>
                    <xdr:colOff>57150</xdr:colOff>
                    <xdr:row>39</xdr:row>
                    <xdr:rowOff>9525</xdr:rowOff>
                  </from>
                  <to>
                    <xdr:col>22</xdr:col>
                    <xdr:colOff>238125</xdr:colOff>
                    <xdr:row>40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8" r:id="rId159" name="Check Box 156">
              <controlPr defaultSize="0" autoFill="0" autoLine="0" autoPict="0">
                <anchor moveWithCells="1">
                  <from>
                    <xdr:col>22</xdr:col>
                    <xdr:colOff>57150</xdr:colOff>
                    <xdr:row>41</xdr:row>
                    <xdr:rowOff>9525</xdr:rowOff>
                  </from>
                  <to>
                    <xdr:col>22</xdr:col>
                    <xdr:colOff>238125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89" r:id="rId160" name="Check Box 157">
              <controlPr defaultSize="0" autoFill="0" autoLine="0" autoPict="0">
                <anchor moveWithCells="1">
                  <from>
                    <xdr:col>22</xdr:col>
                    <xdr:colOff>57150</xdr:colOff>
                    <xdr:row>42</xdr:row>
                    <xdr:rowOff>9525</xdr:rowOff>
                  </from>
                  <to>
                    <xdr:col>22</xdr:col>
                    <xdr:colOff>238125</xdr:colOff>
                    <xdr:row>43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0" r:id="rId161" name="Check Box 158">
              <controlPr defaultSize="0" autoFill="0" autoLine="0" autoPict="0">
                <anchor moveWithCells="1">
                  <from>
                    <xdr:col>22</xdr:col>
                    <xdr:colOff>57150</xdr:colOff>
                    <xdr:row>44</xdr:row>
                    <xdr:rowOff>9525</xdr:rowOff>
                  </from>
                  <to>
                    <xdr:col>22</xdr:col>
                    <xdr:colOff>238125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1" r:id="rId162" name="Check Box 159">
              <controlPr defaultSize="0" autoFill="0" autoLine="0" autoPict="0">
                <anchor moveWithCells="1">
                  <from>
                    <xdr:col>22</xdr:col>
                    <xdr:colOff>57150</xdr:colOff>
                    <xdr:row>45</xdr:row>
                    <xdr:rowOff>9525</xdr:rowOff>
                  </from>
                  <to>
                    <xdr:col>22</xdr:col>
                    <xdr:colOff>238125</xdr:colOff>
                    <xdr:row>46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2" r:id="rId163" name="Check Box 160">
              <controlPr defaultSize="0" autoFill="0" autoLine="0" autoPict="0">
                <anchor moveWithCells="1">
                  <from>
                    <xdr:col>22</xdr:col>
                    <xdr:colOff>57150</xdr:colOff>
                    <xdr:row>47</xdr:row>
                    <xdr:rowOff>9525</xdr:rowOff>
                  </from>
                  <to>
                    <xdr:col>22</xdr:col>
                    <xdr:colOff>238125</xdr:colOff>
                    <xdr:row>47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3" r:id="rId164" name="Check Box 161">
              <controlPr defaultSize="0" autoFill="0" autoLine="0" autoPict="0">
                <anchor moveWithCells="1">
                  <from>
                    <xdr:col>22</xdr:col>
                    <xdr:colOff>57150</xdr:colOff>
                    <xdr:row>48</xdr:row>
                    <xdr:rowOff>9525</xdr:rowOff>
                  </from>
                  <to>
                    <xdr:col>22</xdr:col>
                    <xdr:colOff>238125</xdr:colOff>
                    <xdr:row>49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4" r:id="rId165" name="Check Box 162">
              <controlPr defaultSize="0" autoFill="0" autoLine="0" autoPict="0">
                <anchor moveWithCells="1">
                  <from>
                    <xdr:col>22</xdr:col>
                    <xdr:colOff>57150</xdr:colOff>
                    <xdr:row>50</xdr:row>
                    <xdr:rowOff>9525</xdr:rowOff>
                  </from>
                  <to>
                    <xdr:col>22</xdr:col>
                    <xdr:colOff>238125</xdr:colOff>
                    <xdr:row>50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5" r:id="rId166" name="Check Box 163">
              <controlPr defaultSize="0" autoFill="0" autoLine="0" autoPict="0">
                <anchor moveWithCells="1">
                  <from>
                    <xdr:col>22</xdr:col>
                    <xdr:colOff>57150</xdr:colOff>
                    <xdr:row>51</xdr:row>
                    <xdr:rowOff>9525</xdr:rowOff>
                  </from>
                  <to>
                    <xdr:col>22</xdr:col>
                    <xdr:colOff>238125</xdr:colOff>
                    <xdr:row>52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6" r:id="rId167" name="Check Box 164">
              <controlPr defaultSize="0" autoFill="0" autoLine="0" autoPict="0">
                <anchor moveWithCells="1">
                  <from>
                    <xdr:col>22</xdr:col>
                    <xdr:colOff>57150</xdr:colOff>
                    <xdr:row>53</xdr:row>
                    <xdr:rowOff>9525</xdr:rowOff>
                  </from>
                  <to>
                    <xdr:col>22</xdr:col>
                    <xdr:colOff>238125</xdr:colOff>
                    <xdr:row>53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7" r:id="rId168" name="Check Box 165">
              <controlPr defaultSize="0" autoFill="0" autoLine="0" autoPict="0">
                <anchor moveWithCells="1">
                  <from>
                    <xdr:col>22</xdr:col>
                    <xdr:colOff>57150</xdr:colOff>
                    <xdr:row>54</xdr:row>
                    <xdr:rowOff>9525</xdr:rowOff>
                  </from>
                  <to>
                    <xdr:col>22</xdr:col>
                    <xdr:colOff>238125</xdr:colOff>
                    <xdr:row>55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8" r:id="rId169" name="Check Box 166">
              <controlPr defaultSize="0" autoFill="0" autoLine="0" autoPict="0">
                <anchor moveWithCells="1">
                  <from>
                    <xdr:col>22</xdr:col>
                    <xdr:colOff>57150</xdr:colOff>
                    <xdr:row>56</xdr:row>
                    <xdr:rowOff>9525</xdr:rowOff>
                  </from>
                  <to>
                    <xdr:col>22</xdr:col>
                    <xdr:colOff>238125</xdr:colOff>
                    <xdr:row>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599" r:id="rId170" name="Check Box 167">
              <controlPr defaultSize="0" autoFill="0" autoLine="0" autoPict="0">
                <anchor moveWithCells="1">
                  <from>
                    <xdr:col>22</xdr:col>
                    <xdr:colOff>57150</xdr:colOff>
                    <xdr:row>57</xdr:row>
                    <xdr:rowOff>9525</xdr:rowOff>
                  </from>
                  <to>
                    <xdr:col>22</xdr:col>
                    <xdr:colOff>238125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0" r:id="rId171" name="Check Box 168">
              <controlPr defaultSize="0" autoFill="0" autoLine="0" autoPict="0">
                <anchor moveWithCells="1">
                  <from>
                    <xdr:col>22</xdr:col>
                    <xdr:colOff>57150</xdr:colOff>
                    <xdr:row>59</xdr:row>
                    <xdr:rowOff>9525</xdr:rowOff>
                  </from>
                  <to>
                    <xdr:col>22</xdr:col>
                    <xdr:colOff>238125</xdr:colOff>
                    <xdr:row>59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1" r:id="rId172" name="Check Box 169">
              <controlPr defaultSize="0" autoFill="0" autoLine="0" autoPict="0">
                <anchor moveWithCells="1">
                  <from>
                    <xdr:col>22</xdr:col>
                    <xdr:colOff>57150</xdr:colOff>
                    <xdr:row>60</xdr:row>
                    <xdr:rowOff>9525</xdr:rowOff>
                  </from>
                  <to>
                    <xdr:col>22</xdr:col>
                    <xdr:colOff>238125</xdr:colOff>
                    <xdr:row>61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2" r:id="rId173" name="Check Box 170">
              <controlPr defaultSize="0" autoFill="0" autoLine="0" autoPict="0">
                <anchor moveWithCells="1">
                  <from>
                    <xdr:col>22</xdr:col>
                    <xdr:colOff>57150</xdr:colOff>
                    <xdr:row>62</xdr:row>
                    <xdr:rowOff>9525</xdr:rowOff>
                  </from>
                  <to>
                    <xdr:col>22</xdr:col>
                    <xdr:colOff>238125</xdr:colOff>
                    <xdr:row>62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3" r:id="rId174" name="Check Box 171">
              <controlPr defaultSize="0" autoFill="0" autoLine="0" autoPict="0">
                <anchor moveWithCells="1">
                  <from>
                    <xdr:col>22</xdr:col>
                    <xdr:colOff>57150</xdr:colOff>
                    <xdr:row>63</xdr:row>
                    <xdr:rowOff>9525</xdr:rowOff>
                  </from>
                  <to>
                    <xdr:col>22</xdr:col>
                    <xdr:colOff>238125</xdr:colOff>
                    <xdr:row>64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4" r:id="rId175" name="Check Box 172">
              <controlPr defaultSize="0" autoFill="0" autoLine="0" autoPict="0">
                <anchor moveWithCells="1">
                  <from>
                    <xdr:col>22</xdr:col>
                    <xdr:colOff>57150</xdr:colOff>
                    <xdr:row>65</xdr:row>
                    <xdr:rowOff>9525</xdr:rowOff>
                  </from>
                  <to>
                    <xdr:col>22</xdr:col>
                    <xdr:colOff>238125</xdr:colOff>
                    <xdr:row>65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5" r:id="rId176" name="Check Box 173">
              <controlPr defaultSize="0" autoFill="0" autoLine="0" autoPict="0">
                <anchor moveWithCells="1">
                  <from>
                    <xdr:col>22</xdr:col>
                    <xdr:colOff>57150</xdr:colOff>
                    <xdr:row>66</xdr:row>
                    <xdr:rowOff>9525</xdr:rowOff>
                  </from>
                  <to>
                    <xdr:col>22</xdr:col>
                    <xdr:colOff>238125</xdr:colOff>
                    <xdr:row>67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6" r:id="rId177" name="Check Box 174">
              <controlPr defaultSize="0" autoFill="0" autoLine="0" autoPict="0">
                <anchor moveWithCells="1">
                  <from>
                    <xdr:col>22</xdr:col>
                    <xdr:colOff>57150</xdr:colOff>
                    <xdr:row>68</xdr:row>
                    <xdr:rowOff>9525</xdr:rowOff>
                  </from>
                  <to>
                    <xdr:col>22</xdr:col>
                    <xdr:colOff>238125</xdr:colOff>
                    <xdr:row>68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7" r:id="rId178" name="Check Box 175">
              <controlPr defaultSize="0" autoFill="0" autoLine="0" autoPict="0">
                <anchor moveWithCells="1">
                  <from>
                    <xdr:col>22</xdr:col>
                    <xdr:colOff>57150</xdr:colOff>
                    <xdr:row>69</xdr:row>
                    <xdr:rowOff>9525</xdr:rowOff>
                  </from>
                  <to>
                    <xdr:col>22</xdr:col>
                    <xdr:colOff>238125</xdr:colOff>
                    <xdr:row>70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608" r:id="rId179" name="Check Box 176">
              <controlPr defaultSize="0" autoFill="0" autoLine="0" autoPict="0">
                <anchor moveWithCells="1">
                  <from>
                    <xdr:col>22</xdr:col>
                    <xdr:colOff>57150</xdr:colOff>
                    <xdr:row>71</xdr:row>
                    <xdr:rowOff>9525</xdr:rowOff>
                  </from>
                  <to>
                    <xdr:col>22</xdr:col>
                    <xdr:colOff>238125</xdr:colOff>
                    <xdr:row>71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0"/>
  <dimension ref="B1:Z57"/>
  <sheetViews>
    <sheetView showGridLines="0" showRowColHeaders="0" view="pageBreakPreview" zoomScale="130" zoomScaleNormal="100" zoomScaleSheetLayoutView="130" workbookViewId="0">
      <selection activeCell="T4" sqref="T4:W5"/>
    </sheetView>
  </sheetViews>
  <sheetFormatPr defaultRowHeight="13.5"/>
  <cols>
    <col min="1" max="1" width="3" customWidth="1"/>
    <col min="2" max="2" width="0.75" customWidth="1"/>
    <col min="3" max="3" width="4.5" customWidth="1"/>
    <col min="4" max="4" width="11.25" customWidth="1"/>
    <col min="5" max="6" width="4.125" customWidth="1"/>
    <col min="7" max="7" width="3" customWidth="1"/>
    <col min="8" max="8" width="2.25" customWidth="1"/>
    <col min="9" max="9" width="3" customWidth="1"/>
    <col min="10" max="10" width="2.25" customWidth="1"/>
    <col min="11" max="11" width="3" customWidth="1"/>
    <col min="12" max="12" width="2.25" customWidth="1"/>
    <col min="13" max="13" width="2.625" customWidth="1"/>
    <col min="14" max="14" width="4.5" customWidth="1"/>
    <col min="15" max="15" width="7.125" customWidth="1"/>
    <col min="16" max="16" width="2.75" customWidth="1"/>
    <col min="17" max="17" width="2.875" customWidth="1"/>
    <col min="18" max="18" width="1.875" customWidth="1"/>
    <col min="19" max="19" width="3.75" customWidth="1"/>
    <col min="20" max="20" width="11.625" customWidth="1"/>
    <col min="21" max="21" width="1.875" customWidth="1"/>
    <col min="22" max="22" width="3.375" customWidth="1"/>
    <col min="23" max="23" width="3" customWidth="1"/>
    <col min="24" max="24" width="0.75" customWidth="1"/>
  </cols>
  <sheetData>
    <row r="1" spans="2:23" ht="18" customHeight="1"/>
    <row r="2" spans="2:23" ht="4.5" customHeight="1">
      <c r="B2" s="2"/>
      <c r="C2" s="216"/>
    </row>
    <row r="3" spans="2:23" s="216" customFormat="1" ht="4.5" customHeight="1">
      <c r="B3" s="2"/>
    </row>
    <row r="4" spans="2:23" s="216" customFormat="1" ht="15.75" customHeight="1">
      <c r="C4" s="7" t="s">
        <v>368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901" t="s">
        <v>1043</v>
      </c>
      <c r="U4" s="902"/>
      <c r="V4" s="902"/>
      <c r="W4" s="902"/>
    </row>
    <row r="5" spans="2:23" s="216" customFormat="1" ht="4.5" customHeight="1">
      <c r="C5" s="7"/>
      <c r="D5" s="7"/>
      <c r="E5" s="7"/>
      <c r="F5" s="7"/>
      <c r="G5" s="5"/>
      <c r="H5" s="5"/>
      <c r="I5" s="5"/>
      <c r="J5" s="5"/>
      <c r="K5" s="5"/>
      <c r="L5" s="5"/>
      <c r="M5" s="5"/>
      <c r="N5" s="5"/>
      <c r="O5" s="5"/>
      <c r="P5" s="5"/>
      <c r="Q5" s="7"/>
      <c r="R5" s="7"/>
      <c r="S5" s="7"/>
      <c r="T5" s="903"/>
      <c r="U5" s="903"/>
      <c r="V5" s="903"/>
      <c r="W5" s="903"/>
    </row>
    <row r="6" spans="2:23" s="216" customFormat="1" ht="15.75" customHeight="1">
      <c r="C6" s="242" t="s">
        <v>215</v>
      </c>
      <c r="D6" s="242" t="s">
        <v>367</v>
      </c>
      <c r="E6" s="242" t="s">
        <v>213</v>
      </c>
      <c r="F6" s="904" t="s">
        <v>366</v>
      </c>
      <c r="G6" s="905"/>
      <c r="H6" s="905"/>
      <c r="I6" s="905"/>
      <c r="J6" s="905"/>
      <c r="K6" s="905"/>
      <c r="L6" s="906"/>
      <c r="M6" s="904" t="s">
        <v>365</v>
      </c>
      <c r="N6" s="905"/>
      <c r="O6" s="905"/>
      <c r="P6" s="905"/>
      <c r="Q6" s="905"/>
      <c r="R6" s="905"/>
      <c r="S6" s="905"/>
      <c r="T6" s="905"/>
      <c r="U6" s="905"/>
      <c r="V6" s="905"/>
      <c r="W6" s="906"/>
    </row>
    <row r="7" spans="2:23" s="216" customFormat="1" ht="15.75" customHeight="1">
      <c r="C7" s="895"/>
      <c r="D7" s="897"/>
      <c r="E7" s="899"/>
      <c r="F7" s="609" t="s">
        <v>273</v>
      </c>
      <c r="G7" s="785"/>
      <c r="H7" s="888" t="s">
        <v>7</v>
      </c>
      <c r="I7" s="785"/>
      <c r="J7" s="888" t="s">
        <v>6</v>
      </c>
      <c r="K7" s="785"/>
      <c r="L7" s="889" t="s">
        <v>16</v>
      </c>
      <c r="M7" s="890" t="s">
        <v>364</v>
      </c>
      <c r="N7" s="889"/>
      <c r="O7" s="241" t="s">
        <v>363</v>
      </c>
      <c r="P7" s="240"/>
      <c r="Q7" s="239"/>
      <c r="R7" s="520" t="s">
        <v>200</v>
      </c>
      <c r="S7" s="891"/>
      <c r="T7" s="891"/>
      <c r="U7" s="520" t="s">
        <v>128</v>
      </c>
      <c r="V7" s="888" t="s">
        <v>362</v>
      </c>
      <c r="W7" s="889"/>
    </row>
    <row r="8" spans="2:23" s="216" customFormat="1" ht="15.75" customHeight="1">
      <c r="C8" s="896"/>
      <c r="D8" s="898"/>
      <c r="E8" s="900"/>
      <c r="F8" s="580"/>
      <c r="G8" s="787"/>
      <c r="H8" s="772"/>
      <c r="I8" s="787"/>
      <c r="J8" s="772"/>
      <c r="K8" s="787"/>
      <c r="L8" s="773"/>
      <c r="M8" s="769" t="s">
        <v>361</v>
      </c>
      <c r="N8" s="773"/>
      <c r="O8" s="893" t="s">
        <v>360</v>
      </c>
      <c r="P8" s="894"/>
      <c r="Q8" s="894"/>
      <c r="R8" s="523"/>
      <c r="S8" s="892"/>
      <c r="T8" s="892"/>
      <c r="U8" s="523"/>
      <c r="V8" s="772" t="s">
        <v>359</v>
      </c>
      <c r="W8" s="773"/>
    </row>
    <row r="9" spans="2:23" s="216" customFormat="1" ht="15.75" customHeight="1">
      <c r="C9" s="895"/>
      <c r="D9" s="897"/>
      <c r="E9" s="899"/>
      <c r="F9" s="609" t="s">
        <v>273</v>
      </c>
      <c r="G9" s="785"/>
      <c r="H9" s="888" t="s">
        <v>7</v>
      </c>
      <c r="I9" s="785"/>
      <c r="J9" s="888" t="s">
        <v>6</v>
      </c>
      <c r="K9" s="785"/>
      <c r="L9" s="889" t="s">
        <v>16</v>
      </c>
      <c r="M9" s="890" t="s">
        <v>364</v>
      </c>
      <c r="N9" s="889"/>
      <c r="O9" s="241" t="s">
        <v>363</v>
      </c>
      <c r="P9" s="240"/>
      <c r="Q9" s="239"/>
      <c r="R9" s="520" t="s">
        <v>200</v>
      </c>
      <c r="S9" s="891"/>
      <c r="T9" s="891"/>
      <c r="U9" s="520" t="s">
        <v>128</v>
      </c>
      <c r="V9" s="888" t="s">
        <v>362</v>
      </c>
      <c r="W9" s="889"/>
    </row>
    <row r="10" spans="2:23" s="216" customFormat="1" ht="15.75" customHeight="1">
      <c r="C10" s="896"/>
      <c r="D10" s="898"/>
      <c r="E10" s="900"/>
      <c r="F10" s="580"/>
      <c r="G10" s="787"/>
      <c r="H10" s="772"/>
      <c r="I10" s="787"/>
      <c r="J10" s="772"/>
      <c r="K10" s="787"/>
      <c r="L10" s="773"/>
      <c r="M10" s="769" t="s">
        <v>361</v>
      </c>
      <c r="N10" s="773"/>
      <c r="O10" s="893" t="s">
        <v>360</v>
      </c>
      <c r="P10" s="894"/>
      <c r="Q10" s="894"/>
      <c r="R10" s="523"/>
      <c r="S10" s="892"/>
      <c r="T10" s="892"/>
      <c r="U10" s="523"/>
      <c r="V10" s="772" t="s">
        <v>359</v>
      </c>
      <c r="W10" s="773"/>
    </row>
    <row r="11" spans="2:23" s="216" customFormat="1" ht="15.75" customHeight="1">
      <c r="C11" s="895"/>
      <c r="D11" s="897"/>
      <c r="E11" s="899"/>
      <c r="F11" s="609" t="s">
        <v>273</v>
      </c>
      <c r="G11" s="785"/>
      <c r="H11" s="888" t="s">
        <v>7</v>
      </c>
      <c r="I11" s="785"/>
      <c r="J11" s="888" t="s">
        <v>6</v>
      </c>
      <c r="K11" s="785"/>
      <c r="L11" s="889" t="s">
        <v>16</v>
      </c>
      <c r="M11" s="890" t="s">
        <v>364</v>
      </c>
      <c r="N11" s="889"/>
      <c r="O11" s="241" t="s">
        <v>363</v>
      </c>
      <c r="P11" s="240"/>
      <c r="Q11" s="239"/>
      <c r="R11" s="520" t="s">
        <v>200</v>
      </c>
      <c r="S11" s="891"/>
      <c r="T11" s="891"/>
      <c r="U11" s="520" t="s">
        <v>128</v>
      </c>
      <c r="V11" s="888" t="s">
        <v>362</v>
      </c>
      <c r="W11" s="889"/>
    </row>
    <row r="12" spans="2:23" s="216" customFormat="1" ht="15.75" customHeight="1">
      <c r="C12" s="896"/>
      <c r="D12" s="898"/>
      <c r="E12" s="900"/>
      <c r="F12" s="580"/>
      <c r="G12" s="787"/>
      <c r="H12" s="772"/>
      <c r="I12" s="787"/>
      <c r="J12" s="772"/>
      <c r="K12" s="787"/>
      <c r="L12" s="773"/>
      <c r="M12" s="769" t="s">
        <v>361</v>
      </c>
      <c r="N12" s="773"/>
      <c r="O12" s="893" t="s">
        <v>360</v>
      </c>
      <c r="P12" s="894"/>
      <c r="Q12" s="894"/>
      <c r="R12" s="523"/>
      <c r="S12" s="892"/>
      <c r="T12" s="892"/>
      <c r="U12" s="523"/>
      <c r="V12" s="772" t="s">
        <v>359</v>
      </c>
      <c r="W12" s="773"/>
    </row>
    <row r="13" spans="2:23" s="216" customFormat="1" ht="15.75" customHeight="1">
      <c r="C13" s="895"/>
      <c r="D13" s="897"/>
      <c r="E13" s="899"/>
      <c r="F13" s="609" t="s">
        <v>273</v>
      </c>
      <c r="G13" s="785"/>
      <c r="H13" s="888" t="s">
        <v>7</v>
      </c>
      <c r="I13" s="785"/>
      <c r="J13" s="888" t="s">
        <v>6</v>
      </c>
      <c r="K13" s="785"/>
      <c r="L13" s="889" t="s">
        <v>16</v>
      </c>
      <c r="M13" s="890" t="s">
        <v>364</v>
      </c>
      <c r="N13" s="889"/>
      <c r="O13" s="241" t="s">
        <v>363</v>
      </c>
      <c r="P13" s="240"/>
      <c r="Q13" s="239"/>
      <c r="R13" s="520" t="s">
        <v>200</v>
      </c>
      <c r="S13" s="891"/>
      <c r="T13" s="891"/>
      <c r="U13" s="520" t="s">
        <v>128</v>
      </c>
      <c r="V13" s="888" t="s">
        <v>362</v>
      </c>
      <c r="W13" s="889"/>
    </row>
    <row r="14" spans="2:23" s="216" customFormat="1" ht="15.75" customHeight="1">
      <c r="C14" s="896"/>
      <c r="D14" s="898"/>
      <c r="E14" s="900"/>
      <c r="F14" s="580"/>
      <c r="G14" s="787"/>
      <c r="H14" s="772"/>
      <c r="I14" s="787"/>
      <c r="J14" s="772"/>
      <c r="K14" s="787"/>
      <c r="L14" s="773"/>
      <c r="M14" s="769" t="s">
        <v>361</v>
      </c>
      <c r="N14" s="773"/>
      <c r="O14" s="893" t="s">
        <v>360</v>
      </c>
      <c r="P14" s="894"/>
      <c r="Q14" s="894"/>
      <c r="R14" s="523"/>
      <c r="S14" s="892"/>
      <c r="T14" s="892"/>
      <c r="U14" s="523"/>
      <c r="V14" s="772" t="s">
        <v>359</v>
      </c>
      <c r="W14" s="773"/>
    </row>
    <row r="15" spans="2:23" s="216" customFormat="1" ht="15.75" customHeight="1">
      <c r="C15" s="895"/>
      <c r="D15" s="897"/>
      <c r="E15" s="899"/>
      <c r="F15" s="609" t="s">
        <v>273</v>
      </c>
      <c r="G15" s="785"/>
      <c r="H15" s="888" t="s">
        <v>7</v>
      </c>
      <c r="I15" s="785"/>
      <c r="J15" s="888" t="s">
        <v>6</v>
      </c>
      <c r="K15" s="785"/>
      <c r="L15" s="889" t="s">
        <v>16</v>
      </c>
      <c r="M15" s="890" t="s">
        <v>364</v>
      </c>
      <c r="N15" s="889"/>
      <c r="O15" s="241" t="s">
        <v>363</v>
      </c>
      <c r="P15" s="240"/>
      <c r="Q15" s="239"/>
      <c r="R15" s="520" t="s">
        <v>200</v>
      </c>
      <c r="S15" s="891"/>
      <c r="T15" s="891"/>
      <c r="U15" s="520" t="s">
        <v>128</v>
      </c>
      <c r="V15" s="888" t="s">
        <v>362</v>
      </c>
      <c r="W15" s="889"/>
    </row>
    <row r="16" spans="2:23" s="216" customFormat="1" ht="15.75" customHeight="1">
      <c r="C16" s="896"/>
      <c r="D16" s="898"/>
      <c r="E16" s="900"/>
      <c r="F16" s="580"/>
      <c r="G16" s="787"/>
      <c r="H16" s="772"/>
      <c r="I16" s="787"/>
      <c r="J16" s="772"/>
      <c r="K16" s="787"/>
      <c r="L16" s="773"/>
      <c r="M16" s="769" t="s">
        <v>361</v>
      </c>
      <c r="N16" s="773"/>
      <c r="O16" s="893" t="s">
        <v>360</v>
      </c>
      <c r="P16" s="894"/>
      <c r="Q16" s="894"/>
      <c r="R16" s="523"/>
      <c r="S16" s="892"/>
      <c r="T16" s="892"/>
      <c r="U16" s="523"/>
      <c r="V16" s="772" t="s">
        <v>359</v>
      </c>
      <c r="W16" s="773"/>
    </row>
    <row r="17" spans="3:23" s="216" customFormat="1" ht="15.75" customHeight="1">
      <c r="C17" s="895"/>
      <c r="D17" s="897"/>
      <c r="E17" s="899"/>
      <c r="F17" s="609" t="s">
        <v>273</v>
      </c>
      <c r="G17" s="785"/>
      <c r="H17" s="888" t="s">
        <v>7</v>
      </c>
      <c r="I17" s="785"/>
      <c r="J17" s="888" t="s">
        <v>6</v>
      </c>
      <c r="K17" s="785"/>
      <c r="L17" s="889" t="s">
        <v>16</v>
      </c>
      <c r="M17" s="890" t="s">
        <v>364</v>
      </c>
      <c r="N17" s="889"/>
      <c r="O17" s="241" t="s">
        <v>363</v>
      </c>
      <c r="P17" s="240"/>
      <c r="Q17" s="239"/>
      <c r="R17" s="520" t="s">
        <v>200</v>
      </c>
      <c r="S17" s="891"/>
      <c r="T17" s="891"/>
      <c r="U17" s="520" t="s">
        <v>128</v>
      </c>
      <c r="V17" s="888" t="s">
        <v>362</v>
      </c>
      <c r="W17" s="889"/>
    </row>
    <row r="18" spans="3:23" s="216" customFormat="1" ht="15.75" customHeight="1">
      <c r="C18" s="896"/>
      <c r="D18" s="898"/>
      <c r="E18" s="900"/>
      <c r="F18" s="580"/>
      <c r="G18" s="787"/>
      <c r="H18" s="772"/>
      <c r="I18" s="787"/>
      <c r="J18" s="772"/>
      <c r="K18" s="787"/>
      <c r="L18" s="773"/>
      <c r="M18" s="769" t="s">
        <v>361</v>
      </c>
      <c r="N18" s="773"/>
      <c r="O18" s="893" t="s">
        <v>360</v>
      </c>
      <c r="P18" s="894"/>
      <c r="Q18" s="894"/>
      <c r="R18" s="523"/>
      <c r="S18" s="892"/>
      <c r="T18" s="892"/>
      <c r="U18" s="523"/>
      <c r="V18" s="772" t="s">
        <v>359</v>
      </c>
      <c r="W18" s="773"/>
    </row>
    <row r="19" spans="3:23" s="216" customFormat="1" ht="15.75" customHeight="1">
      <c r="C19" s="895"/>
      <c r="D19" s="897"/>
      <c r="E19" s="899"/>
      <c r="F19" s="609" t="s">
        <v>273</v>
      </c>
      <c r="G19" s="785"/>
      <c r="H19" s="888" t="s">
        <v>7</v>
      </c>
      <c r="I19" s="785"/>
      <c r="J19" s="888" t="s">
        <v>6</v>
      </c>
      <c r="K19" s="785"/>
      <c r="L19" s="889" t="s">
        <v>16</v>
      </c>
      <c r="M19" s="890" t="s">
        <v>364</v>
      </c>
      <c r="N19" s="889"/>
      <c r="O19" s="241" t="s">
        <v>363</v>
      </c>
      <c r="P19" s="240"/>
      <c r="Q19" s="239"/>
      <c r="R19" s="520" t="s">
        <v>200</v>
      </c>
      <c r="S19" s="891"/>
      <c r="T19" s="891"/>
      <c r="U19" s="520" t="s">
        <v>128</v>
      </c>
      <c r="V19" s="888" t="s">
        <v>362</v>
      </c>
      <c r="W19" s="889"/>
    </row>
    <row r="20" spans="3:23" s="216" customFormat="1" ht="15.75" customHeight="1">
      <c r="C20" s="896"/>
      <c r="D20" s="898"/>
      <c r="E20" s="900"/>
      <c r="F20" s="580"/>
      <c r="G20" s="787"/>
      <c r="H20" s="772"/>
      <c r="I20" s="787"/>
      <c r="J20" s="772"/>
      <c r="K20" s="787"/>
      <c r="L20" s="773"/>
      <c r="M20" s="769" t="s">
        <v>361</v>
      </c>
      <c r="N20" s="773"/>
      <c r="O20" s="893" t="s">
        <v>360</v>
      </c>
      <c r="P20" s="894"/>
      <c r="Q20" s="894"/>
      <c r="R20" s="523"/>
      <c r="S20" s="892"/>
      <c r="T20" s="892"/>
      <c r="U20" s="523"/>
      <c r="V20" s="772" t="s">
        <v>359</v>
      </c>
      <c r="W20" s="773"/>
    </row>
    <row r="21" spans="3:23" s="216" customFormat="1" ht="15.75" customHeight="1">
      <c r="C21" s="895"/>
      <c r="D21" s="897"/>
      <c r="E21" s="899"/>
      <c r="F21" s="609" t="s">
        <v>273</v>
      </c>
      <c r="G21" s="785"/>
      <c r="H21" s="888" t="s">
        <v>7</v>
      </c>
      <c r="I21" s="785"/>
      <c r="J21" s="888" t="s">
        <v>6</v>
      </c>
      <c r="K21" s="785"/>
      <c r="L21" s="889" t="s">
        <v>16</v>
      </c>
      <c r="M21" s="890" t="s">
        <v>364</v>
      </c>
      <c r="N21" s="889"/>
      <c r="O21" s="241" t="s">
        <v>363</v>
      </c>
      <c r="P21" s="240"/>
      <c r="Q21" s="239"/>
      <c r="R21" s="520" t="s">
        <v>200</v>
      </c>
      <c r="S21" s="891"/>
      <c r="T21" s="891"/>
      <c r="U21" s="520" t="s">
        <v>128</v>
      </c>
      <c r="V21" s="888" t="s">
        <v>362</v>
      </c>
      <c r="W21" s="889"/>
    </row>
    <row r="22" spans="3:23" s="216" customFormat="1" ht="15.75" customHeight="1">
      <c r="C22" s="896"/>
      <c r="D22" s="898"/>
      <c r="E22" s="900"/>
      <c r="F22" s="580"/>
      <c r="G22" s="787"/>
      <c r="H22" s="772"/>
      <c r="I22" s="787"/>
      <c r="J22" s="772"/>
      <c r="K22" s="787"/>
      <c r="L22" s="773"/>
      <c r="M22" s="769" t="s">
        <v>361</v>
      </c>
      <c r="N22" s="773"/>
      <c r="O22" s="893" t="s">
        <v>360</v>
      </c>
      <c r="P22" s="894"/>
      <c r="Q22" s="894"/>
      <c r="R22" s="523"/>
      <c r="S22" s="892"/>
      <c r="T22" s="892"/>
      <c r="U22" s="523"/>
      <c r="V22" s="772" t="s">
        <v>359</v>
      </c>
      <c r="W22" s="773"/>
    </row>
    <row r="23" spans="3:23" s="216" customFormat="1" ht="15.75" customHeight="1">
      <c r="C23" s="895"/>
      <c r="D23" s="897"/>
      <c r="E23" s="899"/>
      <c r="F23" s="609" t="s">
        <v>273</v>
      </c>
      <c r="G23" s="785"/>
      <c r="H23" s="888" t="s">
        <v>7</v>
      </c>
      <c r="I23" s="785"/>
      <c r="J23" s="888" t="s">
        <v>6</v>
      </c>
      <c r="K23" s="785"/>
      <c r="L23" s="889" t="s">
        <v>16</v>
      </c>
      <c r="M23" s="890" t="s">
        <v>364</v>
      </c>
      <c r="N23" s="889"/>
      <c r="O23" s="241" t="s">
        <v>363</v>
      </c>
      <c r="P23" s="240"/>
      <c r="Q23" s="239"/>
      <c r="R23" s="520" t="s">
        <v>200</v>
      </c>
      <c r="S23" s="891"/>
      <c r="T23" s="891"/>
      <c r="U23" s="520" t="s">
        <v>128</v>
      </c>
      <c r="V23" s="888" t="s">
        <v>362</v>
      </c>
      <c r="W23" s="889"/>
    </row>
    <row r="24" spans="3:23" s="216" customFormat="1" ht="15.75" customHeight="1">
      <c r="C24" s="896"/>
      <c r="D24" s="898"/>
      <c r="E24" s="900"/>
      <c r="F24" s="580"/>
      <c r="G24" s="787"/>
      <c r="H24" s="772"/>
      <c r="I24" s="787"/>
      <c r="J24" s="772"/>
      <c r="K24" s="787"/>
      <c r="L24" s="773"/>
      <c r="M24" s="769" t="s">
        <v>361</v>
      </c>
      <c r="N24" s="773"/>
      <c r="O24" s="893" t="s">
        <v>360</v>
      </c>
      <c r="P24" s="894"/>
      <c r="Q24" s="894"/>
      <c r="R24" s="523"/>
      <c r="S24" s="892"/>
      <c r="T24" s="892"/>
      <c r="U24" s="523"/>
      <c r="V24" s="772" t="s">
        <v>359</v>
      </c>
      <c r="W24" s="773"/>
    </row>
    <row r="25" spans="3:23" s="216" customFormat="1" ht="15.75" customHeight="1">
      <c r="C25" s="895"/>
      <c r="D25" s="897"/>
      <c r="E25" s="899"/>
      <c r="F25" s="609" t="s">
        <v>273</v>
      </c>
      <c r="G25" s="785"/>
      <c r="H25" s="888" t="s">
        <v>7</v>
      </c>
      <c r="I25" s="785"/>
      <c r="J25" s="888" t="s">
        <v>6</v>
      </c>
      <c r="K25" s="785"/>
      <c r="L25" s="889" t="s">
        <v>16</v>
      </c>
      <c r="M25" s="890" t="s">
        <v>364</v>
      </c>
      <c r="N25" s="889"/>
      <c r="O25" s="241" t="s">
        <v>363</v>
      </c>
      <c r="P25" s="240"/>
      <c r="Q25" s="239"/>
      <c r="R25" s="520" t="s">
        <v>200</v>
      </c>
      <c r="S25" s="891"/>
      <c r="T25" s="891"/>
      <c r="U25" s="520" t="s">
        <v>128</v>
      </c>
      <c r="V25" s="888" t="s">
        <v>362</v>
      </c>
      <c r="W25" s="889"/>
    </row>
    <row r="26" spans="3:23" s="216" customFormat="1" ht="15.75" customHeight="1">
      <c r="C26" s="896"/>
      <c r="D26" s="898"/>
      <c r="E26" s="900"/>
      <c r="F26" s="580"/>
      <c r="G26" s="787"/>
      <c r="H26" s="772"/>
      <c r="I26" s="787"/>
      <c r="J26" s="772"/>
      <c r="K26" s="787"/>
      <c r="L26" s="773"/>
      <c r="M26" s="769" t="s">
        <v>361</v>
      </c>
      <c r="N26" s="773"/>
      <c r="O26" s="893" t="s">
        <v>360</v>
      </c>
      <c r="P26" s="894"/>
      <c r="Q26" s="894"/>
      <c r="R26" s="523"/>
      <c r="S26" s="892"/>
      <c r="T26" s="892"/>
      <c r="U26" s="523"/>
      <c r="V26" s="772" t="s">
        <v>359</v>
      </c>
      <c r="W26" s="773"/>
    </row>
    <row r="27" spans="3:23" s="216" customFormat="1" ht="15.75" customHeight="1">
      <c r="C27" s="895"/>
      <c r="D27" s="897"/>
      <c r="E27" s="899"/>
      <c r="F27" s="609" t="s">
        <v>273</v>
      </c>
      <c r="G27" s="785"/>
      <c r="H27" s="888" t="s">
        <v>7</v>
      </c>
      <c r="I27" s="785"/>
      <c r="J27" s="888" t="s">
        <v>6</v>
      </c>
      <c r="K27" s="785"/>
      <c r="L27" s="889" t="s">
        <v>16</v>
      </c>
      <c r="M27" s="890" t="s">
        <v>364</v>
      </c>
      <c r="N27" s="889"/>
      <c r="O27" s="241" t="s">
        <v>363</v>
      </c>
      <c r="P27" s="240"/>
      <c r="Q27" s="239"/>
      <c r="R27" s="520" t="s">
        <v>200</v>
      </c>
      <c r="S27" s="891"/>
      <c r="T27" s="891"/>
      <c r="U27" s="520" t="s">
        <v>128</v>
      </c>
      <c r="V27" s="888" t="s">
        <v>362</v>
      </c>
      <c r="W27" s="889"/>
    </row>
    <row r="28" spans="3:23" s="216" customFormat="1" ht="15.75" customHeight="1">
      <c r="C28" s="896"/>
      <c r="D28" s="898"/>
      <c r="E28" s="900"/>
      <c r="F28" s="580"/>
      <c r="G28" s="787"/>
      <c r="H28" s="772"/>
      <c r="I28" s="787"/>
      <c r="J28" s="772"/>
      <c r="K28" s="787"/>
      <c r="L28" s="773"/>
      <c r="M28" s="769" t="s">
        <v>361</v>
      </c>
      <c r="N28" s="773"/>
      <c r="O28" s="893" t="s">
        <v>360</v>
      </c>
      <c r="P28" s="894"/>
      <c r="Q28" s="894"/>
      <c r="R28" s="523"/>
      <c r="S28" s="892"/>
      <c r="T28" s="892"/>
      <c r="U28" s="523"/>
      <c r="V28" s="772" t="s">
        <v>359</v>
      </c>
      <c r="W28" s="773"/>
    </row>
    <row r="29" spans="3:23" s="216" customFormat="1" ht="15.75" customHeight="1">
      <c r="C29" s="895"/>
      <c r="D29" s="897"/>
      <c r="E29" s="899"/>
      <c r="F29" s="609" t="s">
        <v>273</v>
      </c>
      <c r="G29" s="785"/>
      <c r="H29" s="888" t="s">
        <v>7</v>
      </c>
      <c r="I29" s="785"/>
      <c r="J29" s="888" t="s">
        <v>6</v>
      </c>
      <c r="K29" s="785"/>
      <c r="L29" s="889" t="s">
        <v>16</v>
      </c>
      <c r="M29" s="890" t="s">
        <v>364</v>
      </c>
      <c r="N29" s="889"/>
      <c r="O29" s="241" t="s">
        <v>363</v>
      </c>
      <c r="P29" s="240"/>
      <c r="Q29" s="239"/>
      <c r="R29" s="520" t="s">
        <v>200</v>
      </c>
      <c r="S29" s="891"/>
      <c r="T29" s="891"/>
      <c r="U29" s="520" t="s">
        <v>128</v>
      </c>
      <c r="V29" s="888" t="s">
        <v>362</v>
      </c>
      <c r="W29" s="889"/>
    </row>
    <row r="30" spans="3:23" s="216" customFormat="1" ht="15.75" customHeight="1">
      <c r="C30" s="896"/>
      <c r="D30" s="898"/>
      <c r="E30" s="900"/>
      <c r="F30" s="580"/>
      <c r="G30" s="787"/>
      <c r="H30" s="772"/>
      <c r="I30" s="787"/>
      <c r="J30" s="772"/>
      <c r="K30" s="787"/>
      <c r="L30" s="773"/>
      <c r="M30" s="769" t="s">
        <v>361</v>
      </c>
      <c r="N30" s="773"/>
      <c r="O30" s="893" t="s">
        <v>360</v>
      </c>
      <c r="P30" s="894"/>
      <c r="Q30" s="894"/>
      <c r="R30" s="523"/>
      <c r="S30" s="892"/>
      <c r="T30" s="892"/>
      <c r="U30" s="523"/>
      <c r="V30" s="772" t="s">
        <v>359</v>
      </c>
      <c r="W30" s="773"/>
    </row>
    <row r="31" spans="3:23" s="216" customFormat="1" ht="15.75" customHeight="1">
      <c r="C31" s="895"/>
      <c r="D31" s="897"/>
      <c r="E31" s="899"/>
      <c r="F31" s="609" t="s">
        <v>273</v>
      </c>
      <c r="G31" s="785"/>
      <c r="H31" s="888" t="s">
        <v>7</v>
      </c>
      <c r="I31" s="785"/>
      <c r="J31" s="888" t="s">
        <v>6</v>
      </c>
      <c r="K31" s="785"/>
      <c r="L31" s="889" t="s">
        <v>16</v>
      </c>
      <c r="M31" s="890" t="s">
        <v>364</v>
      </c>
      <c r="N31" s="889"/>
      <c r="O31" s="241" t="s">
        <v>363</v>
      </c>
      <c r="P31" s="240"/>
      <c r="Q31" s="239"/>
      <c r="R31" s="520" t="s">
        <v>200</v>
      </c>
      <c r="S31" s="891"/>
      <c r="T31" s="891"/>
      <c r="U31" s="520" t="s">
        <v>128</v>
      </c>
      <c r="V31" s="888" t="s">
        <v>362</v>
      </c>
      <c r="W31" s="889"/>
    </row>
    <row r="32" spans="3:23" s="216" customFormat="1" ht="15.75" customHeight="1">
      <c r="C32" s="896"/>
      <c r="D32" s="898"/>
      <c r="E32" s="900"/>
      <c r="F32" s="580"/>
      <c r="G32" s="787"/>
      <c r="H32" s="772"/>
      <c r="I32" s="787"/>
      <c r="J32" s="772"/>
      <c r="K32" s="787"/>
      <c r="L32" s="773"/>
      <c r="M32" s="769" t="s">
        <v>361</v>
      </c>
      <c r="N32" s="773"/>
      <c r="O32" s="893" t="s">
        <v>360</v>
      </c>
      <c r="P32" s="894"/>
      <c r="Q32" s="894"/>
      <c r="R32" s="523"/>
      <c r="S32" s="892"/>
      <c r="T32" s="892"/>
      <c r="U32" s="523"/>
      <c r="V32" s="772" t="s">
        <v>359</v>
      </c>
      <c r="W32" s="773"/>
    </row>
    <row r="33" spans="3:23" s="216" customFormat="1" ht="15.75" customHeight="1">
      <c r="C33" s="895"/>
      <c r="D33" s="897"/>
      <c r="E33" s="899"/>
      <c r="F33" s="609" t="s">
        <v>273</v>
      </c>
      <c r="G33" s="785"/>
      <c r="H33" s="888" t="s">
        <v>7</v>
      </c>
      <c r="I33" s="785"/>
      <c r="J33" s="888" t="s">
        <v>6</v>
      </c>
      <c r="K33" s="785"/>
      <c r="L33" s="889" t="s">
        <v>16</v>
      </c>
      <c r="M33" s="890" t="s">
        <v>364</v>
      </c>
      <c r="N33" s="889"/>
      <c r="O33" s="241" t="s">
        <v>363</v>
      </c>
      <c r="P33" s="240"/>
      <c r="Q33" s="239"/>
      <c r="R33" s="520" t="s">
        <v>200</v>
      </c>
      <c r="S33" s="891"/>
      <c r="T33" s="891"/>
      <c r="U33" s="520" t="s">
        <v>128</v>
      </c>
      <c r="V33" s="888" t="s">
        <v>362</v>
      </c>
      <c r="W33" s="889"/>
    </row>
    <row r="34" spans="3:23" s="216" customFormat="1" ht="15.75" customHeight="1">
      <c r="C34" s="896"/>
      <c r="D34" s="898"/>
      <c r="E34" s="900"/>
      <c r="F34" s="580"/>
      <c r="G34" s="787"/>
      <c r="H34" s="772"/>
      <c r="I34" s="787"/>
      <c r="J34" s="772"/>
      <c r="K34" s="787"/>
      <c r="L34" s="773"/>
      <c r="M34" s="769" t="s">
        <v>361</v>
      </c>
      <c r="N34" s="773"/>
      <c r="O34" s="893" t="s">
        <v>360</v>
      </c>
      <c r="P34" s="894"/>
      <c r="Q34" s="894"/>
      <c r="R34" s="523"/>
      <c r="S34" s="892"/>
      <c r="T34" s="892"/>
      <c r="U34" s="523"/>
      <c r="V34" s="772" t="s">
        <v>359</v>
      </c>
      <c r="W34" s="773"/>
    </row>
    <row r="35" spans="3:23" s="216" customFormat="1" ht="15.75" customHeight="1">
      <c r="C35" s="895"/>
      <c r="D35" s="897"/>
      <c r="E35" s="899"/>
      <c r="F35" s="609" t="s">
        <v>273</v>
      </c>
      <c r="G35" s="785"/>
      <c r="H35" s="888" t="s">
        <v>7</v>
      </c>
      <c r="I35" s="785"/>
      <c r="J35" s="888" t="s">
        <v>6</v>
      </c>
      <c r="K35" s="785"/>
      <c r="L35" s="889" t="s">
        <v>16</v>
      </c>
      <c r="M35" s="890" t="s">
        <v>364</v>
      </c>
      <c r="N35" s="889"/>
      <c r="O35" s="241" t="s">
        <v>363</v>
      </c>
      <c r="P35" s="240"/>
      <c r="Q35" s="239"/>
      <c r="R35" s="520" t="s">
        <v>200</v>
      </c>
      <c r="S35" s="891"/>
      <c r="T35" s="891"/>
      <c r="U35" s="520" t="s">
        <v>128</v>
      </c>
      <c r="V35" s="888" t="s">
        <v>362</v>
      </c>
      <c r="W35" s="889"/>
    </row>
    <row r="36" spans="3:23" s="216" customFormat="1" ht="15.75" customHeight="1">
      <c r="C36" s="896"/>
      <c r="D36" s="898"/>
      <c r="E36" s="900"/>
      <c r="F36" s="580"/>
      <c r="G36" s="787"/>
      <c r="H36" s="772"/>
      <c r="I36" s="787"/>
      <c r="J36" s="772"/>
      <c r="K36" s="787"/>
      <c r="L36" s="773"/>
      <c r="M36" s="769" t="s">
        <v>361</v>
      </c>
      <c r="N36" s="773"/>
      <c r="O36" s="893" t="s">
        <v>360</v>
      </c>
      <c r="P36" s="894"/>
      <c r="Q36" s="894"/>
      <c r="R36" s="523"/>
      <c r="S36" s="892"/>
      <c r="T36" s="892"/>
      <c r="U36" s="523"/>
      <c r="V36" s="772" t="s">
        <v>359</v>
      </c>
      <c r="W36" s="773"/>
    </row>
    <row r="37" spans="3:23" s="216" customFormat="1" ht="15.75" customHeight="1">
      <c r="C37" s="895"/>
      <c r="D37" s="897"/>
      <c r="E37" s="899"/>
      <c r="F37" s="609" t="s">
        <v>273</v>
      </c>
      <c r="G37" s="785"/>
      <c r="H37" s="888" t="s">
        <v>7</v>
      </c>
      <c r="I37" s="785"/>
      <c r="J37" s="888" t="s">
        <v>6</v>
      </c>
      <c r="K37" s="785"/>
      <c r="L37" s="889" t="s">
        <v>16</v>
      </c>
      <c r="M37" s="890" t="s">
        <v>364</v>
      </c>
      <c r="N37" s="889"/>
      <c r="O37" s="241" t="s">
        <v>363</v>
      </c>
      <c r="P37" s="240"/>
      <c r="Q37" s="239"/>
      <c r="R37" s="520" t="s">
        <v>200</v>
      </c>
      <c r="S37" s="891"/>
      <c r="T37" s="891"/>
      <c r="U37" s="520" t="s">
        <v>128</v>
      </c>
      <c r="V37" s="888" t="s">
        <v>362</v>
      </c>
      <c r="W37" s="889"/>
    </row>
    <row r="38" spans="3:23" s="216" customFormat="1" ht="15.75" customHeight="1">
      <c r="C38" s="896"/>
      <c r="D38" s="898"/>
      <c r="E38" s="900"/>
      <c r="F38" s="580"/>
      <c r="G38" s="787"/>
      <c r="H38" s="772"/>
      <c r="I38" s="787"/>
      <c r="J38" s="772"/>
      <c r="K38" s="787"/>
      <c r="L38" s="773"/>
      <c r="M38" s="769" t="s">
        <v>361</v>
      </c>
      <c r="N38" s="773"/>
      <c r="O38" s="893" t="s">
        <v>360</v>
      </c>
      <c r="P38" s="894"/>
      <c r="Q38" s="894"/>
      <c r="R38" s="523"/>
      <c r="S38" s="892"/>
      <c r="T38" s="892"/>
      <c r="U38" s="523"/>
      <c r="V38" s="772" t="s">
        <v>359</v>
      </c>
      <c r="W38" s="773"/>
    </row>
    <row r="39" spans="3:23" s="216" customFormat="1" ht="15.75" customHeight="1">
      <c r="C39" s="895"/>
      <c r="D39" s="897"/>
      <c r="E39" s="899"/>
      <c r="F39" s="609" t="s">
        <v>273</v>
      </c>
      <c r="G39" s="785"/>
      <c r="H39" s="888" t="s">
        <v>7</v>
      </c>
      <c r="I39" s="785"/>
      <c r="J39" s="888" t="s">
        <v>6</v>
      </c>
      <c r="K39" s="785"/>
      <c r="L39" s="889" t="s">
        <v>16</v>
      </c>
      <c r="M39" s="890" t="s">
        <v>364</v>
      </c>
      <c r="N39" s="889"/>
      <c r="O39" s="241" t="s">
        <v>363</v>
      </c>
      <c r="P39" s="240"/>
      <c r="Q39" s="239"/>
      <c r="R39" s="520" t="s">
        <v>200</v>
      </c>
      <c r="S39" s="891"/>
      <c r="T39" s="891"/>
      <c r="U39" s="520" t="s">
        <v>128</v>
      </c>
      <c r="V39" s="888" t="s">
        <v>362</v>
      </c>
      <c r="W39" s="889"/>
    </row>
    <row r="40" spans="3:23" s="216" customFormat="1" ht="15.75" customHeight="1">
      <c r="C40" s="896"/>
      <c r="D40" s="898"/>
      <c r="E40" s="900"/>
      <c r="F40" s="580"/>
      <c r="G40" s="787"/>
      <c r="H40" s="772"/>
      <c r="I40" s="787"/>
      <c r="J40" s="772"/>
      <c r="K40" s="787"/>
      <c r="L40" s="773"/>
      <c r="M40" s="769" t="s">
        <v>361</v>
      </c>
      <c r="N40" s="773"/>
      <c r="O40" s="893" t="s">
        <v>360</v>
      </c>
      <c r="P40" s="894"/>
      <c r="Q40" s="894"/>
      <c r="R40" s="523"/>
      <c r="S40" s="892"/>
      <c r="T40" s="892"/>
      <c r="U40" s="523"/>
      <c r="V40" s="772" t="s">
        <v>359</v>
      </c>
      <c r="W40" s="773"/>
    </row>
    <row r="41" spans="3:23" s="216" customFormat="1" ht="15.75" customHeight="1">
      <c r="C41" s="895"/>
      <c r="D41" s="897"/>
      <c r="E41" s="899"/>
      <c r="F41" s="609" t="s">
        <v>273</v>
      </c>
      <c r="G41" s="785"/>
      <c r="H41" s="888" t="s">
        <v>7</v>
      </c>
      <c r="I41" s="785"/>
      <c r="J41" s="888" t="s">
        <v>6</v>
      </c>
      <c r="K41" s="785"/>
      <c r="L41" s="889" t="s">
        <v>16</v>
      </c>
      <c r="M41" s="890" t="s">
        <v>364</v>
      </c>
      <c r="N41" s="889"/>
      <c r="O41" s="241" t="s">
        <v>363</v>
      </c>
      <c r="P41" s="240"/>
      <c r="Q41" s="239"/>
      <c r="R41" s="520" t="s">
        <v>200</v>
      </c>
      <c r="S41" s="891"/>
      <c r="T41" s="891"/>
      <c r="U41" s="520" t="s">
        <v>128</v>
      </c>
      <c r="V41" s="888" t="s">
        <v>362</v>
      </c>
      <c r="W41" s="889"/>
    </row>
    <row r="42" spans="3:23" s="216" customFormat="1" ht="15.75" customHeight="1">
      <c r="C42" s="896"/>
      <c r="D42" s="898"/>
      <c r="E42" s="900"/>
      <c r="F42" s="580"/>
      <c r="G42" s="787"/>
      <c r="H42" s="772"/>
      <c r="I42" s="787"/>
      <c r="J42" s="772"/>
      <c r="K42" s="787"/>
      <c r="L42" s="773"/>
      <c r="M42" s="769" t="s">
        <v>361</v>
      </c>
      <c r="N42" s="773"/>
      <c r="O42" s="893" t="s">
        <v>360</v>
      </c>
      <c r="P42" s="894"/>
      <c r="Q42" s="894"/>
      <c r="R42" s="523"/>
      <c r="S42" s="892"/>
      <c r="T42" s="892"/>
      <c r="U42" s="523"/>
      <c r="V42" s="772" t="s">
        <v>359</v>
      </c>
      <c r="W42" s="773"/>
    </row>
    <row r="43" spans="3:23" s="216" customFormat="1" ht="15.75" customHeight="1">
      <c r="C43" s="895"/>
      <c r="D43" s="897"/>
      <c r="E43" s="899"/>
      <c r="F43" s="609" t="s">
        <v>273</v>
      </c>
      <c r="G43" s="785"/>
      <c r="H43" s="888" t="s">
        <v>7</v>
      </c>
      <c r="I43" s="785"/>
      <c r="J43" s="888" t="s">
        <v>6</v>
      </c>
      <c r="K43" s="785"/>
      <c r="L43" s="889" t="s">
        <v>16</v>
      </c>
      <c r="M43" s="890" t="s">
        <v>364</v>
      </c>
      <c r="N43" s="889"/>
      <c r="O43" s="241" t="s">
        <v>363</v>
      </c>
      <c r="P43" s="240"/>
      <c r="Q43" s="239"/>
      <c r="R43" s="520" t="s">
        <v>200</v>
      </c>
      <c r="S43" s="891"/>
      <c r="T43" s="891"/>
      <c r="U43" s="520" t="s">
        <v>128</v>
      </c>
      <c r="V43" s="888" t="s">
        <v>362</v>
      </c>
      <c r="W43" s="889"/>
    </row>
    <row r="44" spans="3:23" s="216" customFormat="1" ht="15.75" customHeight="1">
      <c r="C44" s="896"/>
      <c r="D44" s="898"/>
      <c r="E44" s="900"/>
      <c r="F44" s="580"/>
      <c r="G44" s="787"/>
      <c r="H44" s="772"/>
      <c r="I44" s="787"/>
      <c r="J44" s="772"/>
      <c r="K44" s="787"/>
      <c r="L44" s="773"/>
      <c r="M44" s="769" t="s">
        <v>361</v>
      </c>
      <c r="N44" s="773"/>
      <c r="O44" s="893" t="s">
        <v>360</v>
      </c>
      <c r="P44" s="894"/>
      <c r="Q44" s="894"/>
      <c r="R44" s="523"/>
      <c r="S44" s="892"/>
      <c r="T44" s="892"/>
      <c r="U44" s="523"/>
      <c r="V44" s="772" t="s">
        <v>359</v>
      </c>
      <c r="W44" s="773"/>
    </row>
    <row r="45" spans="3:23" s="216" customFormat="1" ht="15.75" customHeight="1">
      <c r="C45" s="895"/>
      <c r="D45" s="897"/>
      <c r="E45" s="899"/>
      <c r="F45" s="609" t="s">
        <v>273</v>
      </c>
      <c r="G45" s="785"/>
      <c r="H45" s="888" t="s">
        <v>7</v>
      </c>
      <c r="I45" s="785"/>
      <c r="J45" s="888" t="s">
        <v>6</v>
      </c>
      <c r="K45" s="785"/>
      <c r="L45" s="889" t="s">
        <v>16</v>
      </c>
      <c r="M45" s="890" t="s">
        <v>364</v>
      </c>
      <c r="N45" s="889"/>
      <c r="O45" s="241" t="s">
        <v>363</v>
      </c>
      <c r="P45" s="240"/>
      <c r="Q45" s="239"/>
      <c r="R45" s="520" t="s">
        <v>200</v>
      </c>
      <c r="S45" s="891"/>
      <c r="T45" s="891"/>
      <c r="U45" s="520" t="s">
        <v>128</v>
      </c>
      <c r="V45" s="888" t="s">
        <v>362</v>
      </c>
      <c r="W45" s="889"/>
    </row>
    <row r="46" spans="3:23" s="216" customFormat="1" ht="15.75" customHeight="1">
      <c r="C46" s="896"/>
      <c r="D46" s="898"/>
      <c r="E46" s="900"/>
      <c r="F46" s="580"/>
      <c r="G46" s="787"/>
      <c r="H46" s="772"/>
      <c r="I46" s="787"/>
      <c r="J46" s="772"/>
      <c r="K46" s="787"/>
      <c r="L46" s="773"/>
      <c r="M46" s="769" t="s">
        <v>361</v>
      </c>
      <c r="N46" s="773"/>
      <c r="O46" s="893" t="s">
        <v>360</v>
      </c>
      <c r="P46" s="894"/>
      <c r="Q46" s="894"/>
      <c r="R46" s="523"/>
      <c r="S46" s="892"/>
      <c r="T46" s="892"/>
      <c r="U46" s="523"/>
      <c r="V46" s="772" t="s">
        <v>359</v>
      </c>
      <c r="W46" s="773"/>
    </row>
    <row r="47" spans="3:23" s="216" customFormat="1" ht="15.75" customHeight="1">
      <c r="C47" s="895"/>
      <c r="D47" s="897"/>
      <c r="E47" s="899"/>
      <c r="F47" s="609" t="s">
        <v>273</v>
      </c>
      <c r="G47" s="785"/>
      <c r="H47" s="888" t="s">
        <v>7</v>
      </c>
      <c r="I47" s="785"/>
      <c r="J47" s="888" t="s">
        <v>6</v>
      </c>
      <c r="K47" s="785"/>
      <c r="L47" s="889" t="s">
        <v>16</v>
      </c>
      <c r="M47" s="890" t="s">
        <v>364</v>
      </c>
      <c r="N47" s="889"/>
      <c r="O47" s="241" t="s">
        <v>363</v>
      </c>
      <c r="P47" s="240"/>
      <c r="Q47" s="239"/>
      <c r="R47" s="520" t="s">
        <v>200</v>
      </c>
      <c r="S47" s="891"/>
      <c r="T47" s="891"/>
      <c r="U47" s="520" t="s">
        <v>128</v>
      </c>
      <c r="V47" s="888" t="s">
        <v>362</v>
      </c>
      <c r="W47" s="889"/>
    </row>
    <row r="48" spans="3:23" s="216" customFormat="1" ht="15.75" customHeight="1">
      <c r="C48" s="896"/>
      <c r="D48" s="898"/>
      <c r="E48" s="900"/>
      <c r="F48" s="580"/>
      <c r="G48" s="787"/>
      <c r="H48" s="772"/>
      <c r="I48" s="787"/>
      <c r="J48" s="772"/>
      <c r="K48" s="787"/>
      <c r="L48" s="773"/>
      <c r="M48" s="769" t="s">
        <v>361</v>
      </c>
      <c r="N48" s="773"/>
      <c r="O48" s="893" t="s">
        <v>360</v>
      </c>
      <c r="P48" s="894"/>
      <c r="Q48" s="894"/>
      <c r="R48" s="523"/>
      <c r="S48" s="892"/>
      <c r="T48" s="892"/>
      <c r="U48" s="523"/>
      <c r="V48" s="772" t="s">
        <v>359</v>
      </c>
      <c r="W48" s="773"/>
    </row>
    <row r="49" spans="2:26" s="216" customFormat="1" ht="15.75" customHeight="1">
      <c r="C49" s="895"/>
      <c r="D49" s="897"/>
      <c r="E49" s="899"/>
      <c r="F49" s="609" t="s">
        <v>273</v>
      </c>
      <c r="G49" s="785"/>
      <c r="H49" s="888" t="s">
        <v>7</v>
      </c>
      <c r="I49" s="785"/>
      <c r="J49" s="888" t="s">
        <v>6</v>
      </c>
      <c r="K49" s="785"/>
      <c r="L49" s="889" t="s">
        <v>16</v>
      </c>
      <c r="M49" s="890" t="s">
        <v>364</v>
      </c>
      <c r="N49" s="889"/>
      <c r="O49" s="241" t="s">
        <v>363</v>
      </c>
      <c r="P49" s="240"/>
      <c r="Q49" s="239"/>
      <c r="R49" s="520" t="s">
        <v>200</v>
      </c>
      <c r="S49" s="891"/>
      <c r="T49" s="891"/>
      <c r="U49" s="520" t="s">
        <v>128</v>
      </c>
      <c r="V49" s="888" t="s">
        <v>362</v>
      </c>
      <c r="W49" s="889"/>
    </row>
    <row r="50" spans="2:26" s="216" customFormat="1" ht="15.75" customHeight="1">
      <c r="C50" s="896"/>
      <c r="D50" s="898"/>
      <c r="E50" s="900"/>
      <c r="F50" s="580"/>
      <c r="G50" s="787"/>
      <c r="H50" s="772"/>
      <c r="I50" s="787"/>
      <c r="J50" s="772"/>
      <c r="K50" s="787"/>
      <c r="L50" s="773"/>
      <c r="M50" s="769" t="s">
        <v>361</v>
      </c>
      <c r="N50" s="773"/>
      <c r="O50" s="893" t="s">
        <v>360</v>
      </c>
      <c r="P50" s="894"/>
      <c r="Q50" s="894"/>
      <c r="R50" s="523"/>
      <c r="S50" s="892"/>
      <c r="T50" s="892"/>
      <c r="U50" s="523"/>
      <c r="V50" s="772" t="s">
        <v>359</v>
      </c>
      <c r="W50" s="773"/>
    </row>
    <row r="51" spans="2:26" s="216" customFormat="1" ht="4.5" customHeight="1">
      <c r="C51" s="7"/>
      <c r="D51" s="7"/>
      <c r="E51" s="7"/>
      <c r="F51" s="7"/>
      <c r="G51" s="5"/>
      <c r="H51" s="5"/>
      <c r="I51" s="5"/>
      <c r="J51" s="5"/>
      <c r="K51" s="5"/>
      <c r="L51" s="5"/>
      <c r="M51" s="5"/>
      <c r="N51" s="5"/>
      <c r="O51" s="5"/>
      <c r="P51" s="5"/>
      <c r="Q51" s="7"/>
      <c r="R51" s="7"/>
      <c r="S51" s="7"/>
      <c r="T51" s="7"/>
      <c r="U51" s="7"/>
      <c r="V51" s="7"/>
      <c r="W51" s="5"/>
    </row>
    <row r="52" spans="2:26" s="216" customFormat="1" ht="13.5" customHeight="1">
      <c r="C52" s="485" t="s">
        <v>1044</v>
      </c>
      <c r="D52" s="481"/>
      <c r="E52" s="362"/>
      <c r="F52" s="362"/>
      <c r="G52" s="5"/>
      <c r="H52" s="5"/>
      <c r="I52" s="5"/>
      <c r="J52" s="5"/>
      <c r="K52" s="5"/>
      <c r="L52" s="5"/>
      <c r="M52" s="5"/>
      <c r="N52" s="5"/>
      <c r="O52" s="5"/>
      <c r="P52" s="5"/>
      <c r="Q52" s="362"/>
      <c r="R52" s="362"/>
      <c r="S52" s="362"/>
      <c r="T52" s="362"/>
      <c r="U52" s="362"/>
      <c r="V52" s="362"/>
      <c r="W52" s="5"/>
      <c r="X52" s="7"/>
      <c r="Y52" s="7"/>
    </row>
    <row r="53" spans="2:26" s="216" customFormat="1" ht="13.5" customHeight="1">
      <c r="B53" s="2"/>
      <c r="C53" s="5" t="s">
        <v>358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2:26" s="216" customFormat="1" ht="13.5" customHeight="1">
      <c r="B54" s="2"/>
      <c r="C54" s="5" t="s">
        <v>337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2:26" s="216" customFormat="1" ht="4.5" customHeight="1">
      <c r="B55" s="2"/>
      <c r="C55" s="362"/>
      <c r="D55" s="362"/>
      <c r="E55" s="362"/>
      <c r="F55" s="362"/>
      <c r="G55" s="362"/>
      <c r="H55" s="362"/>
      <c r="I55" s="362"/>
      <c r="J55" s="362"/>
      <c r="K55" s="362"/>
      <c r="L55" s="362"/>
      <c r="M55" s="362"/>
      <c r="N55" s="362"/>
      <c r="O55" s="362"/>
      <c r="P55" s="362"/>
      <c r="Q55" s="362"/>
      <c r="R55" s="362"/>
      <c r="S55" s="362"/>
      <c r="T55" s="362"/>
      <c r="U55" s="362"/>
      <c r="V55" s="362"/>
      <c r="W55" s="362"/>
      <c r="X55" s="7"/>
      <c r="Y55" s="7"/>
    </row>
    <row r="56" spans="2:26">
      <c r="C56" s="6"/>
      <c r="D56" s="363"/>
      <c r="E56" s="363"/>
      <c r="F56" s="363"/>
      <c r="G56" s="363"/>
      <c r="H56" s="363"/>
      <c r="I56" s="363"/>
      <c r="J56" s="363"/>
      <c r="K56" s="363"/>
      <c r="L56" s="363"/>
      <c r="M56" s="363"/>
      <c r="N56" s="363"/>
      <c r="O56" s="363"/>
      <c r="P56" s="363"/>
      <c r="Q56" s="363"/>
      <c r="R56" s="363"/>
      <c r="S56" s="363"/>
      <c r="T56" s="363"/>
      <c r="U56" s="363"/>
      <c r="V56" s="363"/>
      <c r="W56" s="348"/>
      <c r="X56" s="348"/>
      <c r="Y56" s="348"/>
    </row>
    <row r="57" spans="2:26">
      <c r="D57" s="348"/>
      <c r="E57" s="348"/>
      <c r="F57" s="348"/>
      <c r="G57" s="348"/>
      <c r="H57" s="348"/>
      <c r="I57" s="348"/>
      <c r="J57" s="348"/>
      <c r="K57" s="348"/>
      <c r="L57" s="348"/>
      <c r="M57" s="348"/>
      <c r="N57" s="348"/>
      <c r="O57" s="348"/>
      <c r="P57" s="348"/>
      <c r="Q57" s="348"/>
      <c r="R57" s="348"/>
      <c r="S57" s="348"/>
      <c r="T57" s="348"/>
      <c r="U57" s="348"/>
      <c r="V57" s="348"/>
      <c r="W57" s="348"/>
      <c r="X57" s="348"/>
      <c r="Y57" s="348"/>
    </row>
  </sheetData>
  <mergeCells count="421">
    <mergeCell ref="C33:C34"/>
    <mergeCell ref="D33:D34"/>
    <mergeCell ref="E33:E34"/>
    <mergeCell ref="F33:F34"/>
    <mergeCell ref="K33:K34"/>
    <mergeCell ref="G33:G34"/>
    <mergeCell ref="H33:H34"/>
    <mergeCell ref="I33:I34"/>
    <mergeCell ref="J33:J34"/>
    <mergeCell ref="U33:U34"/>
    <mergeCell ref="V33:W33"/>
    <mergeCell ref="V34:W34"/>
    <mergeCell ref="L33:L34"/>
    <mergeCell ref="M33:N33"/>
    <mergeCell ref="R33:R34"/>
    <mergeCell ref="M34:N34"/>
    <mergeCell ref="O34:Q34"/>
    <mergeCell ref="H31:H32"/>
    <mergeCell ref="I31:I32"/>
    <mergeCell ref="J31:J32"/>
    <mergeCell ref="K31:K32"/>
    <mergeCell ref="S34:T34"/>
    <mergeCell ref="S31:T31"/>
    <mergeCell ref="S32:T32"/>
    <mergeCell ref="S33:T33"/>
    <mergeCell ref="H29:H30"/>
    <mergeCell ref="I29:I30"/>
    <mergeCell ref="J29:J30"/>
    <mergeCell ref="K29:K30"/>
    <mergeCell ref="C29:C30"/>
    <mergeCell ref="D29:D30"/>
    <mergeCell ref="E29:E30"/>
    <mergeCell ref="F29:F30"/>
    <mergeCell ref="G29:G30"/>
    <mergeCell ref="C31:C32"/>
    <mergeCell ref="D31:D32"/>
    <mergeCell ref="E31:E32"/>
    <mergeCell ref="F31:F32"/>
    <mergeCell ref="G31:G32"/>
    <mergeCell ref="V28:W28"/>
    <mergeCell ref="U31:U32"/>
    <mergeCell ref="V31:W31"/>
    <mergeCell ref="M32:N32"/>
    <mergeCell ref="O32:Q32"/>
    <mergeCell ref="V32:W32"/>
    <mergeCell ref="U29:U30"/>
    <mergeCell ref="J27:J28"/>
    <mergeCell ref="K27:K28"/>
    <mergeCell ref="S29:T29"/>
    <mergeCell ref="S30:T30"/>
    <mergeCell ref="V29:W29"/>
    <mergeCell ref="M30:N30"/>
    <mergeCell ref="V30:W30"/>
    <mergeCell ref="C27:C28"/>
    <mergeCell ref="D27:D28"/>
    <mergeCell ref="E27:E28"/>
    <mergeCell ref="F27:F28"/>
    <mergeCell ref="G27:G28"/>
    <mergeCell ref="L27:L28"/>
    <mergeCell ref="M27:N27"/>
    <mergeCell ref="R27:R28"/>
    <mergeCell ref="U27:U28"/>
    <mergeCell ref="V27:W27"/>
    <mergeCell ref="M28:N28"/>
    <mergeCell ref="S27:T27"/>
    <mergeCell ref="S28:T28"/>
    <mergeCell ref="O28:Q28"/>
    <mergeCell ref="H27:H28"/>
    <mergeCell ref="I27:I28"/>
    <mergeCell ref="C25:C26"/>
    <mergeCell ref="D25:D26"/>
    <mergeCell ref="E25:E26"/>
    <mergeCell ref="F25:F26"/>
    <mergeCell ref="G25:G26"/>
    <mergeCell ref="H25:H26"/>
    <mergeCell ref="G21:G22"/>
    <mergeCell ref="H21:H22"/>
    <mergeCell ref="I21:I22"/>
    <mergeCell ref="C21:C22"/>
    <mergeCell ref="D21:D22"/>
    <mergeCell ref="E21:E22"/>
    <mergeCell ref="F21:F22"/>
    <mergeCell ref="C23:C24"/>
    <mergeCell ref="D23:D24"/>
    <mergeCell ref="E23:E24"/>
    <mergeCell ref="F23:F24"/>
    <mergeCell ref="G23:G24"/>
    <mergeCell ref="H23:H24"/>
    <mergeCell ref="J21:J22"/>
    <mergeCell ref="K21:K22"/>
    <mergeCell ref="U25:U26"/>
    <mergeCell ref="S26:T26"/>
    <mergeCell ref="I25:I26"/>
    <mergeCell ref="J25:J26"/>
    <mergeCell ref="K25:K26"/>
    <mergeCell ref="U23:U24"/>
    <mergeCell ref="V23:W23"/>
    <mergeCell ref="M24:N24"/>
    <mergeCell ref="O24:Q24"/>
    <mergeCell ref="V24:W24"/>
    <mergeCell ref="U21:U22"/>
    <mergeCell ref="I23:I24"/>
    <mergeCell ref="J23:J24"/>
    <mergeCell ref="K23:K24"/>
    <mergeCell ref="L23:L24"/>
    <mergeCell ref="M23:N23"/>
    <mergeCell ref="R23:R24"/>
    <mergeCell ref="V21:W21"/>
    <mergeCell ref="M22:N22"/>
    <mergeCell ref="O22:Q22"/>
    <mergeCell ref="V22:W22"/>
    <mergeCell ref="V25:W25"/>
    <mergeCell ref="L19:L20"/>
    <mergeCell ref="M19:N19"/>
    <mergeCell ref="R19:R20"/>
    <mergeCell ref="U19:U20"/>
    <mergeCell ref="V19:W19"/>
    <mergeCell ref="M20:N20"/>
    <mergeCell ref="O20:Q20"/>
    <mergeCell ref="V20:W20"/>
    <mergeCell ref="U17:U18"/>
    <mergeCell ref="S19:T19"/>
    <mergeCell ref="S20:T20"/>
    <mergeCell ref="C19:C20"/>
    <mergeCell ref="D19:D20"/>
    <mergeCell ref="E19:E20"/>
    <mergeCell ref="F19:F20"/>
    <mergeCell ref="G19:G20"/>
    <mergeCell ref="H19:H20"/>
    <mergeCell ref="I19:I20"/>
    <mergeCell ref="J19:J20"/>
    <mergeCell ref="K17:K18"/>
    <mergeCell ref="K19:K20"/>
    <mergeCell ref="D17:D18"/>
    <mergeCell ref="E17:E18"/>
    <mergeCell ref="F17:F18"/>
    <mergeCell ref="C17:C18"/>
    <mergeCell ref="G17:G18"/>
    <mergeCell ref="H17:H18"/>
    <mergeCell ref="J17:J18"/>
    <mergeCell ref="I13:I14"/>
    <mergeCell ref="J13:J14"/>
    <mergeCell ref="V17:W17"/>
    <mergeCell ref="V18:W18"/>
    <mergeCell ref="L17:L18"/>
    <mergeCell ref="L15:L16"/>
    <mergeCell ref="M15:N15"/>
    <mergeCell ref="M18:N18"/>
    <mergeCell ref="O18:Q18"/>
    <mergeCell ref="V15:W15"/>
    <mergeCell ref="M16:N16"/>
    <mergeCell ref="O16:Q16"/>
    <mergeCell ref="V16:W16"/>
    <mergeCell ref="S17:T17"/>
    <mergeCell ref="S18:T18"/>
    <mergeCell ref="I17:I18"/>
    <mergeCell ref="S13:T13"/>
    <mergeCell ref="S14:T14"/>
    <mergeCell ref="M14:N14"/>
    <mergeCell ref="O14:Q14"/>
    <mergeCell ref="M17:N17"/>
    <mergeCell ref="R17:R18"/>
    <mergeCell ref="C15:C16"/>
    <mergeCell ref="D15:D16"/>
    <mergeCell ref="E15:E16"/>
    <mergeCell ref="F15:F16"/>
    <mergeCell ref="G15:G16"/>
    <mergeCell ref="H15:H16"/>
    <mergeCell ref="U15:U16"/>
    <mergeCell ref="S15:T15"/>
    <mergeCell ref="S16:T16"/>
    <mergeCell ref="J15:J16"/>
    <mergeCell ref="I15:I16"/>
    <mergeCell ref="K15:K16"/>
    <mergeCell ref="G13:G14"/>
    <mergeCell ref="H13:H14"/>
    <mergeCell ref="M13:N13"/>
    <mergeCell ref="R13:R14"/>
    <mergeCell ref="E7:E8"/>
    <mergeCell ref="J7:J8"/>
    <mergeCell ref="I7:I8"/>
    <mergeCell ref="C9:C10"/>
    <mergeCell ref="D9:D10"/>
    <mergeCell ref="E9:E10"/>
    <mergeCell ref="F9:F10"/>
    <mergeCell ref="C13:C14"/>
    <mergeCell ref="D13:D14"/>
    <mergeCell ref="E13:E14"/>
    <mergeCell ref="F13:F14"/>
    <mergeCell ref="C11:C12"/>
    <mergeCell ref="D11:D12"/>
    <mergeCell ref="K13:K14"/>
    <mergeCell ref="L13:L14"/>
    <mergeCell ref="K11:K12"/>
    <mergeCell ref="L11:L12"/>
    <mergeCell ref="K9:K10"/>
    <mergeCell ref="R11:R12"/>
    <mergeCell ref="M10:N10"/>
    <mergeCell ref="I11:I12"/>
    <mergeCell ref="J11:J12"/>
    <mergeCell ref="C7:C8"/>
    <mergeCell ref="J9:J10"/>
    <mergeCell ref="D7:D8"/>
    <mergeCell ref="H7:H8"/>
    <mergeCell ref="G7:G8"/>
    <mergeCell ref="E11:E12"/>
    <mergeCell ref="F11:F12"/>
    <mergeCell ref="G11:G12"/>
    <mergeCell ref="H11:H12"/>
    <mergeCell ref="F6:L6"/>
    <mergeCell ref="F7:F8"/>
    <mergeCell ref="M6:W6"/>
    <mergeCell ref="M7:N7"/>
    <mergeCell ref="L9:L10"/>
    <mergeCell ref="R7:R8"/>
    <mergeCell ref="O8:Q8"/>
    <mergeCell ref="V9:W9"/>
    <mergeCell ref="V10:W10"/>
    <mergeCell ref="K7:K8"/>
    <mergeCell ref="V8:W8"/>
    <mergeCell ref="U7:U8"/>
    <mergeCell ref="V7:W7"/>
    <mergeCell ref="L7:L8"/>
    <mergeCell ref="U9:U10"/>
    <mergeCell ref="M8:N8"/>
    <mergeCell ref="G9:G10"/>
    <mergeCell ref="H9:H10"/>
    <mergeCell ref="I9:I10"/>
    <mergeCell ref="S7:T7"/>
    <mergeCell ref="S8:T8"/>
    <mergeCell ref="S9:T9"/>
    <mergeCell ref="S10:T10"/>
    <mergeCell ref="R29:R30"/>
    <mergeCell ref="M26:N26"/>
    <mergeCell ref="O26:Q26"/>
    <mergeCell ref="T4:W5"/>
    <mergeCell ref="V13:W13"/>
    <mergeCell ref="V14:W14"/>
    <mergeCell ref="V11:W11"/>
    <mergeCell ref="V12:W12"/>
    <mergeCell ref="U13:U14"/>
    <mergeCell ref="R15:R16"/>
    <mergeCell ref="V26:W26"/>
    <mergeCell ref="O10:Q10"/>
    <mergeCell ref="R9:R10"/>
    <mergeCell ref="M9:N9"/>
    <mergeCell ref="U11:U12"/>
    <mergeCell ref="M12:N12"/>
    <mergeCell ref="O12:Q12"/>
    <mergeCell ref="M11:N11"/>
    <mergeCell ref="S11:T11"/>
    <mergeCell ref="S12:T12"/>
    <mergeCell ref="S21:T21"/>
    <mergeCell ref="C35:C36"/>
    <mergeCell ref="D35:D36"/>
    <mergeCell ref="E35:E36"/>
    <mergeCell ref="F35:F36"/>
    <mergeCell ref="G35:G36"/>
    <mergeCell ref="H35:H36"/>
    <mergeCell ref="S22:T22"/>
    <mergeCell ref="S23:T23"/>
    <mergeCell ref="S24:T24"/>
    <mergeCell ref="S25:T25"/>
    <mergeCell ref="L29:L30"/>
    <mergeCell ref="M29:N29"/>
    <mergeCell ref="O30:Q30"/>
    <mergeCell ref="L31:L32"/>
    <mergeCell ref="M31:N31"/>
    <mergeCell ref="R31:R32"/>
    <mergeCell ref="L21:L22"/>
    <mergeCell ref="M21:N21"/>
    <mergeCell ref="R21:R22"/>
    <mergeCell ref="L25:L26"/>
    <mergeCell ref="M25:N25"/>
    <mergeCell ref="R25:R26"/>
    <mergeCell ref="R35:R36"/>
    <mergeCell ref="L35:L36"/>
    <mergeCell ref="K37:K38"/>
    <mergeCell ref="L37:L38"/>
    <mergeCell ref="F37:F38"/>
    <mergeCell ref="G37:G38"/>
    <mergeCell ref="H37:H38"/>
    <mergeCell ref="V36:W36"/>
    <mergeCell ref="K35:K36"/>
    <mergeCell ref="U37:U38"/>
    <mergeCell ref="V37:W37"/>
    <mergeCell ref="I35:I36"/>
    <mergeCell ref="I37:I38"/>
    <mergeCell ref="J37:J38"/>
    <mergeCell ref="V35:W35"/>
    <mergeCell ref="M35:N35"/>
    <mergeCell ref="J35:J36"/>
    <mergeCell ref="O36:Q36"/>
    <mergeCell ref="O38:Q38"/>
    <mergeCell ref="V38:W38"/>
    <mergeCell ref="S40:T40"/>
    <mergeCell ref="S38:T38"/>
    <mergeCell ref="S39:T39"/>
    <mergeCell ref="C37:C38"/>
    <mergeCell ref="U35:U36"/>
    <mergeCell ref="H39:H40"/>
    <mergeCell ref="I39:I40"/>
    <mergeCell ref="J39:J40"/>
    <mergeCell ref="R39:R40"/>
    <mergeCell ref="M38:N38"/>
    <mergeCell ref="M37:N37"/>
    <mergeCell ref="E37:E38"/>
    <mergeCell ref="U39:U40"/>
    <mergeCell ref="G39:G40"/>
    <mergeCell ref="M36:N36"/>
    <mergeCell ref="C39:C40"/>
    <mergeCell ref="D39:D40"/>
    <mergeCell ref="E39:E40"/>
    <mergeCell ref="F39:F40"/>
    <mergeCell ref="R37:R38"/>
    <mergeCell ref="D37:D38"/>
    <mergeCell ref="S35:T35"/>
    <mergeCell ref="S36:T36"/>
    <mergeCell ref="S37:T37"/>
    <mergeCell ref="C43:C44"/>
    <mergeCell ref="D43:D44"/>
    <mergeCell ref="E43:E44"/>
    <mergeCell ref="F43:F44"/>
    <mergeCell ref="J43:J44"/>
    <mergeCell ref="G43:G44"/>
    <mergeCell ref="H43:H44"/>
    <mergeCell ref="I43:I44"/>
    <mergeCell ref="V39:W39"/>
    <mergeCell ref="M40:N40"/>
    <mergeCell ref="O40:Q40"/>
    <mergeCell ref="V40:W40"/>
    <mergeCell ref="K39:K40"/>
    <mergeCell ref="L39:L40"/>
    <mergeCell ref="M39:N39"/>
    <mergeCell ref="C41:C42"/>
    <mergeCell ref="D41:D42"/>
    <mergeCell ref="E41:E42"/>
    <mergeCell ref="F41:F42"/>
    <mergeCell ref="K41:K42"/>
    <mergeCell ref="L41:L42"/>
    <mergeCell ref="I41:I42"/>
    <mergeCell ref="J41:J42"/>
    <mergeCell ref="G41:G42"/>
    <mergeCell ref="H41:H42"/>
    <mergeCell ref="C49:C50"/>
    <mergeCell ref="D49:D50"/>
    <mergeCell ref="E49:E50"/>
    <mergeCell ref="F49:F50"/>
    <mergeCell ref="K49:K50"/>
    <mergeCell ref="C45:C46"/>
    <mergeCell ref="D45:D46"/>
    <mergeCell ref="E45:E46"/>
    <mergeCell ref="F45:F46"/>
    <mergeCell ref="I47:I48"/>
    <mergeCell ref="J47:J48"/>
    <mergeCell ref="K47:K48"/>
    <mergeCell ref="C47:C48"/>
    <mergeCell ref="D47:D48"/>
    <mergeCell ref="E47:E48"/>
    <mergeCell ref="F47:F48"/>
    <mergeCell ref="G47:G48"/>
    <mergeCell ref="H47:H48"/>
    <mergeCell ref="G45:G46"/>
    <mergeCell ref="H45:H46"/>
    <mergeCell ref="I45:I46"/>
    <mergeCell ref="J45:J46"/>
    <mergeCell ref="K45:K46"/>
    <mergeCell ref="G49:G50"/>
    <mergeCell ref="L49:L50"/>
    <mergeCell ref="V44:W44"/>
    <mergeCell ref="M49:N49"/>
    <mergeCell ref="R49:R50"/>
    <mergeCell ref="U43:U44"/>
    <mergeCell ref="L45:L46"/>
    <mergeCell ref="M45:N45"/>
    <mergeCell ref="R45:R46"/>
    <mergeCell ref="S49:T49"/>
    <mergeCell ref="S50:T50"/>
    <mergeCell ref="U49:U50"/>
    <mergeCell ref="V49:W49"/>
    <mergeCell ref="M50:N50"/>
    <mergeCell ref="O50:Q50"/>
    <mergeCell ref="V50:W50"/>
    <mergeCell ref="H49:H50"/>
    <mergeCell ref="I49:I50"/>
    <mergeCell ref="J49:J50"/>
    <mergeCell ref="K43:K44"/>
    <mergeCell ref="L43:L44"/>
    <mergeCell ref="S42:T42"/>
    <mergeCell ref="S43:T43"/>
    <mergeCell ref="S44:T44"/>
    <mergeCell ref="R43:R44"/>
    <mergeCell ref="U41:U42"/>
    <mergeCell ref="O42:Q42"/>
    <mergeCell ref="S47:T47"/>
    <mergeCell ref="S48:T48"/>
    <mergeCell ref="U47:U48"/>
    <mergeCell ref="V41:W41"/>
    <mergeCell ref="M43:N43"/>
    <mergeCell ref="M44:N44"/>
    <mergeCell ref="M42:N42"/>
    <mergeCell ref="L47:L48"/>
    <mergeCell ref="M47:N47"/>
    <mergeCell ref="R47:R48"/>
    <mergeCell ref="S45:T45"/>
    <mergeCell ref="S46:T46"/>
    <mergeCell ref="V42:W42"/>
    <mergeCell ref="R41:R42"/>
    <mergeCell ref="M41:N41"/>
    <mergeCell ref="V43:W43"/>
    <mergeCell ref="O44:Q44"/>
    <mergeCell ref="V45:W45"/>
    <mergeCell ref="M46:N46"/>
    <mergeCell ref="O46:Q46"/>
    <mergeCell ref="V46:W46"/>
    <mergeCell ref="U45:U46"/>
    <mergeCell ref="V47:W47"/>
    <mergeCell ref="M48:N48"/>
    <mergeCell ref="O48:Q48"/>
    <mergeCell ref="V48:W48"/>
    <mergeCell ref="S41:T41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９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Check Box 1">
              <controlPr defaultSize="0" autoFill="0" autoLine="0" autoPict="0">
                <anchor moveWithCells="1">
                  <from>
                    <xdr:col>11</xdr:col>
                    <xdr:colOff>171450</xdr:colOff>
                    <xdr:row>6</xdr:row>
                    <xdr:rowOff>19050</xdr:rowOff>
                  </from>
                  <to>
                    <xdr:col>12</xdr:col>
                    <xdr:colOff>171450</xdr:colOff>
                    <xdr:row>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Check Box 2">
              <controlPr defaultSize="0" autoFill="0" autoLine="0" autoPict="0">
                <anchor moveWithCells="1">
                  <from>
                    <xdr:col>12</xdr:col>
                    <xdr:colOff>0</xdr:colOff>
                    <xdr:row>7</xdr:row>
                    <xdr:rowOff>19050</xdr:rowOff>
                  </from>
                  <to>
                    <xdr:col>12</xdr:col>
                    <xdr:colOff>171450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Check Box 3">
              <controlPr defaultSize="0" autoFill="0" autoLine="0" autoPict="0">
                <anchor moveWithCells="1">
                  <from>
                    <xdr:col>14</xdr:col>
                    <xdr:colOff>0</xdr:colOff>
                    <xdr:row>6</xdr:row>
                    <xdr:rowOff>19050</xdr:rowOff>
                  </from>
                  <to>
                    <xdr:col>14</xdr:col>
                    <xdr:colOff>171450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Check Box 4">
              <controlPr defaultSize="0" autoFill="0" autoLine="0" autoPict="0">
                <anchor moveWithCells="1">
                  <from>
                    <xdr:col>14</xdr:col>
                    <xdr:colOff>0</xdr:colOff>
                    <xdr:row>7</xdr:row>
                    <xdr:rowOff>19050</xdr:rowOff>
                  </from>
                  <to>
                    <xdr:col>14</xdr:col>
                    <xdr:colOff>171450</xdr:colOff>
                    <xdr:row>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Check Box 5">
              <controlPr defaultSize="0" autoFill="0" autoLine="0" autoPict="0">
                <anchor moveWithCells="1">
                  <from>
                    <xdr:col>11</xdr:col>
                    <xdr:colOff>171450</xdr:colOff>
                    <xdr:row>8</xdr:row>
                    <xdr:rowOff>19050</xdr:rowOff>
                  </from>
                  <to>
                    <xdr:col>12</xdr:col>
                    <xdr:colOff>171450</xdr:colOff>
                    <xdr:row>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9" name="Check Box 6">
              <controlPr defaultSize="0" autoFill="0" autoLine="0" autoPict="0">
                <anchor moveWithCells="1">
                  <from>
                    <xdr:col>12</xdr:col>
                    <xdr:colOff>0</xdr:colOff>
                    <xdr:row>9</xdr:row>
                    <xdr:rowOff>19050</xdr:rowOff>
                  </from>
                  <to>
                    <xdr:col>12</xdr:col>
                    <xdr:colOff>171450</xdr:colOff>
                    <xdr:row>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3" r:id="rId10" name="Check Box 7">
              <controlPr defaultSize="0" autoFill="0" autoLine="0" autoPict="0">
                <anchor moveWithCells="1">
                  <from>
                    <xdr:col>14</xdr:col>
                    <xdr:colOff>0</xdr:colOff>
                    <xdr:row>8</xdr:row>
                    <xdr:rowOff>19050</xdr:rowOff>
                  </from>
                  <to>
                    <xdr:col>14</xdr:col>
                    <xdr:colOff>171450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4" r:id="rId11" name="Check Box 8">
              <controlPr defaultSize="0" autoFill="0" autoLine="0" autoPict="0">
                <anchor moveWithCells="1">
                  <from>
                    <xdr:col>14</xdr:col>
                    <xdr:colOff>0</xdr:colOff>
                    <xdr:row>9</xdr:row>
                    <xdr:rowOff>19050</xdr:rowOff>
                  </from>
                  <to>
                    <xdr:col>14</xdr:col>
                    <xdr:colOff>171450</xdr:colOff>
                    <xdr:row>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5" r:id="rId12" name="Check Box 9">
              <controlPr defaultSize="0" autoFill="0" autoLine="0" autoPict="0">
                <anchor moveWithCells="1">
                  <from>
                    <xdr:col>11</xdr:col>
                    <xdr:colOff>171450</xdr:colOff>
                    <xdr:row>10</xdr:row>
                    <xdr:rowOff>19050</xdr:rowOff>
                  </from>
                  <to>
                    <xdr:col>12</xdr:col>
                    <xdr:colOff>171450</xdr:colOff>
                    <xdr:row>10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6" r:id="rId13" name="Check Box 10">
              <controlPr defaultSize="0" autoFill="0" autoLine="0" autoPict="0">
                <anchor moveWithCells="1">
                  <from>
                    <xdr:col>12</xdr:col>
                    <xdr:colOff>0</xdr:colOff>
                    <xdr:row>11</xdr:row>
                    <xdr:rowOff>19050</xdr:rowOff>
                  </from>
                  <to>
                    <xdr:col>12</xdr:col>
                    <xdr:colOff>171450</xdr:colOff>
                    <xdr:row>11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7" r:id="rId14" name="Check Box 11">
              <controlPr defaultSize="0" autoFill="0" autoLine="0" autoPict="0">
                <anchor moveWithCells="1">
                  <from>
                    <xdr:col>14</xdr:col>
                    <xdr:colOff>0</xdr:colOff>
                    <xdr:row>10</xdr:row>
                    <xdr:rowOff>19050</xdr:rowOff>
                  </from>
                  <to>
                    <xdr:col>14</xdr:col>
                    <xdr:colOff>171450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8" r:id="rId15" name="Check Box 12">
              <controlPr defaultSize="0" autoFill="0" autoLine="0" autoPict="0">
                <anchor moveWithCells="1">
                  <from>
                    <xdr:col>14</xdr:col>
                    <xdr:colOff>0</xdr:colOff>
                    <xdr:row>11</xdr:row>
                    <xdr:rowOff>19050</xdr:rowOff>
                  </from>
                  <to>
                    <xdr:col>14</xdr:col>
                    <xdr:colOff>171450</xdr:colOff>
                    <xdr:row>11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9" r:id="rId16" name="Check Box 13">
              <controlPr defaultSize="0" autoFill="0" autoLine="0" autoPict="0">
                <anchor moveWithCells="1">
                  <from>
                    <xdr:col>11</xdr:col>
                    <xdr:colOff>171450</xdr:colOff>
                    <xdr:row>12</xdr:row>
                    <xdr:rowOff>19050</xdr:rowOff>
                  </from>
                  <to>
                    <xdr:col>12</xdr:col>
                    <xdr:colOff>171450</xdr:colOff>
                    <xdr:row>12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0" r:id="rId17" name="Check Box 14">
              <controlPr defaultSize="0" autoFill="0" autoLine="0" autoPict="0">
                <anchor moveWithCells="1">
                  <from>
                    <xdr:col>12</xdr:col>
                    <xdr:colOff>0</xdr:colOff>
                    <xdr:row>13</xdr:row>
                    <xdr:rowOff>19050</xdr:rowOff>
                  </from>
                  <to>
                    <xdr:col>12</xdr:col>
                    <xdr:colOff>171450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1" r:id="rId18" name="Check Box 15">
              <controlPr defaultSize="0" autoFill="0" autoLine="0" autoPict="0">
                <anchor moveWithCells="1">
                  <from>
                    <xdr:col>14</xdr:col>
                    <xdr:colOff>0</xdr:colOff>
                    <xdr:row>12</xdr:row>
                    <xdr:rowOff>19050</xdr:rowOff>
                  </from>
                  <to>
                    <xdr:col>14</xdr:col>
                    <xdr:colOff>171450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2" r:id="rId19" name="Check Box 16">
              <controlPr defaultSize="0" autoFill="0" autoLine="0" autoPict="0">
                <anchor moveWithCells="1">
                  <from>
                    <xdr:col>14</xdr:col>
                    <xdr:colOff>0</xdr:colOff>
                    <xdr:row>13</xdr:row>
                    <xdr:rowOff>19050</xdr:rowOff>
                  </from>
                  <to>
                    <xdr:col>14</xdr:col>
                    <xdr:colOff>171450</xdr:colOff>
                    <xdr:row>13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3" r:id="rId20" name="Check Box 17">
              <controlPr defaultSize="0" autoFill="0" autoLine="0" autoPict="0">
                <anchor moveWithCells="1">
                  <from>
                    <xdr:col>11</xdr:col>
                    <xdr:colOff>171450</xdr:colOff>
                    <xdr:row>14</xdr:row>
                    <xdr:rowOff>19050</xdr:rowOff>
                  </from>
                  <to>
                    <xdr:col>12</xdr:col>
                    <xdr:colOff>171450</xdr:colOff>
                    <xdr:row>14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4" r:id="rId21" name="Check Box 18">
              <controlPr defaultSize="0" autoFill="0" autoLine="0" autoPict="0">
                <anchor moveWithCells="1">
                  <from>
                    <xdr:col>12</xdr:col>
                    <xdr:colOff>0</xdr:colOff>
                    <xdr:row>15</xdr:row>
                    <xdr:rowOff>19050</xdr:rowOff>
                  </from>
                  <to>
                    <xdr:col>12</xdr:col>
                    <xdr:colOff>171450</xdr:colOff>
                    <xdr:row>15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5" r:id="rId22" name="Check Box 19">
              <controlPr defaultSize="0" autoFill="0" autoLine="0" autoPict="0">
                <anchor moveWithCells="1">
                  <from>
                    <xdr:col>14</xdr:col>
                    <xdr:colOff>0</xdr:colOff>
                    <xdr:row>14</xdr:row>
                    <xdr:rowOff>19050</xdr:rowOff>
                  </from>
                  <to>
                    <xdr:col>14</xdr:col>
                    <xdr:colOff>171450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6" r:id="rId23" name="Check Box 20">
              <controlPr defaultSize="0" autoFill="0" autoLine="0" autoPict="0">
                <anchor moveWithCells="1">
                  <from>
                    <xdr:col>14</xdr:col>
                    <xdr:colOff>0</xdr:colOff>
                    <xdr:row>15</xdr:row>
                    <xdr:rowOff>19050</xdr:rowOff>
                  </from>
                  <to>
                    <xdr:col>14</xdr:col>
                    <xdr:colOff>171450</xdr:colOff>
                    <xdr:row>15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7" r:id="rId24" name="Check Box 21">
              <controlPr defaultSize="0" autoFill="0" autoLine="0" autoPict="0">
                <anchor moveWithCells="1">
                  <from>
                    <xdr:col>11</xdr:col>
                    <xdr:colOff>171450</xdr:colOff>
                    <xdr:row>16</xdr:row>
                    <xdr:rowOff>19050</xdr:rowOff>
                  </from>
                  <to>
                    <xdr:col>12</xdr:col>
                    <xdr:colOff>171450</xdr:colOff>
                    <xdr:row>16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8" r:id="rId25" name="Check Box 22">
              <controlPr defaultSize="0" autoFill="0" autoLine="0" autoPict="0">
                <anchor moveWithCells="1">
                  <from>
                    <xdr:col>12</xdr:col>
                    <xdr:colOff>0</xdr:colOff>
                    <xdr:row>17</xdr:row>
                    <xdr:rowOff>19050</xdr:rowOff>
                  </from>
                  <to>
                    <xdr:col>12</xdr:col>
                    <xdr:colOff>171450</xdr:colOff>
                    <xdr:row>17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79" r:id="rId26" name="Check Box 23">
              <controlPr defaultSize="0" autoFill="0" autoLine="0" autoPict="0">
                <anchor moveWithCells="1">
                  <from>
                    <xdr:col>14</xdr:col>
                    <xdr:colOff>0</xdr:colOff>
                    <xdr:row>16</xdr:row>
                    <xdr:rowOff>19050</xdr:rowOff>
                  </from>
                  <to>
                    <xdr:col>14</xdr:col>
                    <xdr:colOff>171450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0" r:id="rId27" name="Check Box 24">
              <controlPr defaultSize="0" autoFill="0" autoLine="0" autoPict="0">
                <anchor moveWithCells="1">
                  <from>
                    <xdr:col>14</xdr:col>
                    <xdr:colOff>0</xdr:colOff>
                    <xdr:row>17</xdr:row>
                    <xdr:rowOff>19050</xdr:rowOff>
                  </from>
                  <to>
                    <xdr:col>14</xdr:col>
                    <xdr:colOff>171450</xdr:colOff>
                    <xdr:row>17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1" r:id="rId28" name="Check Box 25">
              <controlPr defaultSize="0" autoFill="0" autoLine="0" autoPict="0">
                <anchor moveWithCells="1">
                  <from>
                    <xdr:col>11</xdr:col>
                    <xdr:colOff>171450</xdr:colOff>
                    <xdr:row>18</xdr:row>
                    <xdr:rowOff>19050</xdr:rowOff>
                  </from>
                  <to>
                    <xdr:col>12</xdr:col>
                    <xdr:colOff>171450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2" r:id="rId29" name="Check Box 26">
              <controlPr defaultSize="0" autoFill="0" autoLine="0" autoPict="0">
                <anchor moveWithCells="1">
                  <from>
                    <xdr:col>12</xdr:col>
                    <xdr:colOff>0</xdr:colOff>
                    <xdr:row>19</xdr:row>
                    <xdr:rowOff>19050</xdr:rowOff>
                  </from>
                  <to>
                    <xdr:col>12</xdr:col>
                    <xdr:colOff>171450</xdr:colOff>
                    <xdr:row>19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3" r:id="rId30" name="Check Box 27">
              <controlPr defaultSize="0" autoFill="0" autoLine="0" autoPict="0">
                <anchor moveWithCells="1">
                  <from>
                    <xdr:col>14</xdr:col>
                    <xdr:colOff>0</xdr:colOff>
                    <xdr:row>18</xdr:row>
                    <xdr:rowOff>19050</xdr:rowOff>
                  </from>
                  <to>
                    <xdr:col>14</xdr:col>
                    <xdr:colOff>171450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4" r:id="rId31" name="Check Box 28">
              <controlPr defaultSize="0" autoFill="0" autoLine="0" autoPict="0">
                <anchor moveWithCells="1">
                  <from>
                    <xdr:col>14</xdr:col>
                    <xdr:colOff>0</xdr:colOff>
                    <xdr:row>19</xdr:row>
                    <xdr:rowOff>19050</xdr:rowOff>
                  </from>
                  <to>
                    <xdr:col>14</xdr:col>
                    <xdr:colOff>171450</xdr:colOff>
                    <xdr:row>19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5" r:id="rId32" name="Check Box 29">
              <controlPr defaultSize="0" autoFill="0" autoLine="0" autoPict="0">
                <anchor moveWithCells="1">
                  <from>
                    <xdr:col>11</xdr:col>
                    <xdr:colOff>171450</xdr:colOff>
                    <xdr:row>20</xdr:row>
                    <xdr:rowOff>19050</xdr:rowOff>
                  </from>
                  <to>
                    <xdr:col>12</xdr:col>
                    <xdr:colOff>171450</xdr:colOff>
                    <xdr:row>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6" r:id="rId33" name="Check Box 30">
              <controlPr defaultSize="0" autoFill="0" autoLine="0" autoPict="0">
                <anchor moveWithCells="1">
                  <from>
                    <xdr:col>12</xdr:col>
                    <xdr:colOff>0</xdr:colOff>
                    <xdr:row>21</xdr:row>
                    <xdr:rowOff>19050</xdr:rowOff>
                  </from>
                  <to>
                    <xdr:col>12</xdr:col>
                    <xdr:colOff>171450</xdr:colOff>
                    <xdr:row>21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7" r:id="rId34" name="Check Box 31">
              <controlPr defaultSize="0" autoFill="0" autoLine="0" autoPict="0">
                <anchor moveWithCells="1">
                  <from>
                    <xdr:col>14</xdr:col>
                    <xdr:colOff>0</xdr:colOff>
                    <xdr:row>20</xdr:row>
                    <xdr:rowOff>19050</xdr:rowOff>
                  </from>
                  <to>
                    <xdr:col>14</xdr:col>
                    <xdr:colOff>171450</xdr:colOff>
                    <xdr:row>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8" r:id="rId35" name="Check Box 32">
              <controlPr defaultSize="0" autoFill="0" autoLine="0" autoPict="0">
                <anchor moveWithCells="1">
                  <from>
                    <xdr:col>14</xdr:col>
                    <xdr:colOff>0</xdr:colOff>
                    <xdr:row>21</xdr:row>
                    <xdr:rowOff>19050</xdr:rowOff>
                  </from>
                  <to>
                    <xdr:col>14</xdr:col>
                    <xdr:colOff>171450</xdr:colOff>
                    <xdr:row>21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89" r:id="rId36" name="Check Box 33">
              <controlPr defaultSize="0" autoFill="0" autoLine="0" autoPict="0">
                <anchor moveWithCells="1">
                  <from>
                    <xdr:col>11</xdr:col>
                    <xdr:colOff>171450</xdr:colOff>
                    <xdr:row>22</xdr:row>
                    <xdr:rowOff>19050</xdr:rowOff>
                  </from>
                  <to>
                    <xdr:col>12</xdr:col>
                    <xdr:colOff>171450</xdr:colOff>
                    <xdr:row>22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0" r:id="rId37" name="Check Box 34">
              <controlPr defaultSize="0" autoFill="0" autoLine="0" autoPict="0">
                <anchor moveWithCells="1">
                  <from>
                    <xdr:col>12</xdr:col>
                    <xdr:colOff>0</xdr:colOff>
                    <xdr:row>23</xdr:row>
                    <xdr:rowOff>19050</xdr:rowOff>
                  </from>
                  <to>
                    <xdr:col>12</xdr:col>
                    <xdr:colOff>171450</xdr:colOff>
                    <xdr:row>23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1" r:id="rId38" name="Check Box 35">
              <controlPr defaultSize="0" autoFill="0" autoLine="0" autoPict="0">
                <anchor moveWithCells="1">
                  <from>
                    <xdr:col>14</xdr:col>
                    <xdr:colOff>0</xdr:colOff>
                    <xdr:row>22</xdr:row>
                    <xdr:rowOff>19050</xdr:rowOff>
                  </from>
                  <to>
                    <xdr:col>14</xdr:col>
                    <xdr:colOff>171450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2" r:id="rId39" name="Check Box 36">
              <controlPr defaultSize="0" autoFill="0" autoLine="0" autoPict="0">
                <anchor moveWithCells="1">
                  <from>
                    <xdr:col>14</xdr:col>
                    <xdr:colOff>0</xdr:colOff>
                    <xdr:row>23</xdr:row>
                    <xdr:rowOff>19050</xdr:rowOff>
                  </from>
                  <to>
                    <xdr:col>14</xdr:col>
                    <xdr:colOff>171450</xdr:colOff>
                    <xdr:row>23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3" r:id="rId40" name="Check Box 37">
              <controlPr defaultSize="0" autoFill="0" autoLine="0" autoPict="0">
                <anchor moveWithCells="1">
                  <from>
                    <xdr:col>11</xdr:col>
                    <xdr:colOff>171450</xdr:colOff>
                    <xdr:row>24</xdr:row>
                    <xdr:rowOff>19050</xdr:rowOff>
                  </from>
                  <to>
                    <xdr:col>12</xdr:col>
                    <xdr:colOff>171450</xdr:colOff>
                    <xdr:row>24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4" r:id="rId41" name="Check Box 38">
              <controlPr defaultSize="0" autoFill="0" autoLine="0" autoPict="0">
                <anchor moveWithCells="1">
                  <from>
                    <xdr:col>12</xdr:col>
                    <xdr:colOff>0</xdr:colOff>
                    <xdr:row>25</xdr:row>
                    <xdr:rowOff>19050</xdr:rowOff>
                  </from>
                  <to>
                    <xdr:col>12</xdr:col>
                    <xdr:colOff>171450</xdr:colOff>
                    <xdr:row>25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5" r:id="rId42" name="Check Box 39">
              <controlPr defaultSize="0" autoFill="0" autoLine="0" autoPict="0">
                <anchor moveWithCells="1">
                  <from>
                    <xdr:col>14</xdr:col>
                    <xdr:colOff>0</xdr:colOff>
                    <xdr:row>24</xdr:row>
                    <xdr:rowOff>19050</xdr:rowOff>
                  </from>
                  <to>
                    <xdr:col>14</xdr:col>
                    <xdr:colOff>171450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6" r:id="rId43" name="Check Box 40">
              <controlPr defaultSize="0" autoFill="0" autoLine="0" autoPict="0">
                <anchor moveWithCells="1">
                  <from>
                    <xdr:col>14</xdr:col>
                    <xdr:colOff>0</xdr:colOff>
                    <xdr:row>25</xdr:row>
                    <xdr:rowOff>19050</xdr:rowOff>
                  </from>
                  <to>
                    <xdr:col>14</xdr:col>
                    <xdr:colOff>171450</xdr:colOff>
                    <xdr:row>25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7" r:id="rId44" name="Check Box 41">
              <controlPr defaultSize="0" autoFill="0" autoLine="0" autoPict="0">
                <anchor moveWithCells="1">
                  <from>
                    <xdr:col>11</xdr:col>
                    <xdr:colOff>171450</xdr:colOff>
                    <xdr:row>26</xdr:row>
                    <xdr:rowOff>19050</xdr:rowOff>
                  </from>
                  <to>
                    <xdr:col>12</xdr:col>
                    <xdr:colOff>171450</xdr:colOff>
                    <xdr:row>26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8" r:id="rId45" name="Check Box 42">
              <controlPr defaultSize="0" autoFill="0" autoLine="0" autoPict="0">
                <anchor moveWithCells="1">
                  <from>
                    <xdr:col>12</xdr:col>
                    <xdr:colOff>0</xdr:colOff>
                    <xdr:row>27</xdr:row>
                    <xdr:rowOff>19050</xdr:rowOff>
                  </from>
                  <to>
                    <xdr:col>12</xdr:col>
                    <xdr:colOff>171450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99" r:id="rId46" name="Check Box 43">
              <controlPr defaultSize="0" autoFill="0" autoLine="0" autoPict="0">
                <anchor moveWithCells="1">
                  <from>
                    <xdr:col>14</xdr:col>
                    <xdr:colOff>0</xdr:colOff>
                    <xdr:row>26</xdr:row>
                    <xdr:rowOff>19050</xdr:rowOff>
                  </from>
                  <to>
                    <xdr:col>14</xdr:col>
                    <xdr:colOff>171450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0" r:id="rId47" name="Check Box 44">
              <controlPr defaultSize="0" autoFill="0" autoLine="0" autoPict="0">
                <anchor moveWithCells="1">
                  <from>
                    <xdr:col>14</xdr:col>
                    <xdr:colOff>0</xdr:colOff>
                    <xdr:row>27</xdr:row>
                    <xdr:rowOff>19050</xdr:rowOff>
                  </from>
                  <to>
                    <xdr:col>14</xdr:col>
                    <xdr:colOff>171450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1" r:id="rId48" name="Check Box 45">
              <controlPr defaultSize="0" autoFill="0" autoLine="0" autoPict="0">
                <anchor moveWithCells="1">
                  <from>
                    <xdr:col>11</xdr:col>
                    <xdr:colOff>171450</xdr:colOff>
                    <xdr:row>28</xdr:row>
                    <xdr:rowOff>19050</xdr:rowOff>
                  </from>
                  <to>
                    <xdr:col>12</xdr:col>
                    <xdr:colOff>171450</xdr:colOff>
                    <xdr:row>28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2" r:id="rId49" name="Check Box 46">
              <controlPr defaultSize="0" autoFill="0" autoLine="0" autoPict="0">
                <anchor moveWithCells="1">
                  <from>
                    <xdr:col>12</xdr:col>
                    <xdr:colOff>0</xdr:colOff>
                    <xdr:row>29</xdr:row>
                    <xdr:rowOff>19050</xdr:rowOff>
                  </from>
                  <to>
                    <xdr:col>12</xdr:col>
                    <xdr:colOff>171450</xdr:colOff>
                    <xdr:row>29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3" r:id="rId50" name="Check Box 47">
              <controlPr defaultSize="0" autoFill="0" autoLine="0" autoPict="0">
                <anchor moveWithCells="1">
                  <from>
                    <xdr:col>14</xdr:col>
                    <xdr:colOff>0</xdr:colOff>
                    <xdr:row>28</xdr:row>
                    <xdr:rowOff>19050</xdr:rowOff>
                  </from>
                  <to>
                    <xdr:col>14</xdr:col>
                    <xdr:colOff>171450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4" r:id="rId51" name="Check Box 48">
              <controlPr defaultSize="0" autoFill="0" autoLine="0" autoPict="0">
                <anchor moveWithCells="1">
                  <from>
                    <xdr:col>14</xdr:col>
                    <xdr:colOff>0</xdr:colOff>
                    <xdr:row>29</xdr:row>
                    <xdr:rowOff>19050</xdr:rowOff>
                  </from>
                  <to>
                    <xdr:col>14</xdr:col>
                    <xdr:colOff>171450</xdr:colOff>
                    <xdr:row>29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5" r:id="rId52" name="Check Box 49">
              <controlPr defaultSize="0" autoFill="0" autoLine="0" autoPict="0">
                <anchor moveWithCells="1">
                  <from>
                    <xdr:col>11</xdr:col>
                    <xdr:colOff>171450</xdr:colOff>
                    <xdr:row>30</xdr:row>
                    <xdr:rowOff>19050</xdr:rowOff>
                  </from>
                  <to>
                    <xdr:col>12</xdr:col>
                    <xdr:colOff>171450</xdr:colOff>
                    <xdr:row>30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6" r:id="rId53" name="Check Box 50">
              <controlPr defaultSize="0" autoFill="0" autoLine="0" autoPict="0">
                <anchor moveWithCells="1">
                  <from>
                    <xdr:col>12</xdr:col>
                    <xdr:colOff>0</xdr:colOff>
                    <xdr:row>31</xdr:row>
                    <xdr:rowOff>19050</xdr:rowOff>
                  </from>
                  <to>
                    <xdr:col>12</xdr:col>
                    <xdr:colOff>171450</xdr:colOff>
                    <xdr:row>31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7" r:id="rId54" name="Check Box 51">
              <controlPr defaultSize="0" autoFill="0" autoLine="0" autoPict="0">
                <anchor moveWithCells="1">
                  <from>
                    <xdr:col>14</xdr:col>
                    <xdr:colOff>0</xdr:colOff>
                    <xdr:row>30</xdr:row>
                    <xdr:rowOff>19050</xdr:rowOff>
                  </from>
                  <to>
                    <xdr:col>14</xdr:col>
                    <xdr:colOff>171450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8" r:id="rId55" name="Check Box 52">
              <controlPr defaultSize="0" autoFill="0" autoLine="0" autoPict="0">
                <anchor moveWithCells="1">
                  <from>
                    <xdr:col>14</xdr:col>
                    <xdr:colOff>0</xdr:colOff>
                    <xdr:row>31</xdr:row>
                    <xdr:rowOff>19050</xdr:rowOff>
                  </from>
                  <to>
                    <xdr:col>14</xdr:col>
                    <xdr:colOff>171450</xdr:colOff>
                    <xdr:row>31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09" r:id="rId56" name="Check Box 53">
              <controlPr defaultSize="0" autoFill="0" autoLine="0" autoPict="0">
                <anchor moveWithCells="1">
                  <from>
                    <xdr:col>11</xdr:col>
                    <xdr:colOff>171450</xdr:colOff>
                    <xdr:row>32</xdr:row>
                    <xdr:rowOff>19050</xdr:rowOff>
                  </from>
                  <to>
                    <xdr:col>12</xdr:col>
                    <xdr:colOff>171450</xdr:colOff>
                    <xdr:row>32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0" r:id="rId57" name="Check Box 54">
              <controlPr defaultSize="0" autoFill="0" autoLine="0" autoPict="0">
                <anchor moveWithCells="1">
                  <from>
                    <xdr:col>12</xdr:col>
                    <xdr:colOff>0</xdr:colOff>
                    <xdr:row>33</xdr:row>
                    <xdr:rowOff>19050</xdr:rowOff>
                  </from>
                  <to>
                    <xdr:col>12</xdr:col>
                    <xdr:colOff>171450</xdr:colOff>
                    <xdr:row>33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1" r:id="rId58" name="Check Box 55">
              <controlPr defaultSize="0" autoFill="0" autoLine="0" autoPict="0">
                <anchor moveWithCells="1">
                  <from>
                    <xdr:col>14</xdr:col>
                    <xdr:colOff>0</xdr:colOff>
                    <xdr:row>32</xdr:row>
                    <xdr:rowOff>19050</xdr:rowOff>
                  </from>
                  <to>
                    <xdr:col>14</xdr:col>
                    <xdr:colOff>171450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2" r:id="rId59" name="Check Box 56">
              <controlPr defaultSize="0" autoFill="0" autoLine="0" autoPict="0">
                <anchor moveWithCells="1">
                  <from>
                    <xdr:col>14</xdr:col>
                    <xdr:colOff>0</xdr:colOff>
                    <xdr:row>33</xdr:row>
                    <xdr:rowOff>19050</xdr:rowOff>
                  </from>
                  <to>
                    <xdr:col>14</xdr:col>
                    <xdr:colOff>171450</xdr:colOff>
                    <xdr:row>33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3" r:id="rId60" name="Check Box 57">
              <controlPr defaultSize="0" autoFill="0" autoLine="0" autoPict="0">
                <anchor moveWithCells="1">
                  <from>
                    <xdr:col>11</xdr:col>
                    <xdr:colOff>171450</xdr:colOff>
                    <xdr:row>34</xdr:row>
                    <xdr:rowOff>19050</xdr:rowOff>
                  </from>
                  <to>
                    <xdr:col>12</xdr:col>
                    <xdr:colOff>171450</xdr:colOff>
                    <xdr:row>34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4" r:id="rId61" name="Check Box 58">
              <controlPr defaultSize="0" autoFill="0" autoLine="0" autoPict="0">
                <anchor moveWithCells="1">
                  <from>
                    <xdr:col>12</xdr:col>
                    <xdr:colOff>0</xdr:colOff>
                    <xdr:row>35</xdr:row>
                    <xdr:rowOff>19050</xdr:rowOff>
                  </from>
                  <to>
                    <xdr:col>12</xdr:col>
                    <xdr:colOff>171450</xdr:colOff>
                    <xdr:row>35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5" r:id="rId62" name="Check Box 59">
              <controlPr defaultSize="0" autoFill="0" autoLine="0" autoPict="0">
                <anchor moveWithCells="1">
                  <from>
                    <xdr:col>14</xdr:col>
                    <xdr:colOff>0</xdr:colOff>
                    <xdr:row>34</xdr:row>
                    <xdr:rowOff>19050</xdr:rowOff>
                  </from>
                  <to>
                    <xdr:col>14</xdr:col>
                    <xdr:colOff>171450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6" r:id="rId63" name="Check Box 60">
              <controlPr defaultSize="0" autoFill="0" autoLine="0" autoPict="0">
                <anchor moveWithCells="1">
                  <from>
                    <xdr:col>14</xdr:col>
                    <xdr:colOff>0</xdr:colOff>
                    <xdr:row>35</xdr:row>
                    <xdr:rowOff>19050</xdr:rowOff>
                  </from>
                  <to>
                    <xdr:col>14</xdr:col>
                    <xdr:colOff>171450</xdr:colOff>
                    <xdr:row>35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7" r:id="rId64" name="Check Box 61">
              <controlPr defaultSize="0" autoFill="0" autoLine="0" autoPict="0">
                <anchor moveWithCells="1">
                  <from>
                    <xdr:col>11</xdr:col>
                    <xdr:colOff>171450</xdr:colOff>
                    <xdr:row>36</xdr:row>
                    <xdr:rowOff>19050</xdr:rowOff>
                  </from>
                  <to>
                    <xdr:col>12</xdr:col>
                    <xdr:colOff>171450</xdr:colOff>
                    <xdr:row>36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8" r:id="rId65" name="Check Box 62">
              <controlPr defaultSize="0" autoFill="0" autoLine="0" autoPict="0">
                <anchor moveWithCells="1">
                  <from>
                    <xdr:col>12</xdr:col>
                    <xdr:colOff>0</xdr:colOff>
                    <xdr:row>37</xdr:row>
                    <xdr:rowOff>19050</xdr:rowOff>
                  </from>
                  <to>
                    <xdr:col>12</xdr:col>
                    <xdr:colOff>171450</xdr:colOff>
                    <xdr:row>37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19" r:id="rId66" name="Check Box 63">
              <controlPr defaultSize="0" autoFill="0" autoLine="0" autoPict="0">
                <anchor moveWithCells="1">
                  <from>
                    <xdr:col>14</xdr:col>
                    <xdr:colOff>0</xdr:colOff>
                    <xdr:row>36</xdr:row>
                    <xdr:rowOff>19050</xdr:rowOff>
                  </from>
                  <to>
                    <xdr:col>14</xdr:col>
                    <xdr:colOff>171450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0" r:id="rId67" name="Check Box 64">
              <controlPr defaultSize="0" autoFill="0" autoLine="0" autoPict="0">
                <anchor moveWithCells="1">
                  <from>
                    <xdr:col>14</xdr:col>
                    <xdr:colOff>0</xdr:colOff>
                    <xdr:row>37</xdr:row>
                    <xdr:rowOff>19050</xdr:rowOff>
                  </from>
                  <to>
                    <xdr:col>14</xdr:col>
                    <xdr:colOff>171450</xdr:colOff>
                    <xdr:row>37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1" r:id="rId68" name="Check Box 65">
              <controlPr defaultSize="0" autoFill="0" autoLine="0" autoPict="0">
                <anchor moveWithCells="1">
                  <from>
                    <xdr:col>11</xdr:col>
                    <xdr:colOff>171450</xdr:colOff>
                    <xdr:row>38</xdr:row>
                    <xdr:rowOff>19050</xdr:rowOff>
                  </from>
                  <to>
                    <xdr:col>12</xdr:col>
                    <xdr:colOff>171450</xdr:colOff>
                    <xdr:row>38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2" r:id="rId69" name="Check Box 66">
              <controlPr defaultSize="0" autoFill="0" autoLine="0" autoPict="0">
                <anchor moveWithCells="1">
                  <from>
                    <xdr:col>12</xdr:col>
                    <xdr:colOff>0</xdr:colOff>
                    <xdr:row>39</xdr:row>
                    <xdr:rowOff>19050</xdr:rowOff>
                  </from>
                  <to>
                    <xdr:col>12</xdr:col>
                    <xdr:colOff>171450</xdr:colOff>
                    <xdr:row>39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3" r:id="rId70" name="Check Box 67">
              <controlPr defaultSize="0" autoFill="0" autoLine="0" autoPict="0">
                <anchor moveWithCells="1">
                  <from>
                    <xdr:col>14</xdr:col>
                    <xdr:colOff>0</xdr:colOff>
                    <xdr:row>38</xdr:row>
                    <xdr:rowOff>19050</xdr:rowOff>
                  </from>
                  <to>
                    <xdr:col>14</xdr:col>
                    <xdr:colOff>171450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4" r:id="rId71" name="Check Box 68">
              <controlPr defaultSize="0" autoFill="0" autoLine="0" autoPict="0">
                <anchor moveWithCells="1">
                  <from>
                    <xdr:col>14</xdr:col>
                    <xdr:colOff>0</xdr:colOff>
                    <xdr:row>39</xdr:row>
                    <xdr:rowOff>19050</xdr:rowOff>
                  </from>
                  <to>
                    <xdr:col>14</xdr:col>
                    <xdr:colOff>171450</xdr:colOff>
                    <xdr:row>39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5" r:id="rId72" name="Check Box 69">
              <controlPr defaultSize="0" autoFill="0" autoLine="0" autoPict="0">
                <anchor moveWithCells="1">
                  <from>
                    <xdr:col>11</xdr:col>
                    <xdr:colOff>171450</xdr:colOff>
                    <xdr:row>40</xdr:row>
                    <xdr:rowOff>19050</xdr:rowOff>
                  </from>
                  <to>
                    <xdr:col>12</xdr:col>
                    <xdr:colOff>171450</xdr:colOff>
                    <xdr:row>40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6" r:id="rId73" name="Check Box 70">
              <controlPr defaultSize="0" autoFill="0" autoLine="0" autoPict="0">
                <anchor moveWithCells="1">
                  <from>
                    <xdr:col>12</xdr:col>
                    <xdr:colOff>0</xdr:colOff>
                    <xdr:row>41</xdr:row>
                    <xdr:rowOff>19050</xdr:rowOff>
                  </from>
                  <to>
                    <xdr:col>12</xdr:col>
                    <xdr:colOff>171450</xdr:colOff>
                    <xdr:row>41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7" r:id="rId74" name="Check Box 71">
              <controlPr defaultSize="0" autoFill="0" autoLine="0" autoPict="0">
                <anchor moveWithCells="1">
                  <from>
                    <xdr:col>14</xdr:col>
                    <xdr:colOff>0</xdr:colOff>
                    <xdr:row>40</xdr:row>
                    <xdr:rowOff>19050</xdr:rowOff>
                  </from>
                  <to>
                    <xdr:col>14</xdr:col>
                    <xdr:colOff>171450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8" r:id="rId75" name="Check Box 72">
              <controlPr defaultSize="0" autoFill="0" autoLine="0" autoPict="0">
                <anchor moveWithCells="1">
                  <from>
                    <xdr:col>14</xdr:col>
                    <xdr:colOff>0</xdr:colOff>
                    <xdr:row>41</xdr:row>
                    <xdr:rowOff>19050</xdr:rowOff>
                  </from>
                  <to>
                    <xdr:col>14</xdr:col>
                    <xdr:colOff>171450</xdr:colOff>
                    <xdr:row>41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29" r:id="rId76" name="Check Box 73">
              <controlPr defaultSize="0" autoFill="0" autoLine="0" autoPict="0">
                <anchor moveWithCells="1">
                  <from>
                    <xdr:col>11</xdr:col>
                    <xdr:colOff>171450</xdr:colOff>
                    <xdr:row>42</xdr:row>
                    <xdr:rowOff>19050</xdr:rowOff>
                  </from>
                  <to>
                    <xdr:col>12</xdr:col>
                    <xdr:colOff>171450</xdr:colOff>
                    <xdr:row>42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0" r:id="rId77" name="Check Box 74">
              <controlPr defaultSize="0" autoFill="0" autoLine="0" autoPict="0">
                <anchor moveWithCells="1">
                  <from>
                    <xdr:col>12</xdr:col>
                    <xdr:colOff>0</xdr:colOff>
                    <xdr:row>43</xdr:row>
                    <xdr:rowOff>19050</xdr:rowOff>
                  </from>
                  <to>
                    <xdr:col>12</xdr:col>
                    <xdr:colOff>171450</xdr:colOff>
                    <xdr:row>43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1" r:id="rId78" name="Check Box 75">
              <controlPr defaultSize="0" autoFill="0" autoLine="0" autoPict="0">
                <anchor moveWithCells="1">
                  <from>
                    <xdr:col>14</xdr:col>
                    <xdr:colOff>0</xdr:colOff>
                    <xdr:row>42</xdr:row>
                    <xdr:rowOff>19050</xdr:rowOff>
                  </from>
                  <to>
                    <xdr:col>14</xdr:col>
                    <xdr:colOff>171450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2" r:id="rId79" name="Check Box 76">
              <controlPr defaultSize="0" autoFill="0" autoLine="0" autoPict="0">
                <anchor moveWithCells="1">
                  <from>
                    <xdr:col>14</xdr:col>
                    <xdr:colOff>0</xdr:colOff>
                    <xdr:row>43</xdr:row>
                    <xdr:rowOff>19050</xdr:rowOff>
                  </from>
                  <to>
                    <xdr:col>14</xdr:col>
                    <xdr:colOff>171450</xdr:colOff>
                    <xdr:row>43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3" r:id="rId80" name="Check Box 77">
              <controlPr defaultSize="0" autoFill="0" autoLine="0" autoPict="0">
                <anchor moveWithCells="1">
                  <from>
                    <xdr:col>11</xdr:col>
                    <xdr:colOff>171450</xdr:colOff>
                    <xdr:row>44</xdr:row>
                    <xdr:rowOff>19050</xdr:rowOff>
                  </from>
                  <to>
                    <xdr:col>12</xdr:col>
                    <xdr:colOff>171450</xdr:colOff>
                    <xdr:row>44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4" r:id="rId81" name="Check Box 78">
              <controlPr defaultSize="0" autoFill="0" autoLine="0" autoPict="0">
                <anchor moveWithCells="1">
                  <from>
                    <xdr:col>12</xdr:col>
                    <xdr:colOff>0</xdr:colOff>
                    <xdr:row>45</xdr:row>
                    <xdr:rowOff>19050</xdr:rowOff>
                  </from>
                  <to>
                    <xdr:col>12</xdr:col>
                    <xdr:colOff>171450</xdr:colOff>
                    <xdr:row>45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5" r:id="rId82" name="Check Box 79">
              <controlPr defaultSize="0" autoFill="0" autoLine="0" autoPict="0">
                <anchor moveWithCells="1">
                  <from>
                    <xdr:col>14</xdr:col>
                    <xdr:colOff>0</xdr:colOff>
                    <xdr:row>44</xdr:row>
                    <xdr:rowOff>19050</xdr:rowOff>
                  </from>
                  <to>
                    <xdr:col>14</xdr:col>
                    <xdr:colOff>171450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6" r:id="rId83" name="Check Box 80">
              <controlPr defaultSize="0" autoFill="0" autoLine="0" autoPict="0">
                <anchor moveWithCells="1">
                  <from>
                    <xdr:col>14</xdr:col>
                    <xdr:colOff>0</xdr:colOff>
                    <xdr:row>45</xdr:row>
                    <xdr:rowOff>19050</xdr:rowOff>
                  </from>
                  <to>
                    <xdr:col>14</xdr:col>
                    <xdr:colOff>171450</xdr:colOff>
                    <xdr:row>45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7" r:id="rId84" name="Check Box 81">
              <controlPr defaultSize="0" autoFill="0" autoLine="0" autoPict="0">
                <anchor moveWithCells="1">
                  <from>
                    <xdr:col>11</xdr:col>
                    <xdr:colOff>171450</xdr:colOff>
                    <xdr:row>46</xdr:row>
                    <xdr:rowOff>19050</xdr:rowOff>
                  </from>
                  <to>
                    <xdr:col>12</xdr:col>
                    <xdr:colOff>171450</xdr:colOff>
                    <xdr:row>46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8" r:id="rId85" name="Check Box 82">
              <controlPr defaultSize="0" autoFill="0" autoLine="0" autoPict="0">
                <anchor moveWithCells="1">
                  <from>
                    <xdr:col>12</xdr:col>
                    <xdr:colOff>0</xdr:colOff>
                    <xdr:row>47</xdr:row>
                    <xdr:rowOff>19050</xdr:rowOff>
                  </from>
                  <to>
                    <xdr:col>12</xdr:col>
                    <xdr:colOff>171450</xdr:colOff>
                    <xdr:row>47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39" r:id="rId86" name="Check Box 83">
              <controlPr defaultSize="0" autoFill="0" autoLine="0" autoPict="0">
                <anchor moveWithCells="1">
                  <from>
                    <xdr:col>14</xdr:col>
                    <xdr:colOff>0</xdr:colOff>
                    <xdr:row>46</xdr:row>
                    <xdr:rowOff>19050</xdr:rowOff>
                  </from>
                  <to>
                    <xdr:col>14</xdr:col>
                    <xdr:colOff>171450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40" r:id="rId87" name="Check Box 84">
              <controlPr defaultSize="0" autoFill="0" autoLine="0" autoPict="0">
                <anchor moveWithCells="1">
                  <from>
                    <xdr:col>14</xdr:col>
                    <xdr:colOff>0</xdr:colOff>
                    <xdr:row>47</xdr:row>
                    <xdr:rowOff>19050</xdr:rowOff>
                  </from>
                  <to>
                    <xdr:col>14</xdr:col>
                    <xdr:colOff>171450</xdr:colOff>
                    <xdr:row>47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41" r:id="rId88" name="Check Box 85">
              <controlPr defaultSize="0" autoFill="0" autoLine="0" autoPict="0">
                <anchor moveWithCells="1">
                  <from>
                    <xdr:col>11</xdr:col>
                    <xdr:colOff>171450</xdr:colOff>
                    <xdr:row>48</xdr:row>
                    <xdr:rowOff>19050</xdr:rowOff>
                  </from>
                  <to>
                    <xdr:col>12</xdr:col>
                    <xdr:colOff>171450</xdr:colOff>
                    <xdr:row>48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42" r:id="rId89" name="Check Box 86">
              <controlPr defaultSize="0" autoFill="0" autoLine="0" autoPict="0">
                <anchor moveWithCells="1">
                  <from>
                    <xdr:col>12</xdr:col>
                    <xdr:colOff>0</xdr:colOff>
                    <xdr:row>49</xdr:row>
                    <xdr:rowOff>19050</xdr:rowOff>
                  </from>
                  <to>
                    <xdr:col>12</xdr:col>
                    <xdr:colOff>171450</xdr:colOff>
                    <xdr:row>49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43" r:id="rId90" name="Check Box 87">
              <controlPr defaultSize="0" autoFill="0" autoLine="0" autoPict="0">
                <anchor moveWithCells="1">
                  <from>
                    <xdr:col>14</xdr:col>
                    <xdr:colOff>0</xdr:colOff>
                    <xdr:row>48</xdr:row>
                    <xdr:rowOff>19050</xdr:rowOff>
                  </from>
                  <to>
                    <xdr:col>14</xdr:col>
                    <xdr:colOff>171450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544" r:id="rId91" name="Check Box 88">
              <controlPr defaultSize="0" autoFill="0" autoLine="0" autoPict="0">
                <anchor moveWithCells="1">
                  <from>
                    <xdr:col>14</xdr:col>
                    <xdr:colOff>0</xdr:colOff>
                    <xdr:row>49</xdr:row>
                    <xdr:rowOff>19050</xdr:rowOff>
                  </from>
                  <to>
                    <xdr:col>14</xdr:col>
                    <xdr:colOff>171450</xdr:colOff>
                    <xdr:row>49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1"/>
  <dimension ref="B1:AC23"/>
  <sheetViews>
    <sheetView showGridLines="0" showRowColHeaders="0" view="pageBreakPreview" zoomScaleNormal="100" zoomScaleSheetLayoutView="100" workbookViewId="0">
      <selection activeCell="C12" sqref="C12:H13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3.75" customWidth="1"/>
    <col min="5" max="5" width="9.375" customWidth="1"/>
    <col min="6" max="6" width="4.5" customWidth="1"/>
    <col min="7" max="7" width="1.125" customWidth="1"/>
    <col min="8" max="8" width="2.625" customWidth="1"/>
    <col min="9" max="9" width="1.125" customWidth="1"/>
    <col min="10" max="10" width="4.125" customWidth="1"/>
    <col min="11" max="11" width="4.5" customWidth="1"/>
    <col min="12" max="12" width="2.25" customWidth="1"/>
    <col min="13" max="13" width="1.5" customWidth="1"/>
    <col min="14" max="14" width="1.125" customWidth="1"/>
    <col min="15" max="15" width="4.125" customWidth="1"/>
    <col min="16" max="16" width="3.75" customWidth="1"/>
    <col min="17" max="17" width="1.125" customWidth="1"/>
    <col min="18" max="18" width="4.875" customWidth="1"/>
    <col min="19" max="20" width="3" customWidth="1"/>
    <col min="21" max="22" width="2.25" customWidth="1"/>
    <col min="23" max="23" width="4.5" customWidth="1"/>
    <col min="24" max="24" width="3.75" customWidth="1"/>
    <col min="25" max="25" width="2.625" customWidth="1"/>
    <col min="26" max="26" width="3.75" customWidth="1"/>
    <col min="27" max="27" width="2.625" customWidth="1"/>
    <col min="28" max="28" width="3.75" customWidth="1"/>
    <col min="29" max="29" width="2.625" customWidth="1"/>
    <col min="30" max="30" width="0.75" customWidth="1"/>
  </cols>
  <sheetData>
    <row r="1" spans="2:29" ht="18" customHeight="1"/>
    <row r="2" spans="2:29" ht="4.5" customHeight="1">
      <c r="B2" s="2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2:29" s="216" customFormat="1" ht="4.5" customHeight="1">
      <c r="B3" s="10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spans="2:29" s="216" customFormat="1" ht="18" customHeight="1">
      <c r="B4" s="104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</row>
    <row r="5" spans="2:29" s="216" customFormat="1" ht="16.5" customHeight="1">
      <c r="B5" s="104"/>
      <c r="C5" s="215" t="s">
        <v>383</v>
      </c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</row>
    <row r="6" spans="2:29" s="216" customFormat="1" ht="4.5" customHeight="1">
      <c r="B6" s="104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</row>
    <row r="7" spans="2:29" s="216" customFormat="1" ht="20.25" customHeight="1">
      <c r="B7" s="104"/>
      <c r="C7" s="28"/>
      <c r="D7" s="78"/>
      <c r="E7" s="912" t="s">
        <v>382</v>
      </c>
      <c r="F7" s="28"/>
      <c r="G7" s="78"/>
      <c r="H7" s="78"/>
      <c r="I7" s="78"/>
      <c r="J7" s="29"/>
      <c r="K7" s="21"/>
      <c r="L7" s="245" t="s">
        <v>381</v>
      </c>
      <c r="M7" s="552"/>
      <c r="N7" s="552"/>
      <c r="O7" s="552"/>
      <c r="P7" s="552"/>
      <c r="Q7" s="552"/>
      <c r="R7" s="552"/>
      <c r="S7" s="552"/>
      <c r="T7" s="552"/>
      <c r="U7" s="198" t="s">
        <v>128</v>
      </c>
      <c r="V7" s="27"/>
      <c r="W7" s="245" t="s">
        <v>380</v>
      </c>
      <c r="X7" s="552"/>
      <c r="Y7" s="552"/>
      <c r="Z7" s="552"/>
      <c r="AA7" s="552"/>
      <c r="AB7" s="552"/>
      <c r="AC7" s="86" t="s">
        <v>379</v>
      </c>
    </row>
    <row r="8" spans="2:29" s="216" customFormat="1" ht="20.25" customHeight="1">
      <c r="B8" s="104"/>
      <c r="C8" s="66"/>
      <c r="D8" s="80"/>
      <c r="E8" s="913"/>
      <c r="F8" s="759" t="s">
        <v>378</v>
      </c>
      <c r="G8" s="670"/>
      <c r="H8" s="670"/>
      <c r="I8" s="670"/>
      <c r="J8" s="767"/>
      <c r="K8" s="546" t="s">
        <v>377</v>
      </c>
      <c r="L8" s="547"/>
      <c r="M8" s="547"/>
      <c r="N8" s="547"/>
      <c r="O8" s="547"/>
      <c r="P8" s="547"/>
      <c r="Q8" s="547"/>
      <c r="R8" s="548"/>
      <c r="S8" s="21" t="s">
        <v>269</v>
      </c>
      <c r="T8" s="915" t="s">
        <v>274</v>
      </c>
      <c r="U8" s="917"/>
      <c r="V8" s="917"/>
      <c r="W8" s="195" t="s">
        <v>269</v>
      </c>
      <c r="X8" s="204"/>
      <c r="Y8" s="195" t="s">
        <v>7</v>
      </c>
      <c r="Z8" s="204"/>
      <c r="AA8" s="195" t="s">
        <v>6</v>
      </c>
      <c r="AB8" s="204"/>
      <c r="AC8" s="196" t="s">
        <v>16</v>
      </c>
    </row>
    <row r="9" spans="2:29" s="216" customFormat="1" ht="20.25" customHeight="1">
      <c r="B9" s="104"/>
      <c r="C9" s="35"/>
      <c r="D9" s="38"/>
      <c r="E9" s="540"/>
      <c r="F9" s="214"/>
      <c r="G9" s="200"/>
      <c r="H9" s="200"/>
      <c r="I9" s="200"/>
      <c r="J9" s="206"/>
      <c r="K9" s="569" t="s">
        <v>376</v>
      </c>
      <c r="L9" s="567"/>
      <c r="M9" s="567"/>
      <c r="N9" s="567"/>
      <c r="O9" s="567"/>
      <c r="P9" s="567"/>
      <c r="Q9" s="567"/>
      <c r="R9" s="568"/>
      <c r="S9" s="21"/>
      <c r="T9" s="915" t="s">
        <v>274</v>
      </c>
      <c r="U9" s="917"/>
      <c r="V9" s="917"/>
      <c r="W9" s="195" t="s">
        <v>269</v>
      </c>
      <c r="X9" s="204"/>
      <c r="Y9" s="195" t="s">
        <v>7</v>
      </c>
      <c r="Z9" s="204"/>
      <c r="AA9" s="195" t="s">
        <v>6</v>
      </c>
      <c r="AB9" s="204"/>
      <c r="AC9" s="196" t="s">
        <v>16</v>
      </c>
    </row>
    <row r="10" spans="2:29" s="216" customFormat="1" ht="9" customHeight="1">
      <c r="B10" s="104"/>
      <c r="C10" s="80"/>
      <c r="D10" s="80"/>
      <c r="E10" s="25"/>
      <c r="F10" s="244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80"/>
      <c r="T10" s="25"/>
      <c r="U10" s="80"/>
      <c r="V10" s="80"/>
      <c r="W10" s="80"/>
      <c r="X10" s="80"/>
      <c r="Y10" s="80"/>
      <c r="Z10" s="80"/>
      <c r="AA10" s="80"/>
      <c r="AB10" s="80"/>
      <c r="AC10" s="80"/>
    </row>
    <row r="11" spans="2:29" s="216" customFormat="1" ht="18.75" customHeight="1">
      <c r="B11" s="104"/>
      <c r="C11" s="21"/>
      <c r="D11" s="195"/>
      <c r="E11" s="195"/>
      <c r="F11" s="243"/>
      <c r="G11" s="202"/>
      <c r="H11" s="203"/>
      <c r="I11" s="546" t="s">
        <v>375</v>
      </c>
      <c r="J11" s="547"/>
      <c r="K11" s="547"/>
      <c r="L11" s="547"/>
      <c r="M11" s="547"/>
      <c r="N11" s="547"/>
      <c r="O11" s="547"/>
      <c r="P11" s="547"/>
      <c r="Q11" s="547"/>
      <c r="R11" s="547"/>
      <c r="S11" s="547"/>
      <c r="T11" s="547"/>
      <c r="U11" s="547"/>
      <c r="V11" s="547"/>
      <c r="W11" s="547"/>
      <c r="X11" s="547"/>
      <c r="Y11" s="547"/>
      <c r="Z11" s="547"/>
      <c r="AA11" s="547"/>
      <c r="AB11" s="547"/>
      <c r="AC11" s="548"/>
    </row>
    <row r="12" spans="2:29" s="216" customFormat="1" ht="30.75" customHeight="1">
      <c r="B12" s="104"/>
      <c r="C12" s="907" t="s">
        <v>1045</v>
      </c>
      <c r="D12" s="908"/>
      <c r="E12" s="908"/>
      <c r="F12" s="908"/>
      <c r="G12" s="908"/>
      <c r="H12" s="909"/>
      <c r="I12" s="914"/>
      <c r="J12" s="915"/>
      <c r="K12" s="915"/>
      <c r="L12" s="915"/>
      <c r="M12" s="915"/>
      <c r="N12" s="915"/>
      <c r="O12" s="915"/>
      <c r="P12" s="915"/>
      <c r="Q12" s="915"/>
      <c r="R12" s="915"/>
      <c r="S12" s="915"/>
      <c r="T12" s="915"/>
      <c r="U12" s="915"/>
      <c r="V12" s="915"/>
      <c r="W12" s="915"/>
      <c r="X12" s="915"/>
      <c r="Y12" s="915"/>
      <c r="Z12" s="915"/>
      <c r="AA12" s="915"/>
      <c r="AB12" s="915"/>
      <c r="AC12" s="916"/>
    </row>
    <row r="13" spans="2:29" s="216" customFormat="1" ht="30" customHeight="1">
      <c r="B13" s="104"/>
      <c r="C13" s="907" t="s">
        <v>1046</v>
      </c>
      <c r="D13" s="908"/>
      <c r="E13" s="908"/>
      <c r="F13" s="908"/>
      <c r="G13" s="908"/>
      <c r="H13" s="909"/>
      <c r="I13" s="914"/>
      <c r="J13" s="915"/>
      <c r="K13" s="915"/>
      <c r="L13" s="915"/>
      <c r="M13" s="915"/>
      <c r="N13" s="915"/>
      <c r="O13" s="915"/>
      <c r="P13" s="915"/>
      <c r="Q13" s="915"/>
      <c r="R13" s="915"/>
      <c r="S13" s="915"/>
      <c r="T13" s="915"/>
      <c r="U13" s="915"/>
      <c r="V13" s="915"/>
      <c r="W13" s="915"/>
      <c r="X13" s="915"/>
      <c r="Y13" s="915"/>
      <c r="Z13" s="915"/>
      <c r="AA13" s="915"/>
      <c r="AB13" s="915"/>
      <c r="AC13" s="916"/>
    </row>
    <row r="14" spans="2:29" s="216" customFormat="1" ht="15.75" customHeight="1">
      <c r="B14" s="104"/>
      <c r="C14" s="910" t="s">
        <v>374</v>
      </c>
      <c r="D14" s="910"/>
      <c r="E14" s="910"/>
      <c r="F14" s="910"/>
      <c r="G14" s="910"/>
      <c r="H14" s="910"/>
      <c r="I14" s="910"/>
      <c r="J14" s="910"/>
      <c r="K14" s="910"/>
      <c r="L14" s="910"/>
      <c r="M14" s="910"/>
      <c r="N14" s="910"/>
      <c r="O14" s="910"/>
      <c r="P14" s="910"/>
      <c r="Q14" s="910"/>
      <c r="R14" s="910"/>
      <c r="S14" s="910"/>
      <c r="T14" s="910"/>
      <c r="U14" s="910"/>
      <c r="V14" s="910"/>
      <c r="W14" s="910"/>
      <c r="X14" s="910"/>
      <c r="Y14" s="910"/>
      <c r="Z14" s="910"/>
      <c r="AA14" s="910"/>
      <c r="AB14" s="910"/>
      <c r="AC14" s="910"/>
    </row>
    <row r="15" spans="2:29" s="216" customFormat="1" ht="15.75" customHeight="1">
      <c r="B15" s="104"/>
      <c r="C15" s="911" t="s">
        <v>373</v>
      </c>
      <c r="D15" s="911"/>
      <c r="E15" s="911"/>
      <c r="F15" s="911"/>
      <c r="G15" s="911"/>
      <c r="H15" s="911"/>
      <c r="I15" s="911"/>
      <c r="J15" s="911"/>
      <c r="K15" s="911"/>
      <c r="L15" s="911"/>
      <c r="M15" s="911"/>
      <c r="N15" s="911"/>
      <c r="O15" s="911"/>
      <c r="P15" s="911"/>
      <c r="Q15" s="911"/>
      <c r="R15" s="911"/>
      <c r="S15" s="911"/>
      <c r="T15" s="911"/>
      <c r="U15" s="911"/>
      <c r="V15" s="911"/>
      <c r="W15" s="911"/>
      <c r="X15" s="911"/>
      <c r="Y15" s="911"/>
      <c r="Z15" s="911"/>
      <c r="AA15" s="911"/>
      <c r="AB15" s="911"/>
      <c r="AC15" s="911"/>
    </row>
    <row r="16" spans="2:29" s="216" customFormat="1" ht="18" customHeight="1">
      <c r="B16" s="104"/>
      <c r="C16" s="744" t="s">
        <v>372</v>
      </c>
      <c r="D16" s="744"/>
      <c r="E16" s="744"/>
      <c r="F16" s="744"/>
      <c r="G16" s="744"/>
      <c r="H16" s="744"/>
      <c r="I16" s="744"/>
      <c r="J16" s="744"/>
      <c r="K16" s="744"/>
      <c r="L16" s="744"/>
      <c r="M16" s="744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  <c r="AA16" s="744"/>
      <c r="AB16" s="744"/>
      <c r="AC16" s="744"/>
    </row>
    <row r="17" spans="2:29" s="216" customFormat="1" ht="14.25" customHeight="1">
      <c r="B17" s="104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215"/>
      <c r="W17" s="215"/>
      <c r="X17" s="215"/>
      <c r="Y17" s="215"/>
      <c r="Z17" s="215"/>
      <c r="AA17" s="215"/>
      <c r="AB17" s="215"/>
      <c r="AC17" s="215"/>
    </row>
    <row r="18" spans="2:29" s="216" customFormat="1" ht="16.5" customHeight="1">
      <c r="B18" s="104"/>
      <c r="C18" s="215" t="s">
        <v>371</v>
      </c>
      <c r="D18" s="215"/>
      <c r="E18" s="215"/>
      <c r="F18" s="215"/>
      <c r="G18" s="215"/>
      <c r="H18" s="215"/>
      <c r="I18" s="215"/>
      <c r="J18" s="215"/>
      <c r="K18" s="215"/>
      <c r="L18" s="215"/>
      <c r="M18" s="215"/>
      <c r="N18" s="215"/>
      <c r="O18" s="215"/>
      <c r="P18" s="215"/>
      <c r="Q18" s="215"/>
      <c r="R18" s="215"/>
      <c r="S18" s="215"/>
      <c r="T18" s="215"/>
      <c r="U18" s="215"/>
      <c r="V18" s="215"/>
      <c r="W18" s="215"/>
      <c r="X18" s="215"/>
      <c r="Y18" s="215"/>
      <c r="Z18" s="215"/>
      <c r="AA18" s="215"/>
      <c r="AB18" s="215"/>
      <c r="AC18" s="215"/>
    </row>
    <row r="19" spans="2:29" s="216" customFormat="1" ht="4.5" customHeight="1">
      <c r="B19" s="104"/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</row>
    <row r="20" spans="2:29" s="216" customFormat="1" ht="20.25" customHeight="1">
      <c r="B20" s="104"/>
      <c r="C20" s="21"/>
      <c r="D20" s="511" t="s">
        <v>370</v>
      </c>
      <c r="E20" s="511"/>
      <c r="F20" s="511"/>
      <c r="G20" s="629"/>
      <c r="H20" s="629"/>
      <c r="I20" s="22"/>
      <c r="J20" s="600"/>
      <c r="K20" s="601"/>
      <c r="L20" s="601"/>
      <c r="M20" s="195" t="s">
        <v>72</v>
      </c>
      <c r="N20" s="22"/>
      <c r="O20" s="215"/>
      <c r="P20" s="215"/>
      <c r="Q20" s="215"/>
      <c r="R20" s="215"/>
      <c r="S20" s="215"/>
      <c r="T20" s="215"/>
      <c r="U20" s="215"/>
      <c r="V20" s="215"/>
      <c r="W20" s="215"/>
      <c r="X20" s="215"/>
      <c r="Y20" s="215"/>
      <c r="Z20" s="215"/>
      <c r="AA20" s="215"/>
      <c r="AB20" s="215"/>
      <c r="AC20" s="215"/>
    </row>
    <row r="21" spans="2:29" s="216" customFormat="1" ht="20.25" customHeight="1">
      <c r="B21" s="104"/>
      <c r="C21" s="21"/>
      <c r="D21" s="511" t="s">
        <v>369</v>
      </c>
      <c r="E21" s="511"/>
      <c r="F21" s="511"/>
      <c r="G21" s="629"/>
      <c r="H21" s="629"/>
      <c r="I21" s="22"/>
      <c r="J21" s="546" t="s">
        <v>129</v>
      </c>
      <c r="K21" s="547"/>
      <c r="L21" s="547"/>
      <c r="M21" s="547"/>
      <c r="N21" s="548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</row>
    <row r="22" spans="2:29" s="216" customFormat="1" ht="11.25" customHeight="1">
      <c r="B22" s="104"/>
      <c r="C22" s="215"/>
      <c r="D22" s="215"/>
      <c r="E22" s="215"/>
      <c r="F22" s="215"/>
      <c r="G22" s="215"/>
      <c r="H22" s="215"/>
      <c r="I22" s="215"/>
      <c r="J22" s="215"/>
      <c r="K22" s="215"/>
      <c r="L22" s="215"/>
      <c r="M22" s="215"/>
      <c r="N22" s="215"/>
      <c r="O22" s="215"/>
      <c r="P22" s="215"/>
      <c r="Q22" s="215"/>
      <c r="R22" s="215"/>
      <c r="S22" s="215"/>
      <c r="T22" s="215"/>
      <c r="U22" s="215"/>
      <c r="V22" s="215"/>
      <c r="W22" s="215"/>
      <c r="X22" s="215"/>
      <c r="Y22" s="215"/>
      <c r="Z22" s="215"/>
      <c r="AA22" s="215"/>
      <c r="AB22" s="215"/>
      <c r="AC22" s="215"/>
    </row>
    <row r="23" spans="2:29" s="216" customFormat="1" ht="4.5" customHeight="1">
      <c r="B23" s="2"/>
    </row>
  </sheetData>
  <mergeCells count="20">
    <mergeCell ref="F8:J8"/>
    <mergeCell ref="C15:AC15"/>
    <mergeCell ref="X7:AB7"/>
    <mergeCell ref="M7:T7"/>
    <mergeCell ref="K8:R8"/>
    <mergeCell ref="E7:E9"/>
    <mergeCell ref="C13:H13"/>
    <mergeCell ref="I11:AC11"/>
    <mergeCell ref="I12:AC12"/>
    <mergeCell ref="I13:AC13"/>
    <mergeCell ref="T8:V8"/>
    <mergeCell ref="T9:V9"/>
    <mergeCell ref="C16:AC16"/>
    <mergeCell ref="C12:H12"/>
    <mergeCell ref="K9:R9"/>
    <mergeCell ref="C14:AC14"/>
    <mergeCell ref="D21:H21"/>
    <mergeCell ref="J21:N21"/>
    <mergeCell ref="D20:H20"/>
    <mergeCell ref="J20:L20"/>
  </mergeCells>
  <phoneticPr fontId="1"/>
  <dataValidations count="1">
    <dataValidation type="list" allowBlank="1" showInputMessage="1" showErrorMessage="1" promptTitle="元号" prompt="元号を選択してください。" sqref="T8:V9" xr:uid="{00000000-0002-0000-1000-000000000000}">
      <formula1>"　,昭和,平成,令和"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１０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Check Box 1">
              <controlPr defaultSize="0" autoFill="0" autoLine="0" autoPict="0">
                <anchor moveWithCells="1">
                  <from>
                    <xdr:col>9</xdr:col>
                    <xdr:colOff>142875</xdr:colOff>
                    <xdr:row>20</xdr:row>
                    <xdr:rowOff>47625</xdr:rowOff>
                  </from>
                  <to>
                    <xdr:col>10</xdr:col>
                    <xdr:colOff>9525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4" r:id="rId5" name="Check Box 2">
              <controlPr defaultSize="0" autoFill="0" autoLine="0" autoPict="0">
                <anchor moveWithCells="1">
                  <from>
                    <xdr:col>10</xdr:col>
                    <xdr:colOff>219075</xdr:colOff>
                    <xdr:row>20</xdr:row>
                    <xdr:rowOff>47625</xdr:rowOff>
                  </from>
                  <to>
                    <xdr:col>11</xdr:col>
                    <xdr:colOff>57150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5" r:id="rId6" name="Check Box 3">
              <controlPr defaultSize="0" autoFill="0" autoLine="0" autoPict="0">
                <anchor moveWithCells="1">
                  <from>
                    <xdr:col>3</xdr:col>
                    <xdr:colOff>28575</xdr:colOff>
                    <xdr:row>6</xdr:row>
                    <xdr:rowOff>142875</xdr:rowOff>
                  </from>
                  <to>
                    <xdr:col>3</xdr:col>
                    <xdr:colOff>209550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56" r:id="rId7" name="Check Box 4">
              <controlPr defaultSize="0" autoFill="0" autoLine="0" autoPict="0">
                <anchor moveWithCells="1">
                  <from>
                    <xdr:col>3</xdr:col>
                    <xdr:colOff>28575</xdr:colOff>
                    <xdr:row>7</xdr:row>
                    <xdr:rowOff>190500</xdr:rowOff>
                  </from>
                  <to>
                    <xdr:col>3</xdr:col>
                    <xdr:colOff>209550</xdr:colOff>
                    <xdr:row>8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2"/>
  <dimension ref="A1:W46"/>
  <sheetViews>
    <sheetView showGridLines="0" showRowColHeaders="0" view="pageBreakPreview" topLeftCell="A9" zoomScaleNormal="100" zoomScaleSheetLayoutView="100" workbookViewId="0">
      <selection activeCell="S5" sqref="S5:T6"/>
    </sheetView>
  </sheetViews>
  <sheetFormatPr defaultRowHeight="13.5"/>
  <cols>
    <col min="1" max="1" width="3" customWidth="1"/>
    <col min="2" max="2" width="0.75" customWidth="1"/>
    <col min="3" max="6" width="1.125" customWidth="1"/>
    <col min="7" max="7" width="9.75" customWidth="1"/>
    <col min="8" max="9" width="1.125" customWidth="1"/>
    <col min="10" max="10" width="2.625" customWidth="1"/>
    <col min="11" max="11" width="1.125" customWidth="1"/>
    <col min="12" max="12" width="3" customWidth="1"/>
    <col min="13" max="13" width="1.125" customWidth="1"/>
    <col min="14" max="14" width="3.375" customWidth="1"/>
    <col min="15" max="15" width="3.75" customWidth="1"/>
    <col min="16" max="16" width="2.625" customWidth="1"/>
    <col min="17" max="17" width="10.875" customWidth="1"/>
    <col min="18" max="18" width="11.25" customWidth="1"/>
    <col min="19" max="19" width="18" customWidth="1"/>
    <col min="20" max="20" width="10.875" customWidth="1"/>
    <col min="21" max="21" width="0.75" customWidth="1"/>
  </cols>
  <sheetData>
    <row r="1" spans="1:20" ht="18" customHeight="1"/>
    <row r="2" spans="1:20" ht="4.5" customHeight="1">
      <c r="B2" s="2"/>
      <c r="C2" s="216"/>
    </row>
    <row r="3" spans="1:20" ht="18" customHeight="1">
      <c r="A3" s="6"/>
      <c r="B3" s="104"/>
      <c r="C3" s="248" t="s">
        <v>412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20" s="216" customFormat="1" ht="13.5" customHeight="1">
      <c r="A4" s="7"/>
      <c r="B4" s="104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</row>
    <row r="5" spans="1:20" s="216" customFormat="1" ht="15.75" customHeight="1">
      <c r="A5" s="7"/>
      <c r="B5" s="7"/>
      <c r="C5" s="215" t="s">
        <v>411</v>
      </c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570" t="s">
        <v>1066</v>
      </c>
      <c r="T5" s="570"/>
    </row>
    <row r="6" spans="1:20" s="216" customFormat="1" ht="4.5" customHeight="1">
      <c r="A6" s="7"/>
      <c r="B6" s="7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571"/>
      <c r="T6" s="571"/>
    </row>
    <row r="7" spans="1:20" s="216" customFormat="1" ht="20.25" customHeight="1">
      <c r="A7" s="7"/>
      <c r="B7" s="7"/>
      <c r="C7" s="28"/>
      <c r="D7" s="610" t="s">
        <v>410</v>
      </c>
      <c r="E7" s="610"/>
      <c r="F7" s="610"/>
      <c r="G7" s="610"/>
      <c r="H7" s="610"/>
      <c r="I7" s="29"/>
      <c r="J7" s="569" t="s">
        <v>409</v>
      </c>
      <c r="K7" s="567"/>
      <c r="L7" s="567"/>
      <c r="M7" s="567"/>
      <c r="N7" s="567"/>
      <c r="O7" s="567"/>
      <c r="P7" s="568"/>
      <c r="Q7" s="217" t="s">
        <v>408</v>
      </c>
      <c r="R7" s="569" t="s">
        <v>407</v>
      </c>
      <c r="S7" s="568"/>
      <c r="T7" s="217" t="s">
        <v>406</v>
      </c>
    </row>
    <row r="8" spans="1:20" s="216" customFormat="1" ht="18" customHeight="1">
      <c r="A8" s="7"/>
      <c r="B8" s="104"/>
      <c r="C8" s="28"/>
      <c r="D8" s="683" t="s">
        <v>405</v>
      </c>
      <c r="E8" s="683"/>
      <c r="F8" s="683"/>
      <c r="G8" s="683"/>
      <c r="H8" s="525"/>
      <c r="I8" s="29"/>
      <c r="J8" s="918" t="s">
        <v>399</v>
      </c>
      <c r="K8" s="919"/>
      <c r="L8" s="919"/>
      <c r="M8" s="919"/>
      <c r="N8" s="919"/>
      <c r="O8" s="247"/>
      <c r="P8" s="218" t="s">
        <v>388</v>
      </c>
      <c r="Q8" s="850" t="s">
        <v>129</v>
      </c>
      <c r="R8" s="924"/>
      <c r="S8" s="925"/>
      <c r="T8" s="850" t="s">
        <v>129</v>
      </c>
    </row>
    <row r="9" spans="1:20" s="216" customFormat="1" ht="18" customHeight="1">
      <c r="A9" s="7"/>
      <c r="B9" s="104"/>
      <c r="C9" s="35"/>
      <c r="D9" s="526"/>
      <c r="E9" s="526"/>
      <c r="F9" s="526"/>
      <c r="G9" s="526"/>
      <c r="H9" s="526"/>
      <c r="I9" s="36"/>
      <c r="J9" s="923" t="s">
        <v>398</v>
      </c>
      <c r="K9" s="539"/>
      <c r="L9" s="539"/>
      <c r="M9" s="539"/>
      <c r="N9" s="539"/>
      <c r="O9" s="38"/>
      <c r="P9" s="36"/>
      <c r="Q9" s="851"/>
      <c r="R9" s="926"/>
      <c r="S9" s="927"/>
      <c r="T9" s="851"/>
    </row>
    <row r="10" spans="1:20" s="216" customFormat="1" ht="18" customHeight="1">
      <c r="A10" s="7"/>
      <c r="B10" s="104"/>
      <c r="C10" s="28"/>
      <c r="D10" s="683" t="s">
        <v>404</v>
      </c>
      <c r="E10" s="683"/>
      <c r="F10" s="683"/>
      <c r="G10" s="683"/>
      <c r="H10" s="525"/>
      <c r="I10" s="29"/>
      <c r="J10" s="918" t="s">
        <v>399</v>
      </c>
      <c r="K10" s="919"/>
      <c r="L10" s="919"/>
      <c r="M10" s="919"/>
      <c r="N10" s="919"/>
      <c r="O10" s="247"/>
      <c r="P10" s="218" t="s">
        <v>388</v>
      </c>
      <c r="Q10" s="850" t="s">
        <v>129</v>
      </c>
      <c r="R10" s="924"/>
      <c r="S10" s="925"/>
      <c r="T10" s="850" t="s">
        <v>129</v>
      </c>
    </row>
    <row r="11" spans="1:20" s="216" customFormat="1" ht="18" customHeight="1">
      <c r="A11" s="7"/>
      <c r="B11" s="104"/>
      <c r="C11" s="35"/>
      <c r="D11" s="526"/>
      <c r="E11" s="526"/>
      <c r="F11" s="526"/>
      <c r="G11" s="526"/>
      <c r="H11" s="526"/>
      <c r="I11" s="36"/>
      <c r="J11" s="923" t="s">
        <v>398</v>
      </c>
      <c r="K11" s="539"/>
      <c r="L11" s="539"/>
      <c r="M11" s="539"/>
      <c r="N11" s="539"/>
      <c r="O11" s="38"/>
      <c r="P11" s="36"/>
      <c r="Q11" s="851"/>
      <c r="R11" s="926"/>
      <c r="S11" s="927"/>
      <c r="T11" s="851"/>
    </row>
    <row r="12" spans="1:20" s="216" customFormat="1" ht="18" customHeight="1">
      <c r="A12" s="7"/>
      <c r="B12" s="104"/>
      <c r="C12" s="28"/>
      <c r="D12" s="683" t="s">
        <v>403</v>
      </c>
      <c r="E12" s="683"/>
      <c r="F12" s="683"/>
      <c r="G12" s="683"/>
      <c r="H12" s="525"/>
      <c r="I12" s="29"/>
      <c r="J12" s="918" t="s">
        <v>399</v>
      </c>
      <c r="K12" s="919"/>
      <c r="L12" s="919"/>
      <c r="M12" s="919"/>
      <c r="N12" s="919"/>
      <c r="O12" s="247"/>
      <c r="P12" s="218" t="s">
        <v>388</v>
      </c>
      <c r="Q12" s="850" t="s">
        <v>129</v>
      </c>
      <c r="R12" s="924"/>
      <c r="S12" s="925"/>
      <c r="T12" s="850" t="s">
        <v>129</v>
      </c>
    </row>
    <row r="13" spans="1:20" s="216" customFormat="1" ht="18" customHeight="1">
      <c r="A13" s="7"/>
      <c r="B13" s="104"/>
      <c r="C13" s="35"/>
      <c r="D13" s="526"/>
      <c r="E13" s="526"/>
      <c r="F13" s="526"/>
      <c r="G13" s="526"/>
      <c r="H13" s="526"/>
      <c r="I13" s="36"/>
      <c r="J13" s="923" t="s">
        <v>398</v>
      </c>
      <c r="K13" s="539"/>
      <c r="L13" s="539"/>
      <c r="M13" s="539"/>
      <c r="N13" s="539"/>
      <c r="O13" s="38"/>
      <c r="P13" s="36"/>
      <c r="Q13" s="851"/>
      <c r="R13" s="926"/>
      <c r="S13" s="927"/>
      <c r="T13" s="851"/>
    </row>
    <row r="14" spans="1:20" s="216" customFormat="1" ht="18" customHeight="1">
      <c r="A14" s="7"/>
      <c r="B14" s="104"/>
      <c r="C14" s="28"/>
      <c r="D14" s="920" t="s">
        <v>402</v>
      </c>
      <c r="E14" s="920"/>
      <c r="F14" s="920"/>
      <c r="G14" s="920"/>
      <c r="H14" s="921"/>
      <c r="I14" s="29"/>
      <c r="J14" s="918" t="s">
        <v>399</v>
      </c>
      <c r="K14" s="919"/>
      <c r="L14" s="919"/>
      <c r="M14" s="919"/>
      <c r="N14" s="919"/>
      <c r="O14" s="247"/>
      <c r="P14" s="218" t="s">
        <v>388</v>
      </c>
      <c r="Q14" s="850" t="s">
        <v>129</v>
      </c>
      <c r="R14" s="924"/>
      <c r="S14" s="925"/>
      <c r="T14" s="850" t="s">
        <v>129</v>
      </c>
    </row>
    <row r="15" spans="1:20" s="216" customFormat="1" ht="18" customHeight="1">
      <c r="A15" s="7"/>
      <c r="B15" s="104"/>
      <c r="C15" s="35"/>
      <c r="D15" s="922"/>
      <c r="E15" s="922"/>
      <c r="F15" s="922"/>
      <c r="G15" s="922"/>
      <c r="H15" s="922"/>
      <c r="I15" s="36"/>
      <c r="J15" s="923" t="s">
        <v>398</v>
      </c>
      <c r="K15" s="539"/>
      <c r="L15" s="539"/>
      <c r="M15" s="539"/>
      <c r="N15" s="539"/>
      <c r="O15" s="38"/>
      <c r="P15" s="36"/>
      <c r="Q15" s="851"/>
      <c r="R15" s="926"/>
      <c r="S15" s="927"/>
      <c r="T15" s="851"/>
    </row>
    <row r="16" spans="1:20" s="216" customFormat="1" ht="18" customHeight="1">
      <c r="A16" s="7"/>
      <c r="B16" s="104"/>
      <c r="C16" s="28"/>
      <c r="D16" s="683" t="s">
        <v>401</v>
      </c>
      <c r="E16" s="683"/>
      <c r="F16" s="683"/>
      <c r="G16" s="683"/>
      <c r="H16" s="525"/>
      <c r="I16" s="29"/>
      <c r="J16" s="918" t="s">
        <v>399</v>
      </c>
      <c r="K16" s="919"/>
      <c r="L16" s="919"/>
      <c r="M16" s="919"/>
      <c r="N16" s="919"/>
      <c r="O16" s="247"/>
      <c r="P16" s="218" t="s">
        <v>388</v>
      </c>
      <c r="Q16" s="850" t="s">
        <v>129</v>
      </c>
      <c r="R16" s="924"/>
      <c r="S16" s="925"/>
      <c r="T16" s="850" t="s">
        <v>129</v>
      </c>
    </row>
    <row r="17" spans="1:20" s="216" customFormat="1" ht="18" customHeight="1">
      <c r="A17" s="7"/>
      <c r="B17" s="104"/>
      <c r="C17" s="35"/>
      <c r="D17" s="526"/>
      <c r="E17" s="526"/>
      <c r="F17" s="526"/>
      <c r="G17" s="526"/>
      <c r="H17" s="526"/>
      <c r="I17" s="36"/>
      <c r="J17" s="923" t="s">
        <v>398</v>
      </c>
      <c r="K17" s="539"/>
      <c r="L17" s="539"/>
      <c r="M17" s="539"/>
      <c r="N17" s="539"/>
      <c r="O17" s="38"/>
      <c r="P17" s="36"/>
      <c r="Q17" s="851"/>
      <c r="R17" s="926"/>
      <c r="S17" s="927"/>
      <c r="T17" s="851"/>
    </row>
    <row r="18" spans="1:20" s="216" customFormat="1" ht="18" customHeight="1">
      <c r="A18" s="7"/>
      <c r="B18" s="104"/>
      <c r="C18" s="28"/>
      <c r="D18" s="683" t="s">
        <v>400</v>
      </c>
      <c r="E18" s="683"/>
      <c r="F18" s="683"/>
      <c r="G18" s="683"/>
      <c r="H18" s="525"/>
      <c r="I18" s="29"/>
      <c r="J18" s="918" t="s">
        <v>399</v>
      </c>
      <c r="K18" s="919"/>
      <c r="L18" s="919"/>
      <c r="M18" s="919"/>
      <c r="N18" s="919"/>
      <c r="O18" s="247"/>
      <c r="P18" s="218" t="s">
        <v>388</v>
      </c>
      <c r="Q18" s="850" t="s">
        <v>129</v>
      </c>
      <c r="R18" s="924"/>
      <c r="S18" s="925"/>
      <c r="T18" s="850" t="s">
        <v>129</v>
      </c>
    </row>
    <row r="19" spans="1:20" s="216" customFormat="1" ht="18" customHeight="1">
      <c r="A19" s="7"/>
      <c r="B19" s="104"/>
      <c r="C19" s="35"/>
      <c r="D19" s="526"/>
      <c r="E19" s="526"/>
      <c r="F19" s="526"/>
      <c r="G19" s="526"/>
      <c r="H19" s="526"/>
      <c r="I19" s="36"/>
      <c r="J19" s="923" t="s">
        <v>398</v>
      </c>
      <c r="K19" s="539"/>
      <c r="L19" s="539"/>
      <c r="M19" s="539"/>
      <c r="N19" s="539"/>
      <c r="O19" s="38"/>
      <c r="P19" s="36"/>
      <c r="Q19" s="851"/>
      <c r="R19" s="926"/>
      <c r="S19" s="927"/>
      <c r="T19" s="851"/>
    </row>
    <row r="20" spans="1:20" s="216" customFormat="1" ht="18" customHeight="1">
      <c r="A20" s="7"/>
      <c r="B20" s="104"/>
      <c r="C20" s="28"/>
      <c r="D20" s="683" t="s">
        <v>47</v>
      </c>
      <c r="E20" s="684"/>
      <c r="F20" s="684"/>
      <c r="G20" s="684"/>
      <c r="H20" s="684"/>
      <c r="I20" s="29"/>
      <c r="J20" s="918" t="s">
        <v>399</v>
      </c>
      <c r="K20" s="919"/>
      <c r="L20" s="919"/>
      <c r="M20" s="919"/>
      <c r="N20" s="919"/>
      <c r="O20" s="247"/>
      <c r="P20" s="218" t="s">
        <v>388</v>
      </c>
      <c r="Q20" s="850" t="s">
        <v>129</v>
      </c>
      <c r="R20" s="924"/>
      <c r="S20" s="925"/>
      <c r="T20" s="850" t="s">
        <v>129</v>
      </c>
    </row>
    <row r="21" spans="1:20" s="216" customFormat="1" ht="18" customHeight="1">
      <c r="A21" s="7"/>
      <c r="B21" s="104"/>
      <c r="C21" s="928" t="s">
        <v>200</v>
      </c>
      <c r="D21" s="929"/>
      <c r="E21" s="930"/>
      <c r="F21" s="930"/>
      <c r="G21" s="930"/>
      <c r="H21" s="523" t="s">
        <v>128</v>
      </c>
      <c r="I21" s="524"/>
      <c r="J21" s="923" t="s">
        <v>398</v>
      </c>
      <c r="K21" s="539"/>
      <c r="L21" s="539"/>
      <c r="M21" s="539"/>
      <c r="N21" s="539"/>
      <c r="O21" s="38"/>
      <c r="P21" s="36"/>
      <c r="Q21" s="851"/>
      <c r="R21" s="926"/>
      <c r="S21" s="927"/>
      <c r="T21" s="851"/>
    </row>
    <row r="22" spans="1:20" s="216" customFormat="1" ht="18" customHeight="1">
      <c r="A22" s="7"/>
      <c r="B22" s="104"/>
      <c r="C22" s="28"/>
      <c r="D22" s="683" t="s">
        <v>47</v>
      </c>
      <c r="E22" s="684"/>
      <c r="F22" s="684"/>
      <c r="G22" s="684"/>
      <c r="H22" s="684"/>
      <c r="I22" s="29"/>
      <c r="J22" s="918" t="s">
        <v>399</v>
      </c>
      <c r="K22" s="919"/>
      <c r="L22" s="919"/>
      <c r="M22" s="919"/>
      <c r="N22" s="919"/>
      <c r="O22" s="247"/>
      <c r="P22" s="218" t="s">
        <v>388</v>
      </c>
      <c r="Q22" s="850" t="s">
        <v>129</v>
      </c>
      <c r="R22" s="924"/>
      <c r="S22" s="925"/>
      <c r="T22" s="850" t="s">
        <v>129</v>
      </c>
    </row>
    <row r="23" spans="1:20" s="216" customFormat="1" ht="18" customHeight="1">
      <c r="A23" s="7"/>
      <c r="B23" s="104"/>
      <c r="C23" s="928" t="s">
        <v>200</v>
      </c>
      <c r="D23" s="929"/>
      <c r="E23" s="930"/>
      <c r="F23" s="930"/>
      <c r="G23" s="930"/>
      <c r="H23" s="523" t="s">
        <v>128</v>
      </c>
      <c r="I23" s="524"/>
      <c r="J23" s="923" t="s">
        <v>398</v>
      </c>
      <c r="K23" s="539"/>
      <c r="L23" s="539"/>
      <c r="M23" s="539"/>
      <c r="N23" s="539"/>
      <c r="O23" s="38"/>
      <c r="P23" s="36"/>
      <c r="Q23" s="851"/>
      <c r="R23" s="926"/>
      <c r="S23" s="927"/>
      <c r="T23" s="851"/>
    </row>
    <row r="24" spans="1:20" s="216" customFormat="1" ht="15.75" customHeight="1">
      <c r="A24" s="7"/>
      <c r="B24" s="104"/>
      <c r="C24" s="215"/>
      <c r="D24" s="215"/>
      <c r="E24" s="215"/>
      <c r="F24" s="215"/>
      <c r="G24" s="215"/>
      <c r="H24" s="215"/>
      <c r="I24" s="215"/>
      <c r="J24" s="215"/>
      <c r="K24" s="215"/>
      <c r="L24" s="215"/>
      <c r="M24" s="215"/>
      <c r="N24" s="215"/>
      <c r="O24" s="215"/>
      <c r="P24" s="215"/>
      <c r="Q24" s="215"/>
      <c r="R24" s="215"/>
      <c r="S24" s="215"/>
      <c r="T24" s="215"/>
    </row>
    <row r="25" spans="1:20" s="216" customFormat="1" ht="15.75" customHeight="1">
      <c r="A25" s="7"/>
      <c r="B25" s="7"/>
      <c r="C25" s="215" t="s">
        <v>397</v>
      </c>
      <c r="D25" s="215"/>
      <c r="E25" s="215"/>
      <c r="F25" s="215"/>
      <c r="G25" s="215"/>
      <c r="H25" s="215"/>
      <c r="I25" s="215"/>
      <c r="J25" s="215"/>
      <c r="K25" s="215"/>
      <c r="L25" s="215"/>
      <c r="M25" s="215"/>
      <c r="N25" s="215"/>
      <c r="O25" s="215"/>
      <c r="P25" s="215"/>
      <c r="Q25" s="215"/>
      <c r="R25" s="215"/>
      <c r="S25" s="570" t="s">
        <v>1066</v>
      </c>
      <c r="T25" s="570"/>
    </row>
    <row r="26" spans="1:20" s="216" customFormat="1" ht="4.5" customHeight="1">
      <c r="A26" s="7"/>
      <c r="B26" s="7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571"/>
      <c r="T26" s="571"/>
    </row>
    <row r="27" spans="1:20" s="216" customFormat="1" ht="20.25" customHeight="1">
      <c r="A27" s="7"/>
      <c r="B27" s="7"/>
      <c r="C27" s="21"/>
      <c r="D27" s="567" t="s">
        <v>396</v>
      </c>
      <c r="E27" s="567"/>
      <c r="F27" s="567"/>
      <c r="G27" s="567"/>
      <c r="H27" s="567"/>
      <c r="I27" s="567"/>
      <c r="J27" s="567"/>
      <c r="K27" s="567"/>
      <c r="L27" s="567"/>
      <c r="M27" s="86"/>
      <c r="N27" s="569" t="s">
        <v>395</v>
      </c>
      <c r="O27" s="567"/>
      <c r="P27" s="568"/>
      <c r="Q27" s="217" t="s">
        <v>394</v>
      </c>
      <c r="R27" s="569"/>
      <c r="S27" s="567"/>
      <c r="T27" s="568"/>
    </row>
    <row r="28" spans="1:20" s="216" customFormat="1" ht="24.75" customHeight="1">
      <c r="A28" s="7"/>
      <c r="B28" s="104"/>
      <c r="C28" s="21"/>
      <c r="D28" s="931" t="s">
        <v>393</v>
      </c>
      <c r="E28" s="931"/>
      <c r="F28" s="931"/>
      <c r="G28" s="931"/>
      <c r="H28" s="511"/>
      <c r="I28" s="629"/>
      <c r="J28" s="629"/>
      <c r="K28" s="629"/>
      <c r="L28" s="629"/>
      <c r="M28" s="27"/>
      <c r="N28" s="201" t="s">
        <v>7</v>
      </c>
      <c r="O28" s="207"/>
      <c r="P28" s="199" t="s">
        <v>388</v>
      </c>
      <c r="Q28" s="62" t="s">
        <v>387</v>
      </c>
      <c r="R28" s="935"/>
      <c r="S28" s="713"/>
      <c r="T28" s="714"/>
    </row>
    <row r="29" spans="1:20" s="216" customFormat="1" ht="24.75" customHeight="1">
      <c r="A29" s="7"/>
      <c r="B29" s="104"/>
      <c r="C29" s="21"/>
      <c r="D29" s="931" t="s">
        <v>392</v>
      </c>
      <c r="E29" s="931"/>
      <c r="F29" s="931"/>
      <c r="G29" s="931"/>
      <c r="H29" s="511"/>
      <c r="I29" s="629"/>
      <c r="J29" s="629"/>
      <c r="K29" s="629"/>
      <c r="L29" s="629"/>
      <c r="M29" s="27"/>
      <c r="N29" s="201" t="s">
        <v>7</v>
      </c>
      <c r="O29" s="207"/>
      <c r="P29" s="199" t="s">
        <v>388</v>
      </c>
      <c r="Q29" s="62" t="s">
        <v>387</v>
      </c>
      <c r="R29" s="935"/>
      <c r="S29" s="713"/>
      <c r="T29" s="714"/>
    </row>
    <row r="30" spans="1:20" s="216" customFormat="1" ht="24.75" customHeight="1">
      <c r="A30" s="7"/>
      <c r="B30" s="104"/>
      <c r="C30" s="655" t="s">
        <v>391</v>
      </c>
      <c r="D30" s="932"/>
      <c r="E30" s="656"/>
      <c r="F30" s="246"/>
      <c r="G30" s="931" t="s">
        <v>390</v>
      </c>
      <c r="H30" s="629"/>
      <c r="I30" s="629"/>
      <c r="J30" s="629"/>
      <c r="K30" s="629"/>
      <c r="L30" s="629"/>
      <c r="M30" s="22"/>
      <c r="N30" s="201" t="s">
        <v>7</v>
      </c>
      <c r="O30" s="207"/>
      <c r="P30" s="199" t="s">
        <v>388</v>
      </c>
      <c r="Q30" s="62" t="s">
        <v>387</v>
      </c>
      <c r="R30" s="935"/>
      <c r="S30" s="713"/>
      <c r="T30" s="714"/>
    </row>
    <row r="31" spans="1:20" s="216" customFormat="1" ht="24.75" customHeight="1">
      <c r="A31" s="7"/>
      <c r="B31" s="104"/>
      <c r="C31" s="657"/>
      <c r="D31" s="933"/>
      <c r="E31" s="658"/>
      <c r="F31" s="246"/>
      <c r="G31" s="931" t="s">
        <v>389</v>
      </c>
      <c r="H31" s="629"/>
      <c r="I31" s="629"/>
      <c r="J31" s="629"/>
      <c r="K31" s="629"/>
      <c r="L31" s="629"/>
      <c r="M31" s="22"/>
      <c r="N31" s="201" t="s">
        <v>7</v>
      </c>
      <c r="O31" s="207"/>
      <c r="P31" s="199" t="s">
        <v>388</v>
      </c>
      <c r="Q31" s="62" t="s">
        <v>387</v>
      </c>
      <c r="R31" s="935"/>
      <c r="S31" s="713"/>
      <c r="T31" s="714"/>
    </row>
    <row r="32" spans="1:20" s="216" customFormat="1" ht="24.75" customHeight="1">
      <c r="A32" s="7"/>
      <c r="B32" s="104"/>
      <c r="C32" s="659"/>
      <c r="D32" s="934"/>
      <c r="E32" s="660"/>
      <c r="F32" s="575"/>
      <c r="G32" s="936"/>
      <c r="H32" s="936"/>
      <c r="I32" s="936"/>
      <c r="J32" s="936"/>
      <c r="K32" s="936"/>
      <c r="L32" s="936"/>
      <c r="M32" s="937"/>
      <c r="N32" s="201" t="s">
        <v>7</v>
      </c>
      <c r="O32" s="207"/>
      <c r="P32" s="199" t="s">
        <v>388</v>
      </c>
      <c r="Q32" s="62" t="s">
        <v>387</v>
      </c>
      <c r="R32" s="935"/>
      <c r="S32" s="713"/>
      <c r="T32" s="714"/>
    </row>
    <row r="33" spans="1:23" s="216" customFormat="1" ht="24.75" customHeight="1">
      <c r="A33" s="7"/>
      <c r="B33" s="104"/>
      <c r="C33" s="655" t="s">
        <v>47</v>
      </c>
      <c r="D33" s="932"/>
      <c r="E33" s="656"/>
      <c r="F33" s="575"/>
      <c r="G33" s="936"/>
      <c r="H33" s="936"/>
      <c r="I33" s="936"/>
      <c r="J33" s="936"/>
      <c r="K33" s="936"/>
      <c r="L33" s="936"/>
      <c r="M33" s="937"/>
      <c r="N33" s="201" t="s">
        <v>7</v>
      </c>
      <c r="O33" s="207"/>
      <c r="P33" s="199" t="s">
        <v>388</v>
      </c>
      <c r="Q33" s="62" t="s">
        <v>387</v>
      </c>
      <c r="R33" s="935"/>
      <c r="S33" s="713"/>
      <c r="T33" s="714"/>
    </row>
    <row r="34" spans="1:23" s="216" customFormat="1" ht="24.75" customHeight="1">
      <c r="A34" s="7"/>
      <c r="B34" s="104"/>
      <c r="C34" s="657"/>
      <c r="D34" s="933"/>
      <c r="E34" s="658"/>
      <c r="F34" s="575"/>
      <c r="G34" s="936"/>
      <c r="H34" s="936"/>
      <c r="I34" s="936"/>
      <c r="J34" s="936"/>
      <c r="K34" s="936"/>
      <c r="L34" s="936"/>
      <c r="M34" s="937"/>
      <c r="N34" s="201" t="s">
        <v>7</v>
      </c>
      <c r="O34" s="207"/>
      <c r="P34" s="199" t="s">
        <v>388</v>
      </c>
      <c r="Q34" s="62" t="s">
        <v>387</v>
      </c>
      <c r="R34" s="935"/>
      <c r="S34" s="713"/>
      <c r="T34" s="714"/>
    </row>
    <row r="35" spans="1:23" s="216" customFormat="1" ht="24.75" customHeight="1">
      <c r="A35" s="7"/>
      <c r="B35" s="104"/>
      <c r="C35" s="659"/>
      <c r="D35" s="934"/>
      <c r="E35" s="660"/>
      <c r="F35" s="575"/>
      <c r="G35" s="936"/>
      <c r="H35" s="936"/>
      <c r="I35" s="936"/>
      <c r="J35" s="936"/>
      <c r="K35" s="936"/>
      <c r="L35" s="936"/>
      <c r="M35" s="937"/>
      <c r="N35" s="201" t="s">
        <v>7</v>
      </c>
      <c r="O35" s="207"/>
      <c r="P35" s="199" t="s">
        <v>388</v>
      </c>
      <c r="Q35" s="62" t="s">
        <v>387</v>
      </c>
      <c r="R35" s="935"/>
      <c r="S35" s="713"/>
      <c r="T35" s="714"/>
    </row>
    <row r="36" spans="1:23" s="216" customFormat="1" ht="6.75" customHeight="1">
      <c r="A36" s="7"/>
      <c r="B36" s="7"/>
      <c r="C36" s="215"/>
      <c r="D36" s="215"/>
      <c r="E36" s="215"/>
      <c r="F36" s="215"/>
      <c r="G36" s="215"/>
      <c r="H36" s="215"/>
      <c r="I36" s="215"/>
      <c r="J36" s="215"/>
      <c r="K36" s="215"/>
      <c r="L36" s="215"/>
      <c r="M36" s="215"/>
      <c r="N36" s="215"/>
      <c r="O36" s="215"/>
      <c r="P36" s="215"/>
      <c r="Q36" s="215"/>
      <c r="R36" s="215"/>
      <c r="S36" s="215"/>
      <c r="T36" s="215"/>
    </row>
    <row r="37" spans="1:23" s="216" customFormat="1" ht="15.75" customHeight="1">
      <c r="A37" s="7"/>
      <c r="B37" s="7"/>
      <c r="C37" s="365" t="s">
        <v>1047</v>
      </c>
      <c r="D37" s="364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6"/>
      <c r="V37" s="366"/>
      <c r="W37" s="366"/>
    </row>
    <row r="38" spans="1:23" s="216" customFormat="1" ht="15.75" customHeight="1">
      <c r="A38" s="7"/>
      <c r="B38" s="7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</row>
    <row r="39" spans="1:23" s="216" customFormat="1" ht="15.75" customHeight="1">
      <c r="A39" s="7"/>
      <c r="B39" s="7"/>
      <c r="C39" s="215" t="s">
        <v>386</v>
      </c>
      <c r="D39" s="215"/>
      <c r="E39" s="215"/>
      <c r="F39" s="215"/>
      <c r="G39" s="215"/>
      <c r="H39" s="215"/>
      <c r="I39" s="215"/>
      <c r="J39" s="215"/>
      <c r="K39" s="215"/>
      <c r="L39" s="215"/>
      <c r="M39" s="215"/>
      <c r="N39" s="215"/>
      <c r="O39" s="215"/>
      <c r="P39" s="215"/>
      <c r="Q39" s="215"/>
      <c r="R39" s="215"/>
      <c r="S39" s="219"/>
      <c r="T39" s="215"/>
    </row>
    <row r="40" spans="1:23" s="216" customFormat="1" ht="4.5" customHeight="1">
      <c r="A40" s="7"/>
      <c r="B40" s="7"/>
      <c r="C40" s="215"/>
      <c r="D40" s="215"/>
      <c r="E40" s="215"/>
      <c r="F40" s="215"/>
      <c r="G40" s="215"/>
      <c r="H40" s="215"/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9"/>
      <c r="T40" s="215"/>
    </row>
    <row r="41" spans="1:23" s="216" customFormat="1" ht="22.5" customHeight="1">
      <c r="A41" s="7"/>
      <c r="B41" s="7"/>
      <c r="C41" s="21"/>
      <c r="D41" s="511" t="s">
        <v>385</v>
      </c>
      <c r="E41" s="511"/>
      <c r="F41" s="511"/>
      <c r="G41" s="511"/>
      <c r="H41" s="511"/>
      <c r="I41" s="511"/>
      <c r="J41" s="511"/>
      <c r="K41" s="22"/>
      <c r="L41" s="546" t="s">
        <v>129</v>
      </c>
      <c r="M41" s="547"/>
      <c r="N41" s="547"/>
      <c r="O41" s="547"/>
      <c r="P41" s="548"/>
      <c r="Q41" s="215"/>
      <c r="R41" s="215"/>
      <c r="S41" s="215"/>
      <c r="T41" s="215"/>
    </row>
    <row r="42" spans="1:23" s="216" customFormat="1" ht="4.5" customHeight="1">
      <c r="A42" s="7"/>
      <c r="B42" s="7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215"/>
      <c r="N42" s="215"/>
      <c r="O42" s="215"/>
      <c r="P42" s="215"/>
      <c r="Q42" s="215"/>
      <c r="R42" s="215"/>
      <c r="S42" s="215"/>
      <c r="T42" s="215"/>
    </row>
    <row r="43" spans="1:23" s="216" customFormat="1" ht="18" customHeight="1">
      <c r="A43" s="7"/>
      <c r="B43" s="7"/>
      <c r="C43" s="215"/>
      <c r="D43" s="219" t="s">
        <v>384</v>
      </c>
      <c r="E43" s="215"/>
      <c r="F43" s="215"/>
      <c r="G43" s="215"/>
      <c r="H43" s="215"/>
      <c r="I43" s="215"/>
      <c r="J43" s="215"/>
      <c r="K43" s="215"/>
      <c r="L43" s="215"/>
      <c r="M43" s="215"/>
      <c r="N43" s="215"/>
      <c r="O43" s="215"/>
      <c r="P43" s="215"/>
      <c r="Q43" s="215"/>
      <c r="R43" s="215"/>
      <c r="S43" s="215"/>
      <c r="T43" s="215"/>
    </row>
    <row r="44" spans="1:23" s="216" customFormat="1" ht="2.25" customHeight="1">
      <c r="A44" s="7"/>
      <c r="B44" s="7"/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  <c r="P44" s="215"/>
      <c r="Q44" s="215"/>
      <c r="R44" s="215"/>
      <c r="S44" s="215"/>
      <c r="T44" s="215"/>
    </row>
    <row r="45" spans="1:23" s="216" customFormat="1" ht="49.5" customHeight="1">
      <c r="A45" s="7"/>
      <c r="B45" s="7"/>
      <c r="C45" s="215"/>
      <c r="D45" s="642"/>
      <c r="E45" s="643"/>
      <c r="F45" s="643"/>
      <c r="G45" s="643"/>
      <c r="H45" s="643"/>
      <c r="I45" s="643"/>
      <c r="J45" s="643"/>
      <c r="K45" s="643"/>
      <c r="L45" s="643"/>
      <c r="M45" s="643"/>
      <c r="N45" s="643"/>
      <c r="O45" s="643"/>
      <c r="P45" s="643"/>
      <c r="Q45" s="643"/>
      <c r="R45" s="643"/>
      <c r="S45" s="643"/>
      <c r="T45" s="644"/>
    </row>
    <row r="46" spans="1:23" s="216" customFormat="1" ht="4.5" customHeight="1">
      <c r="B46" s="2"/>
    </row>
  </sheetData>
  <mergeCells count="83">
    <mergeCell ref="F35:M35"/>
    <mergeCell ref="F33:M33"/>
    <mergeCell ref="D41:J41"/>
    <mergeCell ref="F34:M34"/>
    <mergeCell ref="F32:M32"/>
    <mergeCell ref="L41:P41"/>
    <mergeCell ref="G30:L30"/>
    <mergeCell ref="C30:E32"/>
    <mergeCell ref="E23:G23"/>
    <mergeCell ref="D45:T45"/>
    <mergeCell ref="R31:T31"/>
    <mergeCell ref="R32:T32"/>
    <mergeCell ref="R33:T33"/>
    <mergeCell ref="C33:E35"/>
    <mergeCell ref="R34:T34"/>
    <mergeCell ref="R35:T35"/>
    <mergeCell ref="R30:T30"/>
    <mergeCell ref="G31:L31"/>
    <mergeCell ref="R28:T28"/>
    <mergeCell ref="D29:L29"/>
    <mergeCell ref="R29:T29"/>
    <mergeCell ref="D28:L28"/>
    <mergeCell ref="D27:L27"/>
    <mergeCell ref="Q14:Q15"/>
    <mergeCell ref="Q16:Q17"/>
    <mergeCell ref="T20:T21"/>
    <mergeCell ref="T22:T23"/>
    <mergeCell ref="R20:S21"/>
    <mergeCell ref="N27:P27"/>
    <mergeCell ref="R27:T27"/>
    <mergeCell ref="T18:T19"/>
    <mergeCell ref="R18:S19"/>
    <mergeCell ref="D22:H22"/>
    <mergeCell ref="Q22:Q23"/>
    <mergeCell ref="J22:N22"/>
    <mergeCell ref="J23:N23"/>
    <mergeCell ref="R22:S23"/>
    <mergeCell ref="C23:D23"/>
    <mergeCell ref="T8:T9"/>
    <mergeCell ref="R10:S11"/>
    <mergeCell ref="R12:S13"/>
    <mergeCell ref="R14:S15"/>
    <mergeCell ref="R16:S17"/>
    <mergeCell ref="T10:T11"/>
    <mergeCell ref="T12:T13"/>
    <mergeCell ref="T14:T15"/>
    <mergeCell ref="T16:T17"/>
    <mergeCell ref="J20:N20"/>
    <mergeCell ref="J21:N21"/>
    <mergeCell ref="Q18:Q19"/>
    <mergeCell ref="J15:N15"/>
    <mergeCell ref="J17:N17"/>
    <mergeCell ref="Q20:Q21"/>
    <mergeCell ref="S5:T6"/>
    <mergeCell ref="S25:T26"/>
    <mergeCell ref="Q10:Q11"/>
    <mergeCell ref="D18:H19"/>
    <mergeCell ref="J18:N18"/>
    <mergeCell ref="J19:N19"/>
    <mergeCell ref="D10:H11"/>
    <mergeCell ref="H23:I23"/>
    <mergeCell ref="R8:S9"/>
    <mergeCell ref="D12:H13"/>
    <mergeCell ref="J10:N10"/>
    <mergeCell ref="J11:N11"/>
    <mergeCell ref="D20:H20"/>
    <mergeCell ref="C21:D21"/>
    <mergeCell ref="E21:G21"/>
    <mergeCell ref="H21:I21"/>
    <mergeCell ref="J7:P7"/>
    <mergeCell ref="R7:S7"/>
    <mergeCell ref="D7:H7"/>
    <mergeCell ref="D8:H9"/>
    <mergeCell ref="D16:H17"/>
    <mergeCell ref="J16:N16"/>
    <mergeCell ref="J12:N12"/>
    <mergeCell ref="J8:N8"/>
    <mergeCell ref="D14:H15"/>
    <mergeCell ref="J13:N13"/>
    <mergeCell ref="J9:N9"/>
    <mergeCell ref="J14:N14"/>
    <mergeCell ref="Q8:Q9"/>
    <mergeCell ref="Q12:Q13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１１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Check Box 1">
              <controlPr defaultSize="0" autoFill="0" autoLine="0" autoPict="0">
                <anchor>
                  <from>
                    <xdr:col>9</xdr:col>
                    <xdr:colOff>28575</xdr:colOff>
                    <xdr:row>7</xdr:row>
                    <xdr:rowOff>28575</xdr:rowOff>
                  </from>
                  <to>
                    <xdr:col>10</xdr:col>
                    <xdr:colOff>9525</xdr:colOff>
                    <xdr:row>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8" r:id="rId5" name="Check Box 2">
              <controlPr defaultSize="0" autoFill="0" autoLine="0" autoPict="0">
                <anchor>
                  <from>
                    <xdr:col>11</xdr:col>
                    <xdr:colOff>161925</xdr:colOff>
                    <xdr:row>7</xdr:row>
                    <xdr:rowOff>28575</xdr:rowOff>
                  </from>
                  <to>
                    <xdr:col>13</xdr:col>
                    <xdr:colOff>28575</xdr:colOff>
                    <xdr:row>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9" r:id="rId6" name="Check Box 3">
              <controlPr defaultSize="0" autoFill="0" autoLine="0" autoPict="0">
                <anchor>
                  <from>
                    <xdr:col>16</xdr:col>
                    <xdr:colOff>28575</xdr:colOff>
                    <xdr:row>7</xdr:row>
                    <xdr:rowOff>152400</xdr:rowOff>
                  </from>
                  <to>
                    <xdr:col>16</xdr:col>
                    <xdr:colOff>209550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7" name="Check Box 4">
              <controlPr defaultSize="0" autoFill="0" autoLine="0" autoPict="0">
                <anchor>
                  <from>
                    <xdr:col>16</xdr:col>
                    <xdr:colOff>428625</xdr:colOff>
                    <xdr:row>7</xdr:row>
                    <xdr:rowOff>152400</xdr:rowOff>
                  </from>
                  <to>
                    <xdr:col>16</xdr:col>
                    <xdr:colOff>609600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1" r:id="rId8" name="Check Box 5">
              <controlPr defaultSize="0" autoFill="0" autoLine="0" autoPict="0">
                <anchor>
                  <from>
                    <xdr:col>9</xdr:col>
                    <xdr:colOff>28575</xdr:colOff>
                    <xdr:row>8</xdr:row>
                    <xdr:rowOff>28575</xdr:rowOff>
                  </from>
                  <to>
                    <xdr:col>10</xdr:col>
                    <xdr:colOff>9525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2" r:id="rId9" name="Check Box 6">
              <controlPr defaultSize="0" autoFill="0" autoLine="0" autoPict="0">
                <anchor>
                  <from>
                    <xdr:col>9</xdr:col>
                    <xdr:colOff>28575</xdr:colOff>
                    <xdr:row>9</xdr:row>
                    <xdr:rowOff>28575</xdr:rowOff>
                  </from>
                  <to>
                    <xdr:col>10</xdr:col>
                    <xdr:colOff>9525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3" r:id="rId10" name="Check Box 7">
              <controlPr defaultSize="0" autoFill="0" autoLine="0" autoPict="0">
                <anchor>
                  <from>
                    <xdr:col>11</xdr:col>
                    <xdr:colOff>161925</xdr:colOff>
                    <xdr:row>9</xdr:row>
                    <xdr:rowOff>28575</xdr:rowOff>
                  </from>
                  <to>
                    <xdr:col>13</xdr:col>
                    <xdr:colOff>28575</xdr:colOff>
                    <xdr:row>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4" r:id="rId11" name="Check Box 8">
              <controlPr defaultSize="0" autoFill="0" autoLine="0" autoPict="0">
                <anchor>
                  <from>
                    <xdr:col>9</xdr:col>
                    <xdr:colOff>28575</xdr:colOff>
                    <xdr:row>10</xdr:row>
                    <xdr:rowOff>28575</xdr:rowOff>
                  </from>
                  <to>
                    <xdr:col>10</xdr:col>
                    <xdr:colOff>9525</xdr:colOff>
                    <xdr:row>10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5" r:id="rId12" name="Check Box 9">
              <controlPr defaultSize="0" autoFill="0" autoLine="0" autoPict="0">
                <anchor>
                  <from>
                    <xdr:col>9</xdr:col>
                    <xdr:colOff>28575</xdr:colOff>
                    <xdr:row>11</xdr:row>
                    <xdr:rowOff>28575</xdr:rowOff>
                  </from>
                  <to>
                    <xdr:col>10</xdr:col>
                    <xdr:colOff>9525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6" r:id="rId13" name="Check Box 10">
              <controlPr defaultSize="0" autoFill="0" autoLine="0" autoPict="0">
                <anchor>
                  <from>
                    <xdr:col>11</xdr:col>
                    <xdr:colOff>161925</xdr:colOff>
                    <xdr:row>11</xdr:row>
                    <xdr:rowOff>28575</xdr:rowOff>
                  </from>
                  <to>
                    <xdr:col>13</xdr:col>
                    <xdr:colOff>28575</xdr:colOff>
                    <xdr:row>11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7" r:id="rId14" name="Check Box 11">
              <controlPr defaultSize="0" autoFill="0" autoLine="0" autoPict="0">
                <anchor>
                  <from>
                    <xdr:col>9</xdr:col>
                    <xdr:colOff>28575</xdr:colOff>
                    <xdr:row>12</xdr:row>
                    <xdr:rowOff>28575</xdr:rowOff>
                  </from>
                  <to>
                    <xdr:col>10</xdr:col>
                    <xdr:colOff>9525</xdr:colOff>
                    <xdr:row>12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8" r:id="rId15" name="Check Box 12">
              <controlPr defaultSize="0" autoFill="0" autoLine="0" autoPict="0">
                <anchor>
                  <from>
                    <xdr:col>9</xdr:col>
                    <xdr:colOff>28575</xdr:colOff>
                    <xdr:row>13</xdr:row>
                    <xdr:rowOff>28575</xdr:rowOff>
                  </from>
                  <to>
                    <xdr:col>10</xdr:col>
                    <xdr:colOff>9525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9" r:id="rId16" name="Check Box 13">
              <controlPr defaultSize="0" autoFill="0" autoLine="0" autoPict="0">
                <anchor>
                  <from>
                    <xdr:col>11</xdr:col>
                    <xdr:colOff>161925</xdr:colOff>
                    <xdr:row>13</xdr:row>
                    <xdr:rowOff>28575</xdr:rowOff>
                  </from>
                  <to>
                    <xdr:col>13</xdr:col>
                    <xdr:colOff>28575</xdr:colOff>
                    <xdr:row>13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0" r:id="rId17" name="Check Box 14">
              <controlPr defaultSize="0" autoFill="0" autoLine="0" autoPict="0">
                <anchor>
                  <from>
                    <xdr:col>9</xdr:col>
                    <xdr:colOff>28575</xdr:colOff>
                    <xdr:row>14</xdr:row>
                    <xdr:rowOff>28575</xdr:rowOff>
                  </from>
                  <to>
                    <xdr:col>10</xdr:col>
                    <xdr:colOff>9525</xdr:colOff>
                    <xdr:row>14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1" r:id="rId18" name="Check Box 15">
              <controlPr defaultSize="0" autoFill="0" autoLine="0" autoPict="0">
                <anchor>
                  <from>
                    <xdr:col>9</xdr:col>
                    <xdr:colOff>28575</xdr:colOff>
                    <xdr:row>15</xdr:row>
                    <xdr:rowOff>28575</xdr:rowOff>
                  </from>
                  <to>
                    <xdr:col>10</xdr:col>
                    <xdr:colOff>9525</xdr:colOff>
                    <xdr:row>15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2" r:id="rId19" name="Check Box 16">
              <controlPr defaultSize="0" autoFill="0" autoLine="0" autoPict="0">
                <anchor>
                  <from>
                    <xdr:col>11</xdr:col>
                    <xdr:colOff>161925</xdr:colOff>
                    <xdr:row>15</xdr:row>
                    <xdr:rowOff>28575</xdr:rowOff>
                  </from>
                  <to>
                    <xdr:col>13</xdr:col>
                    <xdr:colOff>28575</xdr:colOff>
                    <xdr:row>15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3" r:id="rId20" name="Check Box 17">
              <controlPr defaultSize="0" autoFill="0" autoLine="0" autoPict="0">
                <anchor>
                  <from>
                    <xdr:col>9</xdr:col>
                    <xdr:colOff>28575</xdr:colOff>
                    <xdr:row>16</xdr:row>
                    <xdr:rowOff>28575</xdr:rowOff>
                  </from>
                  <to>
                    <xdr:col>10</xdr:col>
                    <xdr:colOff>9525</xdr:colOff>
                    <xdr:row>16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4" r:id="rId21" name="Check Box 18">
              <controlPr defaultSize="0" autoFill="0" autoLine="0" autoPict="0">
                <anchor>
                  <from>
                    <xdr:col>9</xdr:col>
                    <xdr:colOff>28575</xdr:colOff>
                    <xdr:row>17</xdr:row>
                    <xdr:rowOff>28575</xdr:rowOff>
                  </from>
                  <to>
                    <xdr:col>10</xdr:col>
                    <xdr:colOff>9525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5" r:id="rId22" name="Check Box 19">
              <controlPr defaultSize="0" autoFill="0" autoLine="0" autoPict="0">
                <anchor>
                  <from>
                    <xdr:col>11</xdr:col>
                    <xdr:colOff>161925</xdr:colOff>
                    <xdr:row>17</xdr:row>
                    <xdr:rowOff>28575</xdr:rowOff>
                  </from>
                  <to>
                    <xdr:col>13</xdr:col>
                    <xdr:colOff>28575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6" r:id="rId23" name="Check Box 20">
              <controlPr defaultSize="0" autoFill="0" autoLine="0" autoPict="0">
                <anchor>
                  <from>
                    <xdr:col>9</xdr:col>
                    <xdr:colOff>28575</xdr:colOff>
                    <xdr:row>18</xdr:row>
                    <xdr:rowOff>28575</xdr:rowOff>
                  </from>
                  <to>
                    <xdr:col>10</xdr:col>
                    <xdr:colOff>9525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7" r:id="rId24" name="Check Box 21">
              <controlPr defaultSize="0" autoFill="0" autoLine="0" autoPict="0">
                <anchor>
                  <from>
                    <xdr:col>9</xdr:col>
                    <xdr:colOff>28575</xdr:colOff>
                    <xdr:row>19</xdr:row>
                    <xdr:rowOff>28575</xdr:rowOff>
                  </from>
                  <to>
                    <xdr:col>10</xdr:col>
                    <xdr:colOff>9525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8" r:id="rId25" name="Check Box 22">
              <controlPr defaultSize="0" autoFill="0" autoLine="0" autoPict="0">
                <anchor>
                  <from>
                    <xdr:col>11</xdr:col>
                    <xdr:colOff>161925</xdr:colOff>
                    <xdr:row>19</xdr:row>
                    <xdr:rowOff>28575</xdr:rowOff>
                  </from>
                  <to>
                    <xdr:col>13</xdr:col>
                    <xdr:colOff>28575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9" r:id="rId26" name="Check Box 23">
              <controlPr defaultSize="0" autoFill="0" autoLine="0" autoPict="0">
                <anchor>
                  <from>
                    <xdr:col>9</xdr:col>
                    <xdr:colOff>28575</xdr:colOff>
                    <xdr:row>20</xdr:row>
                    <xdr:rowOff>28575</xdr:rowOff>
                  </from>
                  <to>
                    <xdr:col>10</xdr:col>
                    <xdr:colOff>9525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0" r:id="rId27" name="Check Box 24">
              <controlPr defaultSize="0" autoFill="0" autoLine="0" autoPict="0">
                <anchor>
                  <from>
                    <xdr:col>9</xdr:col>
                    <xdr:colOff>28575</xdr:colOff>
                    <xdr:row>21</xdr:row>
                    <xdr:rowOff>28575</xdr:rowOff>
                  </from>
                  <to>
                    <xdr:col>10</xdr:col>
                    <xdr:colOff>9525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1" r:id="rId28" name="Check Box 25">
              <controlPr defaultSize="0" autoFill="0" autoLine="0" autoPict="0">
                <anchor>
                  <from>
                    <xdr:col>11</xdr:col>
                    <xdr:colOff>161925</xdr:colOff>
                    <xdr:row>21</xdr:row>
                    <xdr:rowOff>28575</xdr:rowOff>
                  </from>
                  <to>
                    <xdr:col>13</xdr:col>
                    <xdr:colOff>28575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2" r:id="rId29" name="Check Box 26">
              <controlPr defaultSize="0" autoFill="0" autoLine="0" autoPict="0">
                <anchor>
                  <from>
                    <xdr:col>9</xdr:col>
                    <xdr:colOff>28575</xdr:colOff>
                    <xdr:row>22</xdr:row>
                    <xdr:rowOff>28575</xdr:rowOff>
                  </from>
                  <to>
                    <xdr:col>10</xdr:col>
                    <xdr:colOff>9525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3" r:id="rId30" name="Check Box 27">
              <controlPr defaultSize="0" autoFill="0" autoLine="0" autoPict="0">
                <anchor>
                  <from>
                    <xdr:col>16</xdr:col>
                    <xdr:colOff>28575</xdr:colOff>
                    <xdr:row>9</xdr:row>
                    <xdr:rowOff>152400</xdr:rowOff>
                  </from>
                  <to>
                    <xdr:col>16</xdr:col>
                    <xdr:colOff>209550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4" r:id="rId31" name="Check Box 28">
              <controlPr defaultSize="0" autoFill="0" autoLine="0" autoPict="0">
                <anchor>
                  <from>
                    <xdr:col>16</xdr:col>
                    <xdr:colOff>428625</xdr:colOff>
                    <xdr:row>9</xdr:row>
                    <xdr:rowOff>152400</xdr:rowOff>
                  </from>
                  <to>
                    <xdr:col>16</xdr:col>
                    <xdr:colOff>609600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5" r:id="rId32" name="Check Box 29">
              <controlPr defaultSize="0" autoFill="0" autoLine="0" autoPict="0">
                <anchor>
                  <from>
                    <xdr:col>16</xdr:col>
                    <xdr:colOff>28575</xdr:colOff>
                    <xdr:row>11</xdr:row>
                    <xdr:rowOff>152400</xdr:rowOff>
                  </from>
                  <to>
                    <xdr:col>16</xdr:col>
                    <xdr:colOff>209550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6" r:id="rId33" name="Check Box 30">
              <controlPr defaultSize="0" autoFill="0" autoLine="0" autoPict="0">
                <anchor>
                  <from>
                    <xdr:col>16</xdr:col>
                    <xdr:colOff>428625</xdr:colOff>
                    <xdr:row>11</xdr:row>
                    <xdr:rowOff>152400</xdr:rowOff>
                  </from>
                  <to>
                    <xdr:col>16</xdr:col>
                    <xdr:colOff>609600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7" r:id="rId34" name="Check Box 31">
              <controlPr defaultSize="0" autoFill="0" autoLine="0" autoPict="0">
                <anchor>
                  <from>
                    <xdr:col>16</xdr:col>
                    <xdr:colOff>28575</xdr:colOff>
                    <xdr:row>13</xdr:row>
                    <xdr:rowOff>152400</xdr:rowOff>
                  </from>
                  <to>
                    <xdr:col>16</xdr:col>
                    <xdr:colOff>209550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8" r:id="rId35" name="Check Box 32">
              <controlPr defaultSize="0" autoFill="0" autoLine="0" autoPict="0">
                <anchor>
                  <from>
                    <xdr:col>16</xdr:col>
                    <xdr:colOff>428625</xdr:colOff>
                    <xdr:row>13</xdr:row>
                    <xdr:rowOff>152400</xdr:rowOff>
                  </from>
                  <to>
                    <xdr:col>16</xdr:col>
                    <xdr:colOff>609600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9" r:id="rId36" name="Check Box 33">
              <controlPr defaultSize="0" autoFill="0" autoLine="0" autoPict="0">
                <anchor>
                  <from>
                    <xdr:col>16</xdr:col>
                    <xdr:colOff>28575</xdr:colOff>
                    <xdr:row>15</xdr:row>
                    <xdr:rowOff>152400</xdr:rowOff>
                  </from>
                  <to>
                    <xdr:col>16</xdr:col>
                    <xdr:colOff>209550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0" r:id="rId37" name="Check Box 34">
              <controlPr defaultSize="0" autoFill="0" autoLine="0" autoPict="0">
                <anchor>
                  <from>
                    <xdr:col>16</xdr:col>
                    <xdr:colOff>428625</xdr:colOff>
                    <xdr:row>15</xdr:row>
                    <xdr:rowOff>152400</xdr:rowOff>
                  </from>
                  <to>
                    <xdr:col>16</xdr:col>
                    <xdr:colOff>609600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1" r:id="rId38" name="Check Box 35">
              <controlPr defaultSize="0" autoFill="0" autoLine="0" autoPict="0">
                <anchor>
                  <from>
                    <xdr:col>16</xdr:col>
                    <xdr:colOff>28575</xdr:colOff>
                    <xdr:row>17</xdr:row>
                    <xdr:rowOff>152400</xdr:rowOff>
                  </from>
                  <to>
                    <xdr:col>16</xdr:col>
                    <xdr:colOff>209550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2" r:id="rId39" name="Check Box 36">
              <controlPr defaultSize="0" autoFill="0" autoLine="0" autoPict="0">
                <anchor>
                  <from>
                    <xdr:col>16</xdr:col>
                    <xdr:colOff>428625</xdr:colOff>
                    <xdr:row>17</xdr:row>
                    <xdr:rowOff>152400</xdr:rowOff>
                  </from>
                  <to>
                    <xdr:col>16</xdr:col>
                    <xdr:colOff>609600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3" r:id="rId40" name="Check Box 37">
              <controlPr defaultSize="0" autoFill="0" autoLine="0" autoPict="0">
                <anchor>
                  <from>
                    <xdr:col>16</xdr:col>
                    <xdr:colOff>28575</xdr:colOff>
                    <xdr:row>19</xdr:row>
                    <xdr:rowOff>152400</xdr:rowOff>
                  </from>
                  <to>
                    <xdr:col>16</xdr:col>
                    <xdr:colOff>209550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4" r:id="rId41" name="Check Box 38">
              <controlPr defaultSize="0" autoFill="0" autoLine="0" autoPict="0">
                <anchor>
                  <from>
                    <xdr:col>16</xdr:col>
                    <xdr:colOff>428625</xdr:colOff>
                    <xdr:row>19</xdr:row>
                    <xdr:rowOff>152400</xdr:rowOff>
                  </from>
                  <to>
                    <xdr:col>16</xdr:col>
                    <xdr:colOff>609600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5" r:id="rId42" name="Check Box 39">
              <controlPr defaultSize="0" autoFill="0" autoLine="0" autoPict="0">
                <anchor>
                  <from>
                    <xdr:col>16</xdr:col>
                    <xdr:colOff>28575</xdr:colOff>
                    <xdr:row>21</xdr:row>
                    <xdr:rowOff>152400</xdr:rowOff>
                  </from>
                  <to>
                    <xdr:col>16</xdr:col>
                    <xdr:colOff>209550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6" r:id="rId43" name="Check Box 40">
              <controlPr defaultSize="0" autoFill="0" autoLine="0" autoPict="0">
                <anchor>
                  <from>
                    <xdr:col>16</xdr:col>
                    <xdr:colOff>428625</xdr:colOff>
                    <xdr:row>21</xdr:row>
                    <xdr:rowOff>152400</xdr:rowOff>
                  </from>
                  <to>
                    <xdr:col>16</xdr:col>
                    <xdr:colOff>609600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7" r:id="rId44" name="Check Box 41">
              <controlPr defaultSize="0" autoFill="0" autoLine="0" autoPict="0">
                <anchor>
                  <from>
                    <xdr:col>19</xdr:col>
                    <xdr:colOff>28575</xdr:colOff>
                    <xdr:row>7</xdr:row>
                    <xdr:rowOff>152400</xdr:rowOff>
                  </from>
                  <to>
                    <xdr:col>19</xdr:col>
                    <xdr:colOff>209550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8" r:id="rId45" name="Check Box 42">
              <controlPr defaultSize="0" autoFill="0" autoLine="0" autoPict="0">
                <anchor>
                  <from>
                    <xdr:col>19</xdr:col>
                    <xdr:colOff>428625</xdr:colOff>
                    <xdr:row>7</xdr:row>
                    <xdr:rowOff>152400</xdr:rowOff>
                  </from>
                  <to>
                    <xdr:col>19</xdr:col>
                    <xdr:colOff>609600</xdr:colOff>
                    <xdr:row>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9" r:id="rId46" name="Check Box 43">
              <controlPr defaultSize="0" autoFill="0" autoLine="0" autoPict="0">
                <anchor>
                  <from>
                    <xdr:col>19</xdr:col>
                    <xdr:colOff>28575</xdr:colOff>
                    <xdr:row>9</xdr:row>
                    <xdr:rowOff>152400</xdr:rowOff>
                  </from>
                  <to>
                    <xdr:col>19</xdr:col>
                    <xdr:colOff>209550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0" r:id="rId47" name="Check Box 44">
              <controlPr defaultSize="0" autoFill="0" autoLine="0" autoPict="0">
                <anchor>
                  <from>
                    <xdr:col>19</xdr:col>
                    <xdr:colOff>428625</xdr:colOff>
                    <xdr:row>9</xdr:row>
                    <xdr:rowOff>152400</xdr:rowOff>
                  </from>
                  <to>
                    <xdr:col>19</xdr:col>
                    <xdr:colOff>609600</xdr:colOff>
                    <xdr:row>10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1" r:id="rId48" name="Check Box 45">
              <controlPr defaultSize="0" autoFill="0" autoLine="0" autoPict="0">
                <anchor>
                  <from>
                    <xdr:col>19</xdr:col>
                    <xdr:colOff>28575</xdr:colOff>
                    <xdr:row>11</xdr:row>
                    <xdr:rowOff>152400</xdr:rowOff>
                  </from>
                  <to>
                    <xdr:col>19</xdr:col>
                    <xdr:colOff>209550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2" r:id="rId49" name="Check Box 46">
              <controlPr defaultSize="0" autoFill="0" autoLine="0" autoPict="0">
                <anchor>
                  <from>
                    <xdr:col>19</xdr:col>
                    <xdr:colOff>428625</xdr:colOff>
                    <xdr:row>11</xdr:row>
                    <xdr:rowOff>152400</xdr:rowOff>
                  </from>
                  <to>
                    <xdr:col>19</xdr:col>
                    <xdr:colOff>609600</xdr:colOff>
                    <xdr:row>12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3" r:id="rId50" name="Check Box 47">
              <controlPr defaultSize="0" autoFill="0" autoLine="0" autoPict="0">
                <anchor>
                  <from>
                    <xdr:col>19</xdr:col>
                    <xdr:colOff>28575</xdr:colOff>
                    <xdr:row>13</xdr:row>
                    <xdr:rowOff>152400</xdr:rowOff>
                  </from>
                  <to>
                    <xdr:col>19</xdr:col>
                    <xdr:colOff>209550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4" r:id="rId51" name="Check Box 48">
              <controlPr defaultSize="0" autoFill="0" autoLine="0" autoPict="0">
                <anchor>
                  <from>
                    <xdr:col>19</xdr:col>
                    <xdr:colOff>428625</xdr:colOff>
                    <xdr:row>13</xdr:row>
                    <xdr:rowOff>152400</xdr:rowOff>
                  </from>
                  <to>
                    <xdr:col>19</xdr:col>
                    <xdr:colOff>609600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5" r:id="rId52" name="Check Box 49">
              <controlPr defaultSize="0" autoFill="0" autoLine="0" autoPict="0">
                <anchor>
                  <from>
                    <xdr:col>19</xdr:col>
                    <xdr:colOff>28575</xdr:colOff>
                    <xdr:row>15</xdr:row>
                    <xdr:rowOff>152400</xdr:rowOff>
                  </from>
                  <to>
                    <xdr:col>19</xdr:col>
                    <xdr:colOff>209550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6" r:id="rId53" name="Check Box 50">
              <controlPr defaultSize="0" autoFill="0" autoLine="0" autoPict="0">
                <anchor>
                  <from>
                    <xdr:col>19</xdr:col>
                    <xdr:colOff>428625</xdr:colOff>
                    <xdr:row>15</xdr:row>
                    <xdr:rowOff>152400</xdr:rowOff>
                  </from>
                  <to>
                    <xdr:col>19</xdr:col>
                    <xdr:colOff>609600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7" r:id="rId54" name="Check Box 51">
              <controlPr defaultSize="0" autoFill="0" autoLine="0" autoPict="0">
                <anchor>
                  <from>
                    <xdr:col>19</xdr:col>
                    <xdr:colOff>28575</xdr:colOff>
                    <xdr:row>17</xdr:row>
                    <xdr:rowOff>152400</xdr:rowOff>
                  </from>
                  <to>
                    <xdr:col>19</xdr:col>
                    <xdr:colOff>209550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8" r:id="rId55" name="Check Box 52">
              <controlPr defaultSize="0" autoFill="0" autoLine="0" autoPict="0">
                <anchor>
                  <from>
                    <xdr:col>19</xdr:col>
                    <xdr:colOff>428625</xdr:colOff>
                    <xdr:row>17</xdr:row>
                    <xdr:rowOff>152400</xdr:rowOff>
                  </from>
                  <to>
                    <xdr:col>19</xdr:col>
                    <xdr:colOff>609600</xdr:colOff>
                    <xdr:row>18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9" r:id="rId56" name="Check Box 53">
              <controlPr defaultSize="0" autoFill="0" autoLine="0" autoPict="0">
                <anchor>
                  <from>
                    <xdr:col>19</xdr:col>
                    <xdr:colOff>28575</xdr:colOff>
                    <xdr:row>19</xdr:row>
                    <xdr:rowOff>152400</xdr:rowOff>
                  </from>
                  <to>
                    <xdr:col>19</xdr:col>
                    <xdr:colOff>209550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0" r:id="rId57" name="Check Box 54">
              <controlPr defaultSize="0" autoFill="0" autoLine="0" autoPict="0">
                <anchor>
                  <from>
                    <xdr:col>19</xdr:col>
                    <xdr:colOff>428625</xdr:colOff>
                    <xdr:row>19</xdr:row>
                    <xdr:rowOff>152400</xdr:rowOff>
                  </from>
                  <to>
                    <xdr:col>19</xdr:col>
                    <xdr:colOff>609600</xdr:colOff>
                    <xdr:row>20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1" r:id="rId58" name="Check Box 55">
              <controlPr defaultSize="0" autoFill="0" autoLine="0" autoPict="0">
                <anchor>
                  <from>
                    <xdr:col>19</xdr:col>
                    <xdr:colOff>28575</xdr:colOff>
                    <xdr:row>21</xdr:row>
                    <xdr:rowOff>152400</xdr:rowOff>
                  </from>
                  <to>
                    <xdr:col>19</xdr:col>
                    <xdr:colOff>209550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2" r:id="rId59" name="Check Box 56">
              <controlPr defaultSize="0" autoFill="0" autoLine="0" autoPict="0">
                <anchor>
                  <from>
                    <xdr:col>19</xdr:col>
                    <xdr:colOff>428625</xdr:colOff>
                    <xdr:row>21</xdr:row>
                    <xdr:rowOff>152400</xdr:rowOff>
                  </from>
                  <to>
                    <xdr:col>19</xdr:col>
                    <xdr:colOff>609600</xdr:colOff>
                    <xdr:row>22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3" r:id="rId60" name="Check Box 57">
              <controlPr defaultSize="0" autoFill="0" autoLine="0" autoPict="0">
                <anchor moveWithCells="1">
                  <from>
                    <xdr:col>16</xdr:col>
                    <xdr:colOff>28575</xdr:colOff>
                    <xdr:row>27</xdr:row>
                    <xdr:rowOff>76200</xdr:rowOff>
                  </from>
                  <to>
                    <xdr:col>16</xdr:col>
                    <xdr:colOff>209550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4" r:id="rId61" name="Check Box 58">
              <controlPr defaultSize="0" autoFill="0" autoLine="0" autoPict="0">
                <anchor moveWithCells="1">
                  <from>
                    <xdr:col>16</xdr:col>
                    <xdr:colOff>438150</xdr:colOff>
                    <xdr:row>27</xdr:row>
                    <xdr:rowOff>76200</xdr:rowOff>
                  </from>
                  <to>
                    <xdr:col>16</xdr:col>
                    <xdr:colOff>619125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5" r:id="rId62" name="Check Box 59">
              <controlPr defaultSize="0" autoFill="0" autoLine="0" autoPict="0">
                <anchor moveWithCells="1">
                  <from>
                    <xdr:col>16</xdr:col>
                    <xdr:colOff>28575</xdr:colOff>
                    <xdr:row>28</xdr:row>
                    <xdr:rowOff>76200</xdr:rowOff>
                  </from>
                  <to>
                    <xdr:col>16</xdr:col>
                    <xdr:colOff>209550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6" r:id="rId63" name="Check Box 60">
              <controlPr defaultSize="0" autoFill="0" autoLine="0" autoPict="0">
                <anchor moveWithCells="1">
                  <from>
                    <xdr:col>16</xdr:col>
                    <xdr:colOff>438150</xdr:colOff>
                    <xdr:row>28</xdr:row>
                    <xdr:rowOff>76200</xdr:rowOff>
                  </from>
                  <to>
                    <xdr:col>16</xdr:col>
                    <xdr:colOff>619125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7" r:id="rId64" name="Check Box 61">
              <controlPr defaultSize="0" autoFill="0" autoLine="0" autoPict="0">
                <anchor moveWithCells="1">
                  <from>
                    <xdr:col>16</xdr:col>
                    <xdr:colOff>28575</xdr:colOff>
                    <xdr:row>29</xdr:row>
                    <xdr:rowOff>76200</xdr:rowOff>
                  </from>
                  <to>
                    <xdr:col>16</xdr:col>
                    <xdr:colOff>209550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8" r:id="rId65" name="Check Box 62">
              <controlPr defaultSize="0" autoFill="0" autoLine="0" autoPict="0">
                <anchor moveWithCells="1">
                  <from>
                    <xdr:col>16</xdr:col>
                    <xdr:colOff>438150</xdr:colOff>
                    <xdr:row>29</xdr:row>
                    <xdr:rowOff>76200</xdr:rowOff>
                  </from>
                  <to>
                    <xdr:col>16</xdr:col>
                    <xdr:colOff>619125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9" r:id="rId66" name="Check Box 63">
              <controlPr defaultSize="0" autoFill="0" autoLine="0" autoPict="0">
                <anchor moveWithCells="1">
                  <from>
                    <xdr:col>16</xdr:col>
                    <xdr:colOff>28575</xdr:colOff>
                    <xdr:row>30</xdr:row>
                    <xdr:rowOff>76200</xdr:rowOff>
                  </from>
                  <to>
                    <xdr:col>16</xdr:col>
                    <xdr:colOff>209550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0" r:id="rId67" name="Check Box 64">
              <controlPr defaultSize="0" autoFill="0" autoLine="0" autoPict="0">
                <anchor moveWithCells="1">
                  <from>
                    <xdr:col>16</xdr:col>
                    <xdr:colOff>438150</xdr:colOff>
                    <xdr:row>30</xdr:row>
                    <xdr:rowOff>76200</xdr:rowOff>
                  </from>
                  <to>
                    <xdr:col>16</xdr:col>
                    <xdr:colOff>619125</xdr:colOff>
                    <xdr:row>30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1" r:id="rId68" name="Check Box 65">
              <controlPr defaultSize="0" autoFill="0" autoLine="0" autoPict="0">
                <anchor moveWithCells="1">
                  <from>
                    <xdr:col>16</xdr:col>
                    <xdr:colOff>28575</xdr:colOff>
                    <xdr:row>31</xdr:row>
                    <xdr:rowOff>76200</xdr:rowOff>
                  </from>
                  <to>
                    <xdr:col>16</xdr:col>
                    <xdr:colOff>209550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2" r:id="rId69" name="Check Box 66">
              <controlPr defaultSize="0" autoFill="0" autoLine="0" autoPict="0">
                <anchor moveWithCells="1">
                  <from>
                    <xdr:col>16</xdr:col>
                    <xdr:colOff>438150</xdr:colOff>
                    <xdr:row>31</xdr:row>
                    <xdr:rowOff>76200</xdr:rowOff>
                  </from>
                  <to>
                    <xdr:col>16</xdr:col>
                    <xdr:colOff>619125</xdr:colOff>
                    <xdr:row>31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3" r:id="rId70" name="Check Box 67">
              <controlPr defaultSize="0" autoFill="0" autoLine="0" autoPict="0">
                <anchor moveWithCells="1">
                  <from>
                    <xdr:col>16</xdr:col>
                    <xdr:colOff>28575</xdr:colOff>
                    <xdr:row>32</xdr:row>
                    <xdr:rowOff>76200</xdr:rowOff>
                  </from>
                  <to>
                    <xdr:col>16</xdr:col>
                    <xdr:colOff>209550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4" r:id="rId71" name="Check Box 68">
              <controlPr defaultSize="0" autoFill="0" autoLine="0" autoPict="0">
                <anchor moveWithCells="1">
                  <from>
                    <xdr:col>16</xdr:col>
                    <xdr:colOff>438150</xdr:colOff>
                    <xdr:row>32</xdr:row>
                    <xdr:rowOff>76200</xdr:rowOff>
                  </from>
                  <to>
                    <xdr:col>16</xdr:col>
                    <xdr:colOff>619125</xdr:colOff>
                    <xdr:row>32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5" r:id="rId72" name="Check Box 69">
              <controlPr defaultSize="0" autoFill="0" autoLine="0" autoPict="0">
                <anchor moveWithCells="1">
                  <from>
                    <xdr:col>16</xdr:col>
                    <xdr:colOff>28575</xdr:colOff>
                    <xdr:row>33</xdr:row>
                    <xdr:rowOff>76200</xdr:rowOff>
                  </from>
                  <to>
                    <xdr:col>16</xdr:col>
                    <xdr:colOff>209550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6" r:id="rId73" name="Check Box 70">
              <controlPr defaultSize="0" autoFill="0" autoLine="0" autoPict="0">
                <anchor moveWithCells="1">
                  <from>
                    <xdr:col>16</xdr:col>
                    <xdr:colOff>438150</xdr:colOff>
                    <xdr:row>33</xdr:row>
                    <xdr:rowOff>76200</xdr:rowOff>
                  </from>
                  <to>
                    <xdr:col>16</xdr:col>
                    <xdr:colOff>619125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7" r:id="rId74" name="Check Box 71">
              <controlPr defaultSize="0" autoFill="0" autoLine="0" autoPict="0">
                <anchor moveWithCells="1">
                  <from>
                    <xdr:col>16</xdr:col>
                    <xdr:colOff>28575</xdr:colOff>
                    <xdr:row>34</xdr:row>
                    <xdr:rowOff>76200</xdr:rowOff>
                  </from>
                  <to>
                    <xdr:col>16</xdr:col>
                    <xdr:colOff>209550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8" r:id="rId75" name="Check Box 72">
              <controlPr defaultSize="0" autoFill="0" autoLine="0" autoPict="0">
                <anchor moveWithCells="1">
                  <from>
                    <xdr:col>16</xdr:col>
                    <xdr:colOff>438150</xdr:colOff>
                    <xdr:row>34</xdr:row>
                    <xdr:rowOff>76200</xdr:rowOff>
                  </from>
                  <to>
                    <xdr:col>16</xdr:col>
                    <xdr:colOff>619125</xdr:colOff>
                    <xdr:row>34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9" r:id="rId76" name="Check Box 73">
              <controlPr defaultSize="0" autoFill="0" autoLine="0" autoPict="0">
                <anchor moveWithCells="1">
                  <from>
                    <xdr:col>11</xdr:col>
                    <xdr:colOff>142875</xdr:colOff>
                    <xdr:row>40</xdr:row>
                    <xdr:rowOff>57150</xdr:rowOff>
                  </from>
                  <to>
                    <xdr:col>13</xdr:col>
                    <xdr:colOff>9525</xdr:colOff>
                    <xdr:row>40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50" r:id="rId77" name="Check Box 74">
              <controlPr defaultSize="0" autoFill="0" autoLine="0" autoPict="0">
                <anchor moveWithCells="1">
                  <from>
                    <xdr:col>13</xdr:col>
                    <xdr:colOff>238125</xdr:colOff>
                    <xdr:row>40</xdr:row>
                    <xdr:rowOff>57150</xdr:rowOff>
                  </from>
                  <to>
                    <xdr:col>14</xdr:col>
                    <xdr:colOff>161925</xdr:colOff>
                    <xdr:row>40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BK71"/>
  <sheetViews>
    <sheetView showGridLines="0" showRowColHeaders="0" view="pageBreakPreview" topLeftCell="A55" zoomScale="85" zoomScaleNormal="100" zoomScaleSheetLayoutView="85" workbookViewId="0">
      <selection activeCell="AS61" sqref="AS61:BC62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1.5" customWidth="1"/>
    <col min="5" max="5" width="6" customWidth="1"/>
    <col min="6" max="6" width="1.125" customWidth="1"/>
    <col min="7" max="7" width="2.625" customWidth="1"/>
    <col min="8" max="9" width="1.125" customWidth="1"/>
    <col min="10" max="10" width="3.375" customWidth="1"/>
    <col min="11" max="12" width="1.5" customWidth="1"/>
    <col min="13" max="13" width="0.375" customWidth="1"/>
    <col min="14" max="14" width="0.75" customWidth="1"/>
    <col min="15" max="15" width="2.25" customWidth="1"/>
    <col min="16" max="16" width="1.5" customWidth="1"/>
    <col min="17" max="17" width="1.125" customWidth="1"/>
    <col min="18" max="18" width="2.25" customWidth="1"/>
    <col min="19" max="19" width="1.125" customWidth="1"/>
    <col min="20" max="20" width="1.5" customWidth="1"/>
    <col min="21" max="21" width="2.25" customWidth="1"/>
    <col min="22" max="22" width="1.875" customWidth="1"/>
    <col min="23" max="23" width="0.75" customWidth="1"/>
    <col min="24" max="24" width="2.25" customWidth="1"/>
    <col min="25" max="25" width="0.375" customWidth="1"/>
    <col min="26" max="27" width="2.25" customWidth="1"/>
    <col min="28" max="28" width="1.125" customWidth="1"/>
    <col min="29" max="29" width="3.375" customWidth="1"/>
    <col min="30" max="31" width="0.375" customWidth="1"/>
    <col min="32" max="32" width="2.25" customWidth="1"/>
    <col min="33" max="33" width="0.375" customWidth="1"/>
    <col min="34" max="34" width="1.875" customWidth="1"/>
    <col min="35" max="35" width="0.375" customWidth="1"/>
    <col min="36" max="36" width="1.125" customWidth="1"/>
    <col min="37" max="37" width="2.25" customWidth="1"/>
    <col min="38" max="38" width="1.125" customWidth="1"/>
    <col min="39" max="39" width="2.625" customWidth="1"/>
    <col min="40" max="40" width="0.375" customWidth="1"/>
    <col min="41" max="41" width="1.5" customWidth="1"/>
    <col min="42" max="42" width="0.375" customWidth="1"/>
    <col min="43" max="43" width="1" customWidth="1"/>
    <col min="44" max="44" width="2.25" customWidth="1"/>
    <col min="45" max="45" width="1.875" customWidth="1"/>
    <col min="46" max="46" width="2.625" customWidth="1"/>
    <col min="47" max="48" width="1.125" customWidth="1"/>
    <col min="49" max="49" width="2.25" customWidth="1"/>
    <col min="50" max="50" width="0.75" customWidth="1"/>
    <col min="51" max="51" width="1.875" customWidth="1"/>
    <col min="52" max="52" width="0.375" customWidth="1"/>
    <col min="53" max="53" width="2.625" customWidth="1"/>
    <col min="54" max="54" width="0.75" customWidth="1"/>
    <col min="55" max="55" width="2.625" customWidth="1"/>
    <col min="56" max="56" width="0.75" customWidth="1"/>
  </cols>
  <sheetData>
    <row r="1" spans="1:55" ht="0.75" customHeight="1"/>
    <row r="2" spans="1:55" ht="4.5" customHeight="1">
      <c r="B2" s="2"/>
      <c r="C2" s="216"/>
      <c r="D2" s="216"/>
      <c r="E2" s="216"/>
      <c r="F2" s="216"/>
      <c r="G2" s="216"/>
      <c r="H2" s="216"/>
    </row>
    <row r="3" spans="1:55" s="216" customFormat="1" ht="18" customHeight="1">
      <c r="A3" s="7"/>
      <c r="B3" s="104"/>
      <c r="C3" s="248" t="s">
        <v>489</v>
      </c>
      <c r="D3" s="248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</row>
    <row r="4" spans="1:55" s="216" customFormat="1" ht="2.25" customHeight="1">
      <c r="A4" s="7"/>
      <c r="B4" s="104"/>
      <c r="C4" s="253"/>
      <c r="D4" s="253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</row>
    <row r="5" spans="1:55" s="216" customFormat="1" ht="15.75" customHeight="1">
      <c r="A5" s="7"/>
      <c r="B5" s="7"/>
      <c r="C5" s="7" t="s">
        <v>488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901" t="s">
        <v>1048</v>
      </c>
      <c r="AK5" s="901"/>
      <c r="AL5" s="901"/>
      <c r="AM5" s="901"/>
      <c r="AN5" s="901"/>
      <c r="AO5" s="901"/>
      <c r="AP5" s="901"/>
      <c r="AQ5" s="901"/>
      <c r="AR5" s="901"/>
      <c r="AS5" s="901"/>
      <c r="AT5" s="901"/>
      <c r="AU5" s="901"/>
      <c r="AV5" s="901"/>
      <c r="AW5" s="901"/>
      <c r="AX5" s="901"/>
      <c r="AY5" s="901"/>
      <c r="AZ5" s="7"/>
      <c r="BA5" s="7"/>
      <c r="BB5" s="7"/>
      <c r="BC5" s="7"/>
    </row>
    <row r="6" spans="1:55" s="216" customFormat="1" ht="3.75" customHeight="1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901"/>
      <c r="AK6" s="901"/>
      <c r="AL6" s="901"/>
      <c r="AM6" s="901"/>
      <c r="AN6" s="901"/>
      <c r="AO6" s="901"/>
      <c r="AP6" s="901"/>
      <c r="AQ6" s="901"/>
      <c r="AR6" s="901"/>
      <c r="AS6" s="901"/>
      <c r="AT6" s="901"/>
      <c r="AU6" s="901"/>
      <c r="AV6" s="901"/>
      <c r="AW6" s="901"/>
      <c r="AX6" s="901"/>
      <c r="AY6" s="901"/>
      <c r="AZ6" s="7"/>
      <c r="BA6" s="7"/>
      <c r="BB6" s="7"/>
      <c r="BC6" s="7"/>
    </row>
    <row r="7" spans="1:55" s="216" customFormat="1" ht="12" customHeight="1">
      <c r="A7" s="7"/>
      <c r="B7" s="215"/>
      <c r="C7" s="609" t="s">
        <v>487</v>
      </c>
      <c r="D7" s="610"/>
      <c r="E7" s="610"/>
      <c r="F7" s="610"/>
      <c r="G7" s="610"/>
      <c r="H7" s="610"/>
      <c r="I7" s="611"/>
      <c r="J7" s="569" t="s">
        <v>486</v>
      </c>
      <c r="K7" s="567"/>
      <c r="L7" s="567"/>
      <c r="M7" s="567"/>
      <c r="N7" s="567"/>
      <c r="O7" s="567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8"/>
      <c r="AH7" s="609" t="s">
        <v>485</v>
      </c>
      <c r="AI7" s="610"/>
      <c r="AJ7" s="610"/>
      <c r="AK7" s="610"/>
      <c r="AL7" s="610"/>
      <c r="AM7" s="610"/>
      <c r="AN7" s="610"/>
      <c r="AO7" s="610"/>
      <c r="AP7" s="610"/>
      <c r="AQ7" s="611"/>
      <c r="AR7" s="609" t="s">
        <v>21</v>
      </c>
      <c r="AS7" s="610"/>
      <c r="AT7" s="610"/>
      <c r="AU7" s="610"/>
      <c r="AV7" s="610"/>
      <c r="AW7" s="610"/>
      <c r="AX7" s="610"/>
      <c r="AY7" s="611"/>
      <c r="AZ7" s="340"/>
      <c r="BA7" s="340"/>
      <c r="BB7" s="340"/>
      <c r="BC7" s="340"/>
    </row>
    <row r="8" spans="1:55" s="216" customFormat="1" ht="12" customHeight="1">
      <c r="A8" s="7"/>
      <c r="B8" s="215"/>
      <c r="C8" s="580"/>
      <c r="D8" s="581"/>
      <c r="E8" s="581"/>
      <c r="F8" s="581"/>
      <c r="G8" s="581"/>
      <c r="H8" s="581"/>
      <c r="I8" s="589"/>
      <c r="J8" s="569" t="s">
        <v>484</v>
      </c>
      <c r="K8" s="567"/>
      <c r="L8" s="567"/>
      <c r="M8" s="567"/>
      <c r="N8" s="567"/>
      <c r="O8" s="567"/>
      <c r="P8" s="567"/>
      <c r="Q8" s="568"/>
      <c r="R8" s="569" t="s">
        <v>483</v>
      </c>
      <c r="S8" s="567"/>
      <c r="T8" s="567"/>
      <c r="U8" s="567"/>
      <c r="V8" s="567"/>
      <c r="W8" s="567"/>
      <c r="X8" s="567"/>
      <c r="Y8" s="568"/>
      <c r="Z8" s="569" t="s">
        <v>482</v>
      </c>
      <c r="AA8" s="567"/>
      <c r="AB8" s="567"/>
      <c r="AC8" s="567"/>
      <c r="AD8" s="567"/>
      <c r="AE8" s="567"/>
      <c r="AF8" s="567"/>
      <c r="AG8" s="568"/>
      <c r="AH8" s="580"/>
      <c r="AI8" s="581"/>
      <c r="AJ8" s="581"/>
      <c r="AK8" s="581"/>
      <c r="AL8" s="581"/>
      <c r="AM8" s="581"/>
      <c r="AN8" s="581"/>
      <c r="AO8" s="581"/>
      <c r="AP8" s="581"/>
      <c r="AQ8" s="589"/>
      <c r="AR8" s="580"/>
      <c r="AS8" s="581"/>
      <c r="AT8" s="581"/>
      <c r="AU8" s="581"/>
      <c r="AV8" s="581"/>
      <c r="AW8" s="581"/>
      <c r="AX8" s="581"/>
      <c r="AY8" s="589"/>
      <c r="AZ8" s="340"/>
      <c r="BA8" s="340"/>
      <c r="BB8" s="340"/>
      <c r="BC8" s="340"/>
    </row>
    <row r="9" spans="1:55" s="216" customFormat="1" ht="15" customHeight="1">
      <c r="A9" s="7"/>
      <c r="B9" s="215"/>
      <c r="C9" s="332"/>
      <c r="D9" s="525" t="s">
        <v>481</v>
      </c>
      <c r="E9" s="525"/>
      <c r="F9" s="525"/>
      <c r="G9" s="525"/>
      <c r="H9" s="525"/>
      <c r="I9" s="333"/>
      <c r="J9" s="957"/>
      <c r="K9" s="958"/>
      <c r="L9" s="958"/>
      <c r="M9" s="958"/>
      <c r="N9" s="958"/>
      <c r="O9" s="622" t="s">
        <v>220</v>
      </c>
      <c r="P9" s="622"/>
      <c r="Q9" s="623"/>
      <c r="R9" s="957"/>
      <c r="S9" s="958"/>
      <c r="T9" s="958"/>
      <c r="U9" s="958"/>
      <c r="V9" s="958"/>
      <c r="W9" s="622" t="s">
        <v>220</v>
      </c>
      <c r="X9" s="622"/>
      <c r="Y9" s="623"/>
      <c r="Z9" s="957"/>
      <c r="AA9" s="958"/>
      <c r="AB9" s="958"/>
      <c r="AC9" s="958"/>
      <c r="AD9" s="622" t="s">
        <v>220</v>
      </c>
      <c r="AE9" s="622"/>
      <c r="AF9" s="622"/>
      <c r="AG9" s="623"/>
      <c r="AH9" s="957"/>
      <c r="AI9" s="958"/>
      <c r="AJ9" s="958"/>
      <c r="AK9" s="958"/>
      <c r="AL9" s="958"/>
      <c r="AM9" s="958"/>
      <c r="AN9" s="622" t="s">
        <v>220</v>
      </c>
      <c r="AO9" s="622"/>
      <c r="AP9" s="622"/>
      <c r="AQ9" s="623"/>
      <c r="AR9" s="1025">
        <f t="shared" ref="AR9:AR14" si="0">J9+R9+Z9+AH9</f>
        <v>0</v>
      </c>
      <c r="AS9" s="1026"/>
      <c r="AT9" s="1026"/>
      <c r="AU9" s="1026"/>
      <c r="AV9" s="1026"/>
      <c r="AW9" s="622" t="s">
        <v>220</v>
      </c>
      <c r="AX9" s="622"/>
      <c r="AY9" s="623"/>
      <c r="AZ9" s="340"/>
      <c r="BA9" s="340"/>
      <c r="BB9" s="340"/>
      <c r="BC9" s="340"/>
    </row>
    <row r="10" spans="1:55" s="216" customFormat="1" ht="15" customHeight="1">
      <c r="A10" s="7"/>
      <c r="B10" s="215"/>
      <c r="C10" s="35"/>
      <c r="D10" s="541"/>
      <c r="E10" s="541"/>
      <c r="F10" s="541"/>
      <c r="G10" s="541"/>
      <c r="H10" s="541"/>
      <c r="I10" s="36"/>
      <c r="J10" s="955"/>
      <c r="K10" s="956"/>
      <c r="L10" s="956"/>
      <c r="M10" s="956"/>
      <c r="N10" s="956"/>
      <c r="O10" s="950" t="s">
        <v>72</v>
      </c>
      <c r="P10" s="950"/>
      <c r="Q10" s="951"/>
      <c r="R10" s="955"/>
      <c r="S10" s="956"/>
      <c r="T10" s="956"/>
      <c r="U10" s="956"/>
      <c r="V10" s="956"/>
      <c r="W10" s="950" t="s">
        <v>72</v>
      </c>
      <c r="X10" s="950"/>
      <c r="Y10" s="951"/>
      <c r="Z10" s="955"/>
      <c r="AA10" s="956"/>
      <c r="AB10" s="956"/>
      <c r="AC10" s="956"/>
      <c r="AD10" s="950" t="s">
        <v>72</v>
      </c>
      <c r="AE10" s="950"/>
      <c r="AF10" s="950"/>
      <c r="AG10" s="951"/>
      <c r="AH10" s="955"/>
      <c r="AI10" s="956"/>
      <c r="AJ10" s="956"/>
      <c r="AK10" s="956"/>
      <c r="AL10" s="956"/>
      <c r="AM10" s="956"/>
      <c r="AN10" s="950" t="s">
        <v>72</v>
      </c>
      <c r="AO10" s="950"/>
      <c r="AP10" s="950"/>
      <c r="AQ10" s="951"/>
      <c r="AR10" s="1027">
        <f t="shared" si="0"/>
        <v>0</v>
      </c>
      <c r="AS10" s="1028"/>
      <c r="AT10" s="1028"/>
      <c r="AU10" s="1028"/>
      <c r="AV10" s="1028"/>
      <c r="AW10" s="1029" t="s">
        <v>72</v>
      </c>
      <c r="AX10" s="1029"/>
      <c r="AY10" s="1030"/>
      <c r="AZ10" s="340"/>
      <c r="BA10" s="340"/>
      <c r="BB10" s="340"/>
      <c r="BC10" s="340"/>
    </row>
    <row r="11" spans="1:55" s="216" customFormat="1" ht="15" customHeight="1">
      <c r="A11" s="7"/>
      <c r="B11" s="215"/>
      <c r="C11" s="28"/>
      <c r="D11" s="525" t="s">
        <v>466</v>
      </c>
      <c r="E11" s="525"/>
      <c r="F11" s="525"/>
      <c r="G11" s="525"/>
      <c r="H11" s="525"/>
      <c r="I11" s="29"/>
      <c r="J11" s="957"/>
      <c r="K11" s="958"/>
      <c r="L11" s="958"/>
      <c r="M11" s="958"/>
      <c r="N11" s="958"/>
      <c r="O11" s="622" t="s">
        <v>220</v>
      </c>
      <c r="P11" s="622"/>
      <c r="Q11" s="623"/>
      <c r="R11" s="957"/>
      <c r="S11" s="958"/>
      <c r="T11" s="958"/>
      <c r="U11" s="958"/>
      <c r="V11" s="958"/>
      <c r="W11" s="622" t="s">
        <v>220</v>
      </c>
      <c r="X11" s="622"/>
      <c r="Y11" s="623"/>
      <c r="Z11" s="957"/>
      <c r="AA11" s="958"/>
      <c r="AB11" s="958"/>
      <c r="AC11" s="958"/>
      <c r="AD11" s="622" t="s">
        <v>220</v>
      </c>
      <c r="AE11" s="622"/>
      <c r="AF11" s="622"/>
      <c r="AG11" s="623"/>
      <c r="AH11" s="957"/>
      <c r="AI11" s="958"/>
      <c r="AJ11" s="958"/>
      <c r="AK11" s="958"/>
      <c r="AL11" s="958"/>
      <c r="AM11" s="958"/>
      <c r="AN11" s="622" t="s">
        <v>220</v>
      </c>
      <c r="AO11" s="622"/>
      <c r="AP11" s="622"/>
      <c r="AQ11" s="623"/>
      <c r="AR11" s="1025">
        <f t="shared" si="0"/>
        <v>0</v>
      </c>
      <c r="AS11" s="1026"/>
      <c r="AT11" s="1026"/>
      <c r="AU11" s="1026"/>
      <c r="AV11" s="1026"/>
      <c r="AW11" s="622" t="s">
        <v>220</v>
      </c>
      <c r="AX11" s="622"/>
      <c r="AY11" s="623"/>
      <c r="AZ11" s="340"/>
      <c r="BA11" s="340"/>
      <c r="BB11" s="340"/>
      <c r="BC11" s="340"/>
    </row>
    <row r="12" spans="1:55" s="216" customFormat="1" ht="15" customHeight="1">
      <c r="A12" s="7"/>
      <c r="B12" s="215"/>
      <c r="C12" s="35"/>
      <c r="D12" s="541"/>
      <c r="E12" s="541"/>
      <c r="F12" s="541"/>
      <c r="G12" s="541"/>
      <c r="H12" s="541"/>
      <c r="I12" s="36"/>
      <c r="J12" s="955"/>
      <c r="K12" s="956"/>
      <c r="L12" s="956"/>
      <c r="M12" s="956"/>
      <c r="N12" s="956"/>
      <c r="O12" s="950" t="s">
        <v>72</v>
      </c>
      <c r="P12" s="950"/>
      <c r="Q12" s="951"/>
      <c r="R12" s="955"/>
      <c r="S12" s="956"/>
      <c r="T12" s="956"/>
      <c r="U12" s="956"/>
      <c r="V12" s="956"/>
      <c r="W12" s="950" t="s">
        <v>72</v>
      </c>
      <c r="X12" s="950"/>
      <c r="Y12" s="951"/>
      <c r="Z12" s="955"/>
      <c r="AA12" s="956"/>
      <c r="AB12" s="956"/>
      <c r="AC12" s="956"/>
      <c r="AD12" s="950" t="s">
        <v>72</v>
      </c>
      <c r="AE12" s="950"/>
      <c r="AF12" s="950"/>
      <c r="AG12" s="951"/>
      <c r="AH12" s="959"/>
      <c r="AI12" s="960"/>
      <c r="AJ12" s="960"/>
      <c r="AK12" s="960"/>
      <c r="AL12" s="960"/>
      <c r="AM12" s="960"/>
      <c r="AN12" s="950" t="s">
        <v>72</v>
      </c>
      <c r="AO12" s="950"/>
      <c r="AP12" s="950"/>
      <c r="AQ12" s="951"/>
      <c r="AR12" s="1027">
        <f t="shared" si="0"/>
        <v>0</v>
      </c>
      <c r="AS12" s="1028"/>
      <c r="AT12" s="1028"/>
      <c r="AU12" s="1028"/>
      <c r="AV12" s="1028"/>
      <c r="AW12" s="1029" t="s">
        <v>72</v>
      </c>
      <c r="AX12" s="1029"/>
      <c r="AY12" s="1030"/>
      <c r="AZ12" s="340"/>
      <c r="BA12" s="340"/>
      <c r="BB12" s="340"/>
      <c r="BC12" s="340"/>
    </row>
    <row r="13" spans="1:55" s="216" customFormat="1" ht="15" customHeight="1">
      <c r="A13" s="7"/>
      <c r="B13" s="215"/>
      <c r="C13" s="28"/>
      <c r="D13" s="520" t="s">
        <v>21</v>
      </c>
      <c r="E13" s="520"/>
      <c r="F13" s="520"/>
      <c r="G13" s="520"/>
      <c r="H13" s="520"/>
      <c r="I13" s="29"/>
      <c r="J13" s="961">
        <f>SUM(J9,J11)</f>
        <v>0</v>
      </c>
      <c r="K13" s="962"/>
      <c r="L13" s="962"/>
      <c r="M13" s="962"/>
      <c r="N13" s="962"/>
      <c r="O13" s="622" t="s">
        <v>220</v>
      </c>
      <c r="P13" s="622"/>
      <c r="Q13" s="623"/>
      <c r="R13" s="961">
        <f>SUM(R9,R11)</f>
        <v>0</v>
      </c>
      <c r="S13" s="962"/>
      <c r="T13" s="962"/>
      <c r="U13" s="962"/>
      <c r="V13" s="962"/>
      <c r="W13" s="622" t="s">
        <v>220</v>
      </c>
      <c r="X13" s="622"/>
      <c r="Y13" s="623"/>
      <c r="Z13" s="961">
        <f>SUM(Z9,Z11)</f>
        <v>0</v>
      </c>
      <c r="AA13" s="962"/>
      <c r="AB13" s="962"/>
      <c r="AC13" s="962"/>
      <c r="AD13" s="622" t="s">
        <v>220</v>
      </c>
      <c r="AE13" s="622"/>
      <c r="AF13" s="622"/>
      <c r="AG13" s="623"/>
      <c r="AH13" s="961">
        <f>SUM(AH9,AH11)</f>
        <v>0</v>
      </c>
      <c r="AI13" s="962"/>
      <c r="AJ13" s="962"/>
      <c r="AK13" s="962"/>
      <c r="AL13" s="962"/>
      <c r="AM13" s="962"/>
      <c r="AN13" s="622" t="s">
        <v>220</v>
      </c>
      <c r="AO13" s="622"/>
      <c r="AP13" s="622"/>
      <c r="AQ13" s="623"/>
      <c r="AR13" s="1025">
        <f t="shared" si="0"/>
        <v>0</v>
      </c>
      <c r="AS13" s="1026"/>
      <c r="AT13" s="1026"/>
      <c r="AU13" s="1026"/>
      <c r="AV13" s="1026"/>
      <c r="AW13" s="622" t="s">
        <v>220</v>
      </c>
      <c r="AX13" s="622"/>
      <c r="AY13" s="623"/>
      <c r="AZ13" s="340"/>
      <c r="BA13" s="340"/>
      <c r="BB13" s="340"/>
      <c r="BC13" s="340"/>
    </row>
    <row r="14" spans="1:55" s="216" customFormat="1" ht="15" customHeight="1">
      <c r="A14" s="7"/>
      <c r="B14" s="215"/>
      <c r="C14" s="35"/>
      <c r="D14" s="523"/>
      <c r="E14" s="523"/>
      <c r="F14" s="523"/>
      <c r="G14" s="523"/>
      <c r="H14" s="523"/>
      <c r="I14" s="36"/>
      <c r="J14" s="948">
        <f>SUM(J10,J12)</f>
        <v>0</v>
      </c>
      <c r="K14" s="949"/>
      <c r="L14" s="949"/>
      <c r="M14" s="949"/>
      <c r="N14" s="949"/>
      <c r="O14" s="1023" t="s">
        <v>72</v>
      </c>
      <c r="P14" s="1023"/>
      <c r="Q14" s="1024"/>
      <c r="R14" s="948">
        <f>SUM(R10,R12)</f>
        <v>0</v>
      </c>
      <c r="S14" s="949"/>
      <c r="T14" s="949"/>
      <c r="U14" s="949"/>
      <c r="V14" s="949"/>
      <c r="W14" s="950" t="s">
        <v>72</v>
      </c>
      <c r="X14" s="950"/>
      <c r="Y14" s="951"/>
      <c r="Z14" s="948">
        <f>SUM(Z10,Z12)</f>
        <v>0</v>
      </c>
      <c r="AA14" s="949"/>
      <c r="AB14" s="949"/>
      <c r="AC14" s="949"/>
      <c r="AD14" s="950" t="s">
        <v>72</v>
      </c>
      <c r="AE14" s="950"/>
      <c r="AF14" s="950"/>
      <c r="AG14" s="951"/>
      <c r="AH14" s="948">
        <f>SUM(AH10,AH12)</f>
        <v>0</v>
      </c>
      <c r="AI14" s="949"/>
      <c r="AJ14" s="949"/>
      <c r="AK14" s="949"/>
      <c r="AL14" s="949"/>
      <c r="AM14" s="949"/>
      <c r="AN14" s="950" t="s">
        <v>72</v>
      </c>
      <c r="AO14" s="950"/>
      <c r="AP14" s="950"/>
      <c r="AQ14" s="951"/>
      <c r="AR14" s="1027">
        <f t="shared" si="0"/>
        <v>0</v>
      </c>
      <c r="AS14" s="1028"/>
      <c r="AT14" s="1028"/>
      <c r="AU14" s="1028"/>
      <c r="AV14" s="1028"/>
      <c r="AW14" s="1029" t="s">
        <v>72</v>
      </c>
      <c r="AX14" s="1029"/>
      <c r="AY14" s="1030"/>
      <c r="AZ14" s="340"/>
      <c r="BA14" s="340"/>
      <c r="BB14" s="340"/>
      <c r="BC14" s="340"/>
    </row>
    <row r="15" spans="1:55" s="216" customFormat="1" ht="6.75" customHeight="1">
      <c r="A15" s="7"/>
      <c r="B15" s="80"/>
      <c r="C15" s="249"/>
      <c r="D15" s="249"/>
      <c r="E15" s="340"/>
      <c r="F15" s="340"/>
      <c r="G15" s="340"/>
      <c r="H15" s="340"/>
      <c r="I15" s="340"/>
      <c r="J15" s="340"/>
      <c r="K15" s="340"/>
      <c r="L15" s="340"/>
      <c r="M15" s="340"/>
      <c r="N15" s="340"/>
      <c r="O15" s="340"/>
      <c r="P15" s="340"/>
      <c r="Q15" s="340"/>
      <c r="R15" s="340"/>
      <c r="S15" s="340"/>
      <c r="T15" s="340"/>
      <c r="U15" s="340"/>
      <c r="V15" s="340"/>
      <c r="W15" s="340"/>
      <c r="X15" s="340"/>
      <c r="Y15" s="340"/>
      <c r="Z15" s="340"/>
      <c r="AA15" s="340"/>
      <c r="AB15" s="340"/>
      <c r="AC15" s="340"/>
      <c r="AD15" s="340"/>
      <c r="AE15" s="340"/>
      <c r="AF15" s="340"/>
      <c r="AG15" s="340"/>
      <c r="AH15" s="340"/>
      <c r="AI15" s="340"/>
      <c r="AJ15" s="340"/>
      <c r="AK15" s="340"/>
      <c r="AL15" s="340"/>
      <c r="AM15" s="340"/>
      <c r="AN15" s="340"/>
      <c r="AO15" s="340"/>
      <c r="AP15" s="340"/>
      <c r="AQ15" s="340"/>
      <c r="AR15" s="340"/>
      <c r="AS15" s="340"/>
      <c r="AT15" s="340"/>
      <c r="AU15" s="340"/>
      <c r="AV15" s="340"/>
      <c r="AW15" s="340"/>
      <c r="AX15" s="340"/>
      <c r="AY15" s="340"/>
      <c r="AZ15" s="340"/>
      <c r="BA15" s="340"/>
      <c r="BB15" s="340"/>
      <c r="BC15" s="340"/>
    </row>
    <row r="16" spans="1:55" s="216" customFormat="1" ht="15.75" customHeight="1">
      <c r="A16" s="7"/>
      <c r="B16" s="215"/>
      <c r="C16" s="340" t="s">
        <v>1014</v>
      </c>
      <c r="D16" s="340"/>
      <c r="E16" s="340"/>
      <c r="F16" s="340"/>
      <c r="G16" s="340"/>
      <c r="H16" s="340"/>
      <c r="I16" s="340"/>
      <c r="J16" s="340"/>
      <c r="K16" s="340"/>
      <c r="L16" s="340"/>
      <c r="M16" s="340"/>
      <c r="N16" s="340"/>
      <c r="O16" s="340"/>
      <c r="P16" s="340"/>
      <c r="Q16" s="340"/>
      <c r="R16" s="340"/>
      <c r="S16" s="340"/>
      <c r="T16" s="340"/>
      <c r="U16" s="340"/>
      <c r="V16" s="340"/>
      <c r="W16" s="340"/>
      <c r="X16" s="340"/>
      <c r="Y16" s="340"/>
      <c r="Z16" s="340"/>
      <c r="AA16" s="340"/>
      <c r="AB16" s="340"/>
      <c r="AC16" s="340"/>
      <c r="AD16" s="340"/>
      <c r="AE16" s="340"/>
      <c r="AF16" s="340"/>
      <c r="AG16" s="340"/>
      <c r="AH16" s="340"/>
      <c r="AI16" s="340"/>
      <c r="AJ16" s="340"/>
      <c r="AK16" s="340"/>
      <c r="AL16" s="340"/>
      <c r="AM16" s="340"/>
      <c r="AN16" s="340"/>
      <c r="AO16" s="340"/>
      <c r="AP16" s="340"/>
      <c r="AQ16" s="340"/>
      <c r="AR16" s="340"/>
      <c r="AS16" s="340"/>
      <c r="AT16" s="340"/>
      <c r="AU16" s="570" t="s">
        <v>1018</v>
      </c>
      <c r="AV16" s="570"/>
      <c r="AW16" s="570"/>
      <c r="AX16" s="570"/>
      <c r="AY16" s="570"/>
      <c r="AZ16" s="570"/>
      <c r="BA16" s="570"/>
      <c r="BB16" s="570"/>
      <c r="BC16" s="570"/>
    </row>
    <row r="17" spans="1:55" s="216" customFormat="1" ht="3.75" customHeight="1">
      <c r="A17" s="7"/>
      <c r="B17" s="215"/>
      <c r="C17" s="340"/>
      <c r="D17" s="340"/>
      <c r="E17" s="340"/>
      <c r="F17" s="340"/>
      <c r="G17" s="340"/>
      <c r="H17" s="340"/>
      <c r="I17" s="340"/>
      <c r="J17" s="340"/>
      <c r="K17" s="340"/>
      <c r="L17" s="340"/>
      <c r="M17" s="340"/>
      <c r="N17" s="340"/>
      <c r="O17" s="340"/>
      <c r="P17" s="340"/>
      <c r="Q17" s="340"/>
      <c r="R17" s="340"/>
      <c r="S17" s="340"/>
      <c r="T17" s="340"/>
      <c r="U17" s="340"/>
      <c r="V17" s="340"/>
      <c r="W17" s="340"/>
      <c r="X17" s="340"/>
      <c r="Y17" s="340"/>
      <c r="Z17" s="340"/>
      <c r="AA17" s="340"/>
      <c r="AB17" s="340"/>
      <c r="AC17" s="340"/>
      <c r="AD17" s="340"/>
      <c r="AE17" s="340"/>
      <c r="AF17" s="340"/>
      <c r="AG17" s="340"/>
      <c r="AH17" s="340"/>
      <c r="AI17" s="340"/>
      <c r="AJ17" s="340"/>
      <c r="AK17" s="340"/>
      <c r="AL17" s="340"/>
      <c r="AM17" s="340"/>
      <c r="AN17" s="340"/>
      <c r="AO17" s="340"/>
      <c r="AP17" s="340"/>
      <c r="AQ17" s="340"/>
      <c r="AR17" s="340"/>
      <c r="AS17" s="340"/>
      <c r="AT17" s="340"/>
      <c r="AU17" s="571"/>
      <c r="AV17" s="571"/>
      <c r="AW17" s="571"/>
      <c r="AX17" s="571"/>
      <c r="AY17" s="571"/>
      <c r="AZ17" s="571"/>
      <c r="BA17" s="571"/>
      <c r="BB17" s="571"/>
      <c r="BC17" s="571"/>
    </row>
    <row r="18" spans="1:55" s="216" customFormat="1" ht="11.25" customHeight="1">
      <c r="A18" s="7"/>
      <c r="B18" s="80"/>
      <c r="C18" s="609"/>
      <c r="D18" s="610"/>
      <c r="E18" s="610"/>
      <c r="F18" s="610"/>
      <c r="G18" s="610"/>
      <c r="H18" s="610"/>
      <c r="I18" s="610"/>
      <c r="J18" s="610"/>
      <c r="K18" s="611"/>
      <c r="L18" s="609" t="s">
        <v>480</v>
      </c>
      <c r="M18" s="610"/>
      <c r="N18" s="610"/>
      <c r="O18" s="611"/>
      <c r="P18" s="609" t="s">
        <v>479</v>
      </c>
      <c r="Q18" s="610"/>
      <c r="R18" s="611"/>
      <c r="S18" s="609" t="s">
        <v>478</v>
      </c>
      <c r="T18" s="610"/>
      <c r="U18" s="611"/>
      <c r="V18" s="609" t="s">
        <v>477</v>
      </c>
      <c r="W18" s="610"/>
      <c r="X18" s="611"/>
      <c r="Y18" s="609" t="s">
        <v>476</v>
      </c>
      <c r="Z18" s="610"/>
      <c r="AA18" s="611"/>
      <c r="AB18" s="609" t="s">
        <v>475</v>
      </c>
      <c r="AC18" s="855"/>
      <c r="AD18" s="856"/>
      <c r="AE18" s="609" t="s">
        <v>474</v>
      </c>
      <c r="AF18" s="610"/>
      <c r="AG18" s="610"/>
      <c r="AH18" s="611"/>
      <c r="AI18" s="609" t="s">
        <v>473</v>
      </c>
      <c r="AJ18" s="610"/>
      <c r="AK18" s="610"/>
      <c r="AL18" s="611"/>
      <c r="AM18" s="609" t="s">
        <v>472</v>
      </c>
      <c r="AN18" s="610"/>
      <c r="AO18" s="610"/>
      <c r="AP18" s="611"/>
      <c r="AQ18" s="609" t="s">
        <v>471</v>
      </c>
      <c r="AR18" s="610"/>
      <c r="AS18" s="611"/>
      <c r="AT18" s="609" t="s">
        <v>470</v>
      </c>
      <c r="AU18" s="610"/>
      <c r="AV18" s="611"/>
      <c r="AW18" s="609" t="s">
        <v>469</v>
      </c>
      <c r="AX18" s="610"/>
      <c r="AY18" s="611"/>
      <c r="AZ18" s="609" t="s">
        <v>21</v>
      </c>
      <c r="BA18" s="610"/>
      <c r="BB18" s="610"/>
      <c r="BC18" s="611"/>
    </row>
    <row r="19" spans="1:55" s="216" customFormat="1" ht="11.25" customHeight="1">
      <c r="A19" s="7"/>
      <c r="B19" s="80"/>
      <c r="C19" s="580"/>
      <c r="D19" s="581"/>
      <c r="E19" s="581"/>
      <c r="F19" s="581"/>
      <c r="G19" s="581"/>
      <c r="H19" s="581"/>
      <c r="I19" s="581"/>
      <c r="J19" s="581"/>
      <c r="K19" s="589"/>
      <c r="L19" s="580"/>
      <c r="M19" s="581"/>
      <c r="N19" s="581"/>
      <c r="O19" s="589"/>
      <c r="P19" s="580"/>
      <c r="Q19" s="581"/>
      <c r="R19" s="589"/>
      <c r="S19" s="580"/>
      <c r="T19" s="581"/>
      <c r="U19" s="589"/>
      <c r="V19" s="580"/>
      <c r="W19" s="581"/>
      <c r="X19" s="589"/>
      <c r="Y19" s="580"/>
      <c r="Z19" s="581"/>
      <c r="AA19" s="589"/>
      <c r="AB19" s="1031"/>
      <c r="AC19" s="1001"/>
      <c r="AD19" s="1032"/>
      <c r="AE19" s="580"/>
      <c r="AF19" s="581"/>
      <c r="AG19" s="581"/>
      <c r="AH19" s="589"/>
      <c r="AI19" s="580"/>
      <c r="AJ19" s="581"/>
      <c r="AK19" s="581"/>
      <c r="AL19" s="589"/>
      <c r="AM19" s="580"/>
      <c r="AN19" s="581"/>
      <c r="AO19" s="581"/>
      <c r="AP19" s="589"/>
      <c r="AQ19" s="580"/>
      <c r="AR19" s="581"/>
      <c r="AS19" s="589"/>
      <c r="AT19" s="580"/>
      <c r="AU19" s="581"/>
      <c r="AV19" s="589"/>
      <c r="AW19" s="580"/>
      <c r="AX19" s="581"/>
      <c r="AY19" s="589"/>
      <c r="AZ19" s="857" t="s">
        <v>468</v>
      </c>
      <c r="BA19" s="858"/>
      <c r="BB19" s="858"/>
      <c r="BC19" s="859"/>
    </row>
    <row r="20" spans="1:55" s="216" customFormat="1" ht="15" customHeight="1">
      <c r="A20" s="7"/>
      <c r="B20" s="80"/>
      <c r="C20" s="655" t="s">
        <v>467</v>
      </c>
      <c r="D20" s="656"/>
      <c r="E20" s="519" t="s">
        <v>465</v>
      </c>
      <c r="F20" s="521"/>
      <c r="G20" s="998" t="s">
        <v>462</v>
      </c>
      <c r="H20" s="999"/>
      <c r="I20" s="1000"/>
      <c r="J20" s="953" t="s">
        <v>461</v>
      </c>
      <c r="K20" s="954"/>
      <c r="L20" s="946"/>
      <c r="M20" s="947"/>
      <c r="N20" s="947"/>
      <c r="O20" s="947"/>
      <c r="P20" s="946"/>
      <c r="Q20" s="947"/>
      <c r="R20" s="947"/>
      <c r="S20" s="946"/>
      <c r="T20" s="947"/>
      <c r="U20" s="947"/>
      <c r="V20" s="946"/>
      <c r="W20" s="947"/>
      <c r="X20" s="947"/>
      <c r="Y20" s="946"/>
      <c r="Z20" s="947"/>
      <c r="AA20" s="947"/>
      <c r="AB20" s="946"/>
      <c r="AC20" s="992"/>
      <c r="AD20" s="992"/>
      <c r="AE20" s="946"/>
      <c r="AF20" s="992"/>
      <c r="AG20" s="992"/>
      <c r="AH20" s="992"/>
      <c r="AI20" s="946"/>
      <c r="AJ20" s="947"/>
      <c r="AK20" s="947"/>
      <c r="AL20" s="947"/>
      <c r="AM20" s="946"/>
      <c r="AN20" s="947"/>
      <c r="AO20" s="947"/>
      <c r="AP20" s="947"/>
      <c r="AQ20" s="946"/>
      <c r="AR20" s="947"/>
      <c r="AS20" s="947"/>
      <c r="AT20" s="946"/>
      <c r="AU20" s="947"/>
      <c r="AV20" s="947"/>
      <c r="AW20" s="946"/>
      <c r="AX20" s="947"/>
      <c r="AY20" s="1002"/>
      <c r="AZ20" s="989">
        <f t="shared" ref="AZ20:AZ31" si="1">SUM(L20:AY20)</f>
        <v>0</v>
      </c>
      <c r="BA20" s="990"/>
      <c r="BB20" s="990"/>
      <c r="BC20" s="991"/>
    </row>
    <row r="21" spans="1:55" s="216" customFormat="1" ht="15" customHeight="1">
      <c r="A21" s="7"/>
      <c r="B21" s="80"/>
      <c r="C21" s="657"/>
      <c r="D21" s="658"/>
      <c r="E21" s="522"/>
      <c r="F21" s="524"/>
      <c r="G21" s="928" t="s">
        <v>460</v>
      </c>
      <c r="H21" s="929"/>
      <c r="I21" s="1001"/>
      <c r="J21" s="858" t="s">
        <v>459</v>
      </c>
      <c r="K21" s="859"/>
      <c r="L21" s="944"/>
      <c r="M21" s="945"/>
      <c r="N21" s="945"/>
      <c r="O21" s="945"/>
      <c r="P21" s="944"/>
      <c r="Q21" s="945"/>
      <c r="R21" s="945"/>
      <c r="S21" s="944"/>
      <c r="T21" s="945"/>
      <c r="U21" s="945"/>
      <c r="V21" s="944"/>
      <c r="W21" s="945"/>
      <c r="X21" s="945"/>
      <c r="Y21" s="944"/>
      <c r="Z21" s="945"/>
      <c r="AA21" s="945"/>
      <c r="AB21" s="944"/>
      <c r="AC21" s="952"/>
      <c r="AD21" s="952"/>
      <c r="AE21" s="944"/>
      <c r="AF21" s="952"/>
      <c r="AG21" s="952"/>
      <c r="AH21" s="952"/>
      <c r="AI21" s="944"/>
      <c r="AJ21" s="945"/>
      <c r="AK21" s="945"/>
      <c r="AL21" s="945"/>
      <c r="AM21" s="944"/>
      <c r="AN21" s="945"/>
      <c r="AO21" s="945"/>
      <c r="AP21" s="945"/>
      <c r="AQ21" s="944"/>
      <c r="AR21" s="945"/>
      <c r="AS21" s="945"/>
      <c r="AT21" s="944"/>
      <c r="AU21" s="945"/>
      <c r="AV21" s="945"/>
      <c r="AW21" s="944"/>
      <c r="AX21" s="945"/>
      <c r="AY21" s="981"/>
      <c r="AZ21" s="993">
        <f t="shared" si="1"/>
        <v>0</v>
      </c>
      <c r="BA21" s="994"/>
      <c r="BB21" s="994"/>
      <c r="BC21" s="995"/>
    </row>
    <row r="22" spans="1:55" s="216" customFormat="1" ht="15" customHeight="1">
      <c r="A22" s="7"/>
      <c r="B22" s="80"/>
      <c r="C22" s="657"/>
      <c r="D22" s="658"/>
      <c r="E22" s="519" t="s">
        <v>464</v>
      </c>
      <c r="F22" s="521"/>
      <c r="G22" s="998" t="s">
        <v>462</v>
      </c>
      <c r="H22" s="999"/>
      <c r="I22" s="1000"/>
      <c r="J22" s="953" t="s">
        <v>461</v>
      </c>
      <c r="K22" s="954"/>
      <c r="L22" s="946"/>
      <c r="M22" s="947"/>
      <c r="N22" s="947"/>
      <c r="O22" s="947"/>
      <c r="P22" s="946"/>
      <c r="Q22" s="947"/>
      <c r="R22" s="947"/>
      <c r="S22" s="946"/>
      <c r="T22" s="947"/>
      <c r="U22" s="947"/>
      <c r="V22" s="946"/>
      <c r="W22" s="947"/>
      <c r="X22" s="947"/>
      <c r="Y22" s="946"/>
      <c r="Z22" s="947"/>
      <c r="AA22" s="947"/>
      <c r="AB22" s="946"/>
      <c r="AC22" s="992"/>
      <c r="AD22" s="992"/>
      <c r="AE22" s="946"/>
      <c r="AF22" s="992"/>
      <c r="AG22" s="992"/>
      <c r="AH22" s="992"/>
      <c r="AI22" s="946"/>
      <c r="AJ22" s="947"/>
      <c r="AK22" s="947"/>
      <c r="AL22" s="947"/>
      <c r="AM22" s="946"/>
      <c r="AN22" s="947"/>
      <c r="AO22" s="947"/>
      <c r="AP22" s="947"/>
      <c r="AQ22" s="946"/>
      <c r="AR22" s="947"/>
      <c r="AS22" s="947"/>
      <c r="AT22" s="946"/>
      <c r="AU22" s="947"/>
      <c r="AV22" s="947"/>
      <c r="AW22" s="946"/>
      <c r="AX22" s="947"/>
      <c r="AY22" s="1002"/>
      <c r="AZ22" s="989">
        <f t="shared" si="1"/>
        <v>0</v>
      </c>
      <c r="BA22" s="990"/>
      <c r="BB22" s="990"/>
      <c r="BC22" s="991"/>
    </row>
    <row r="23" spans="1:55" s="216" customFormat="1" ht="15" customHeight="1">
      <c r="A23" s="7"/>
      <c r="B23" s="80"/>
      <c r="C23" s="657"/>
      <c r="D23" s="658"/>
      <c r="E23" s="522"/>
      <c r="F23" s="524"/>
      <c r="G23" s="928" t="s">
        <v>460</v>
      </c>
      <c r="H23" s="929"/>
      <c r="I23" s="1001"/>
      <c r="J23" s="858" t="s">
        <v>459</v>
      </c>
      <c r="K23" s="859"/>
      <c r="L23" s="944"/>
      <c r="M23" s="945"/>
      <c r="N23" s="945"/>
      <c r="O23" s="945"/>
      <c r="P23" s="944"/>
      <c r="Q23" s="945"/>
      <c r="R23" s="945"/>
      <c r="S23" s="944"/>
      <c r="T23" s="945"/>
      <c r="U23" s="945"/>
      <c r="V23" s="944"/>
      <c r="W23" s="945"/>
      <c r="X23" s="945"/>
      <c r="Y23" s="944"/>
      <c r="Z23" s="945"/>
      <c r="AA23" s="945"/>
      <c r="AB23" s="944"/>
      <c r="AC23" s="952"/>
      <c r="AD23" s="952"/>
      <c r="AE23" s="944"/>
      <c r="AF23" s="952"/>
      <c r="AG23" s="952"/>
      <c r="AH23" s="952"/>
      <c r="AI23" s="944"/>
      <c r="AJ23" s="945"/>
      <c r="AK23" s="945"/>
      <c r="AL23" s="945"/>
      <c r="AM23" s="944"/>
      <c r="AN23" s="945"/>
      <c r="AO23" s="945"/>
      <c r="AP23" s="945"/>
      <c r="AQ23" s="944"/>
      <c r="AR23" s="945"/>
      <c r="AS23" s="945"/>
      <c r="AT23" s="944"/>
      <c r="AU23" s="945"/>
      <c r="AV23" s="945"/>
      <c r="AW23" s="944"/>
      <c r="AX23" s="945"/>
      <c r="AY23" s="981"/>
      <c r="AZ23" s="993">
        <f t="shared" si="1"/>
        <v>0</v>
      </c>
      <c r="BA23" s="994"/>
      <c r="BB23" s="994"/>
      <c r="BC23" s="995"/>
    </row>
    <row r="24" spans="1:55" s="216" customFormat="1" ht="15" customHeight="1">
      <c r="A24" s="7"/>
      <c r="B24" s="80"/>
      <c r="C24" s="657"/>
      <c r="D24" s="658"/>
      <c r="E24" s="519" t="s">
        <v>463</v>
      </c>
      <c r="F24" s="521"/>
      <c r="G24" s="998" t="s">
        <v>462</v>
      </c>
      <c r="H24" s="999"/>
      <c r="I24" s="1000"/>
      <c r="J24" s="953" t="s">
        <v>461</v>
      </c>
      <c r="K24" s="954"/>
      <c r="L24" s="946"/>
      <c r="M24" s="947"/>
      <c r="N24" s="947"/>
      <c r="O24" s="947"/>
      <c r="P24" s="946"/>
      <c r="Q24" s="947"/>
      <c r="R24" s="947"/>
      <c r="S24" s="946"/>
      <c r="T24" s="947"/>
      <c r="U24" s="947"/>
      <c r="V24" s="946"/>
      <c r="W24" s="947"/>
      <c r="X24" s="947"/>
      <c r="Y24" s="946"/>
      <c r="Z24" s="947"/>
      <c r="AA24" s="947"/>
      <c r="AB24" s="946"/>
      <c r="AC24" s="992"/>
      <c r="AD24" s="992"/>
      <c r="AE24" s="946"/>
      <c r="AF24" s="992"/>
      <c r="AG24" s="992"/>
      <c r="AH24" s="992"/>
      <c r="AI24" s="946"/>
      <c r="AJ24" s="947"/>
      <c r="AK24" s="947"/>
      <c r="AL24" s="947"/>
      <c r="AM24" s="946"/>
      <c r="AN24" s="947"/>
      <c r="AO24" s="947"/>
      <c r="AP24" s="947"/>
      <c r="AQ24" s="946"/>
      <c r="AR24" s="947"/>
      <c r="AS24" s="947"/>
      <c r="AT24" s="946"/>
      <c r="AU24" s="947"/>
      <c r="AV24" s="947"/>
      <c r="AW24" s="946"/>
      <c r="AX24" s="947"/>
      <c r="AY24" s="1002"/>
      <c r="AZ24" s="989">
        <f t="shared" si="1"/>
        <v>0</v>
      </c>
      <c r="BA24" s="990"/>
      <c r="BB24" s="990"/>
      <c r="BC24" s="991"/>
    </row>
    <row r="25" spans="1:55" s="216" customFormat="1" ht="15" customHeight="1">
      <c r="A25" s="7"/>
      <c r="B25" s="80"/>
      <c r="C25" s="659"/>
      <c r="D25" s="660"/>
      <c r="E25" s="522"/>
      <c r="F25" s="524"/>
      <c r="G25" s="928" t="s">
        <v>460</v>
      </c>
      <c r="H25" s="929"/>
      <c r="I25" s="1001"/>
      <c r="J25" s="858" t="s">
        <v>459</v>
      </c>
      <c r="K25" s="859"/>
      <c r="L25" s="944"/>
      <c r="M25" s="945"/>
      <c r="N25" s="945"/>
      <c r="O25" s="945"/>
      <c r="P25" s="944"/>
      <c r="Q25" s="945"/>
      <c r="R25" s="945"/>
      <c r="S25" s="944"/>
      <c r="T25" s="945"/>
      <c r="U25" s="945"/>
      <c r="V25" s="944"/>
      <c r="W25" s="945"/>
      <c r="X25" s="945"/>
      <c r="Y25" s="944"/>
      <c r="Z25" s="945"/>
      <c r="AA25" s="945"/>
      <c r="AB25" s="944"/>
      <c r="AC25" s="952"/>
      <c r="AD25" s="952"/>
      <c r="AE25" s="944"/>
      <c r="AF25" s="952"/>
      <c r="AG25" s="952"/>
      <c r="AH25" s="952"/>
      <c r="AI25" s="944"/>
      <c r="AJ25" s="945"/>
      <c r="AK25" s="945"/>
      <c r="AL25" s="945"/>
      <c r="AM25" s="944"/>
      <c r="AN25" s="945"/>
      <c r="AO25" s="945"/>
      <c r="AP25" s="945"/>
      <c r="AQ25" s="944"/>
      <c r="AR25" s="945"/>
      <c r="AS25" s="945"/>
      <c r="AT25" s="944"/>
      <c r="AU25" s="945"/>
      <c r="AV25" s="945"/>
      <c r="AW25" s="944"/>
      <c r="AX25" s="945"/>
      <c r="AY25" s="981"/>
      <c r="AZ25" s="993">
        <f t="shared" si="1"/>
        <v>0</v>
      </c>
      <c r="BA25" s="994"/>
      <c r="BB25" s="994"/>
      <c r="BC25" s="995"/>
    </row>
    <row r="26" spans="1:55" s="216" customFormat="1" ht="15" customHeight="1">
      <c r="A26" s="7"/>
      <c r="B26" s="80"/>
      <c r="C26" s="655" t="s">
        <v>466</v>
      </c>
      <c r="D26" s="656"/>
      <c r="E26" s="519" t="s">
        <v>465</v>
      </c>
      <c r="F26" s="521"/>
      <c r="G26" s="998" t="s">
        <v>462</v>
      </c>
      <c r="H26" s="999"/>
      <c r="I26" s="1000"/>
      <c r="J26" s="953" t="s">
        <v>461</v>
      </c>
      <c r="K26" s="954"/>
      <c r="L26" s="946"/>
      <c r="M26" s="947"/>
      <c r="N26" s="947"/>
      <c r="O26" s="947"/>
      <c r="P26" s="946"/>
      <c r="Q26" s="947"/>
      <c r="R26" s="947"/>
      <c r="S26" s="946"/>
      <c r="T26" s="947"/>
      <c r="U26" s="947"/>
      <c r="V26" s="946"/>
      <c r="W26" s="947"/>
      <c r="X26" s="947"/>
      <c r="Y26" s="946"/>
      <c r="Z26" s="947"/>
      <c r="AA26" s="947"/>
      <c r="AB26" s="946"/>
      <c r="AC26" s="992"/>
      <c r="AD26" s="992"/>
      <c r="AE26" s="946"/>
      <c r="AF26" s="992"/>
      <c r="AG26" s="992"/>
      <c r="AH26" s="992"/>
      <c r="AI26" s="946"/>
      <c r="AJ26" s="947"/>
      <c r="AK26" s="947"/>
      <c r="AL26" s="947"/>
      <c r="AM26" s="946"/>
      <c r="AN26" s="947"/>
      <c r="AO26" s="947"/>
      <c r="AP26" s="947"/>
      <c r="AQ26" s="946"/>
      <c r="AR26" s="947"/>
      <c r="AS26" s="947"/>
      <c r="AT26" s="946"/>
      <c r="AU26" s="947"/>
      <c r="AV26" s="947"/>
      <c r="AW26" s="946"/>
      <c r="AX26" s="947"/>
      <c r="AY26" s="1002"/>
      <c r="AZ26" s="989">
        <f t="shared" si="1"/>
        <v>0</v>
      </c>
      <c r="BA26" s="990"/>
      <c r="BB26" s="990"/>
      <c r="BC26" s="991"/>
    </row>
    <row r="27" spans="1:55" s="216" customFormat="1" ht="15" customHeight="1">
      <c r="A27" s="7"/>
      <c r="B27" s="80"/>
      <c r="C27" s="657"/>
      <c r="D27" s="658"/>
      <c r="E27" s="522"/>
      <c r="F27" s="524"/>
      <c r="G27" s="928" t="s">
        <v>460</v>
      </c>
      <c r="H27" s="929"/>
      <c r="I27" s="1001"/>
      <c r="J27" s="858" t="s">
        <v>459</v>
      </c>
      <c r="K27" s="859"/>
      <c r="L27" s="944"/>
      <c r="M27" s="945"/>
      <c r="N27" s="945"/>
      <c r="O27" s="945"/>
      <c r="P27" s="944"/>
      <c r="Q27" s="945"/>
      <c r="R27" s="945"/>
      <c r="S27" s="944"/>
      <c r="T27" s="945"/>
      <c r="U27" s="945"/>
      <c r="V27" s="944"/>
      <c r="W27" s="945"/>
      <c r="X27" s="945"/>
      <c r="Y27" s="944"/>
      <c r="Z27" s="945"/>
      <c r="AA27" s="945"/>
      <c r="AB27" s="944"/>
      <c r="AC27" s="952"/>
      <c r="AD27" s="952"/>
      <c r="AE27" s="944"/>
      <c r="AF27" s="952"/>
      <c r="AG27" s="952"/>
      <c r="AH27" s="952"/>
      <c r="AI27" s="944"/>
      <c r="AJ27" s="945"/>
      <c r="AK27" s="945"/>
      <c r="AL27" s="945"/>
      <c r="AM27" s="944"/>
      <c r="AN27" s="945"/>
      <c r="AO27" s="945"/>
      <c r="AP27" s="945"/>
      <c r="AQ27" s="944"/>
      <c r="AR27" s="945"/>
      <c r="AS27" s="945"/>
      <c r="AT27" s="944"/>
      <c r="AU27" s="945"/>
      <c r="AV27" s="945"/>
      <c r="AW27" s="944"/>
      <c r="AX27" s="945"/>
      <c r="AY27" s="981"/>
      <c r="AZ27" s="993">
        <f t="shared" si="1"/>
        <v>0</v>
      </c>
      <c r="BA27" s="994"/>
      <c r="BB27" s="994"/>
      <c r="BC27" s="995"/>
    </row>
    <row r="28" spans="1:55" s="216" customFormat="1" ht="15" customHeight="1">
      <c r="A28" s="7"/>
      <c r="B28" s="80"/>
      <c r="C28" s="657"/>
      <c r="D28" s="658"/>
      <c r="E28" s="519" t="s">
        <v>464</v>
      </c>
      <c r="F28" s="521"/>
      <c r="G28" s="998" t="s">
        <v>462</v>
      </c>
      <c r="H28" s="999"/>
      <c r="I28" s="1000"/>
      <c r="J28" s="953" t="s">
        <v>461</v>
      </c>
      <c r="K28" s="954"/>
      <c r="L28" s="946"/>
      <c r="M28" s="947"/>
      <c r="N28" s="947"/>
      <c r="O28" s="947"/>
      <c r="P28" s="946"/>
      <c r="Q28" s="947"/>
      <c r="R28" s="947"/>
      <c r="S28" s="946"/>
      <c r="T28" s="947"/>
      <c r="U28" s="947"/>
      <c r="V28" s="946"/>
      <c r="W28" s="947"/>
      <c r="X28" s="947"/>
      <c r="Y28" s="946"/>
      <c r="Z28" s="947"/>
      <c r="AA28" s="947"/>
      <c r="AB28" s="946"/>
      <c r="AC28" s="992"/>
      <c r="AD28" s="992"/>
      <c r="AE28" s="946"/>
      <c r="AF28" s="992"/>
      <c r="AG28" s="992"/>
      <c r="AH28" s="992"/>
      <c r="AI28" s="946"/>
      <c r="AJ28" s="947"/>
      <c r="AK28" s="947"/>
      <c r="AL28" s="947"/>
      <c r="AM28" s="946"/>
      <c r="AN28" s="947"/>
      <c r="AO28" s="947"/>
      <c r="AP28" s="947"/>
      <c r="AQ28" s="946"/>
      <c r="AR28" s="947"/>
      <c r="AS28" s="947"/>
      <c r="AT28" s="946"/>
      <c r="AU28" s="947"/>
      <c r="AV28" s="947"/>
      <c r="AW28" s="946"/>
      <c r="AX28" s="947"/>
      <c r="AY28" s="1002"/>
      <c r="AZ28" s="989">
        <f t="shared" si="1"/>
        <v>0</v>
      </c>
      <c r="BA28" s="990"/>
      <c r="BB28" s="990"/>
      <c r="BC28" s="991"/>
    </row>
    <row r="29" spans="1:55" s="216" customFormat="1" ht="15" customHeight="1">
      <c r="A29" s="7"/>
      <c r="B29" s="80"/>
      <c r="C29" s="657"/>
      <c r="D29" s="658"/>
      <c r="E29" s="522"/>
      <c r="F29" s="524"/>
      <c r="G29" s="928" t="s">
        <v>460</v>
      </c>
      <c r="H29" s="929"/>
      <c r="I29" s="1001"/>
      <c r="J29" s="858" t="s">
        <v>459</v>
      </c>
      <c r="K29" s="859"/>
      <c r="L29" s="944"/>
      <c r="M29" s="945"/>
      <c r="N29" s="945"/>
      <c r="O29" s="945"/>
      <c r="P29" s="944"/>
      <c r="Q29" s="945"/>
      <c r="R29" s="945"/>
      <c r="S29" s="944"/>
      <c r="T29" s="945"/>
      <c r="U29" s="945"/>
      <c r="V29" s="944"/>
      <c r="W29" s="945"/>
      <c r="X29" s="945"/>
      <c r="Y29" s="944"/>
      <c r="Z29" s="945"/>
      <c r="AA29" s="945"/>
      <c r="AB29" s="944"/>
      <c r="AC29" s="952"/>
      <c r="AD29" s="952"/>
      <c r="AE29" s="944"/>
      <c r="AF29" s="952"/>
      <c r="AG29" s="952"/>
      <c r="AH29" s="952"/>
      <c r="AI29" s="944"/>
      <c r="AJ29" s="945"/>
      <c r="AK29" s="945"/>
      <c r="AL29" s="945"/>
      <c r="AM29" s="944"/>
      <c r="AN29" s="945"/>
      <c r="AO29" s="945"/>
      <c r="AP29" s="945"/>
      <c r="AQ29" s="944"/>
      <c r="AR29" s="945"/>
      <c r="AS29" s="945"/>
      <c r="AT29" s="944"/>
      <c r="AU29" s="945"/>
      <c r="AV29" s="945"/>
      <c r="AW29" s="944"/>
      <c r="AX29" s="945"/>
      <c r="AY29" s="981"/>
      <c r="AZ29" s="993">
        <f t="shared" si="1"/>
        <v>0</v>
      </c>
      <c r="BA29" s="994"/>
      <c r="BB29" s="994"/>
      <c r="BC29" s="995"/>
    </row>
    <row r="30" spans="1:55" s="216" customFormat="1" ht="15" customHeight="1">
      <c r="A30" s="7"/>
      <c r="B30" s="80"/>
      <c r="C30" s="657"/>
      <c r="D30" s="658"/>
      <c r="E30" s="519" t="s">
        <v>463</v>
      </c>
      <c r="F30" s="521"/>
      <c r="G30" s="998" t="s">
        <v>462</v>
      </c>
      <c r="H30" s="999"/>
      <c r="I30" s="1000"/>
      <c r="J30" s="953" t="s">
        <v>461</v>
      </c>
      <c r="K30" s="954"/>
      <c r="L30" s="946"/>
      <c r="M30" s="947"/>
      <c r="N30" s="947"/>
      <c r="O30" s="947"/>
      <c r="P30" s="946"/>
      <c r="Q30" s="947"/>
      <c r="R30" s="947"/>
      <c r="S30" s="946"/>
      <c r="T30" s="947"/>
      <c r="U30" s="947"/>
      <c r="V30" s="946"/>
      <c r="W30" s="947"/>
      <c r="X30" s="947"/>
      <c r="Y30" s="946"/>
      <c r="Z30" s="947"/>
      <c r="AA30" s="947"/>
      <c r="AB30" s="946"/>
      <c r="AC30" s="992"/>
      <c r="AD30" s="992"/>
      <c r="AE30" s="946"/>
      <c r="AF30" s="992"/>
      <c r="AG30" s="992"/>
      <c r="AH30" s="992"/>
      <c r="AI30" s="946"/>
      <c r="AJ30" s="947"/>
      <c r="AK30" s="947"/>
      <c r="AL30" s="947"/>
      <c r="AM30" s="946"/>
      <c r="AN30" s="947"/>
      <c r="AO30" s="947"/>
      <c r="AP30" s="947"/>
      <c r="AQ30" s="946"/>
      <c r="AR30" s="947"/>
      <c r="AS30" s="947"/>
      <c r="AT30" s="946"/>
      <c r="AU30" s="947"/>
      <c r="AV30" s="947"/>
      <c r="AW30" s="946"/>
      <c r="AX30" s="947"/>
      <c r="AY30" s="1002"/>
      <c r="AZ30" s="989">
        <f t="shared" si="1"/>
        <v>0</v>
      </c>
      <c r="BA30" s="990"/>
      <c r="BB30" s="990"/>
      <c r="BC30" s="991"/>
    </row>
    <row r="31" spans="1:55" s="216" customFormat="1" ht="15" customHeight="1">
      <c r="A31" s="7"/>
      <c r="B31" s="80"/>
      <c r="C31" s="659"/>
      <c r="D31" s="660"/>
      <c r="E31" s="522"/>
      <c r="F31" s="524"/>
      <c r="G31" s="928" t="s">
        <v>460</v>
      </c>
      <c r="H31" s="929"/>
      <c r="I31" s="1001"/>
      <c r="J31" s="858" t="s">
        <v>459</v>
      </c>
      <c r="K31" s="859"/>
      <c r="L31" s="944"/>
      <c r="M31" s="945"/>
      <c r="N31" s="945"/>
      <c r="O31" s="945"/>
      <c r="P31" s="944"/>
      <c r="Q31" s="945"/>
      <c r="R31" s="945"/>
      <c r="S31" s="944"/>
      <c r="T31" s="945"/>
      <c r="U31" s="945"/>
      <c r="V31" s="944"/>
      <c r="W31" s="945"/>
      <c r="X31" s="945"/>
      <c r="Y31" s="944"/>
      <c r="Z31" s="945"/>
      <c r="AA31" s="945"/>
      <c r="AB31" s="944"/>
      <c r="AC31" s="952"/>
      <c r="AD31" s="952"/>
      <c r="AE31" s="944"/>
      <c r="AF31" s="952"/>
      <c r="AG31" s="952"/>
      <c r="AH31" s="952"/>
      <c r="AI31" s="944"/>
      <c r="AJ31" s="945"/>
      <c r="AK31" s="945"/>
      <c r="AL31" s="945"/>
      <c r="AM31" s="944"/>
      <c r="AN31" s="945"/>
      <c r="AO31" s="945"/>
      <c r="AP31" s="945"/>
      <c r="AQ31" s="944"/>
      <c r="AR31" s="945"/>
      <c r="AS31" s="945"/>
      <c r="AT31" s="944"/>
      <c r="AU31" s="945"/>
      <c r="AV31" s="945"/>
      <c r="AW31" s="944"/>
      <c r="AX31" s="945"/>
      <c r="AY31" s="981"/>
      <c r="AZ31" s="993">
        <f t="shared" si="1"/>
        <v>0</v>
      </c>
      <c r="BA31" s="994"/>
      <c r="BB31" s="994"/>
      <c r="BC31" s="995"/>
    </row>
    <row r="32" spans="1:55" s="216" customFormat="1" ht="2.25" customHeight="1">
      <c r="A32" s="7"/>
      <c r="B32" s="80"/>
      <c r="C32" s="249"/>
      <c r="D32" s="249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215"/>
      <c r="AG32" s="215"/>
      <c r="AH32" s="215"/>
      <c r="AI32" s="215"/>
      <c r="AJ32" s="215"/>
      <c r="AK32" s="215"/>
      <c r="AL32" s="215"/>
      <c r="AM32" s="215"/>
      <c r="AN32" s="215"/>
      <c r="AO32" s="215"/>
      <c r="AP32" s="215"/>
      <c r="AQ32" s="215"/>
      <c r="AR32" s="215"/>
      <c r="AS32" s="215"/>
      <c r="AT32" s="215"/>
      <c r="AU32" s="215"/>
      <c r="AV32" s="215"/>
      <c r="AW32" s="215"/>
      <c r="AX32" s="215"/>
      <c r="AY32" s="215"/>
      <c r="AZ32" s="215"/>
      <c r="BA32" s="215"/>
      <c r="BB32" s="215"/>
      <c r="BC32" s="215"/>
    </row>
    <row r="33" spans="1:63" s="216" customFormat="1" ht="13.5" customHeight="1">
      <c r="A33" s="7"/>
      <c r="B33" s="80"/>
      <c r="C33" s="249"/>
      <c r="D33" s="219" t="s">
        <v>458</v>
      </c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  <c r="AP33" s="215"/>
      <c r="AQ33" s="215"/>
      <c r="AR33" s="215"/>
      <c r="AS33" s="215"/>
      <c r="AT33" s="215"/>
      <c r="AU33" s="215"/>
      <c r="AV33" s="215"/>
      <c r="AW33" s="215"/>
      <c r="AX33" s="215"/>
      <c r="AY33" s="215"/>
      <c r="AZ33" s="215"/>
      <c r="BA33" s="215"/>
      <c r="BB33" s="215"/>
      <c r="BC33" s="215"/>
    </row>
    <row r="34" spans="1:63" s="216" customFormat="1" ht="6.75" customHeight="1">
      <c r="A34" s="7"/>
      <c r="B34" s="80"/>
      <c r="C34" s="249"/>
      <c r="D34" s="249"/>
      <c r="E34" s="340"/>
      <c r="F34" s="340"/>
      <c r="G34" s="340"/>
      <c r="H34" s="340"/>
      <c r="I34" s="340"/>
      <c r="J34" s="340"/>
      <c r="K34" s="340"/>
      <c r="L34" s="340"/>
      <c r="M34" s="340"/>
      <c r="N34" s="340"/>
      <c r="O34" s="340"/>
      <c r="P34" s="340"/>
      <c r="Q34" s="340"/>
      <c r="R34" s="340"/>
      <c r="S34" s="340"/>
      <c r="T34" s="340"/>
      <c r="U34" s="340"/>
      <c r="V34" s="340"/>
      <c r="W34" s="340"/>
      <c r="X34" s="340"/>
      <c r="Y34" s="340"/>
      <c r="Z34" s="340"/>
      <c r="AA34" s="340"/>
      <c r="AB34" s="340"/>
      <c r="AC34" s="340"/>
      <c r="AD34" s="340"/>
      <c r="AE34" s="340"/>
      <c r="AF34" s="340"/>
      <c r="AG34" s="340"/>
      <c r="AH34" s="340"/>
      <c r="AI34" s="340"/>
      <c r="AJ34" s="340"/>
      <c r="AK34" s="340"/>
      <c r="AL34" s="340"/>
      <c r="AM34" s="340"/>
      <c r="AN34" s="340"/>
      <c r="AO34" s="340"/>
      <c r="AP34" s="340"/>
      <c r="AQ34" s="340"/>
      <c r="AR34" s="340"/>
      <c r="AS34" s="340"/>
      <c r="AT34" s="340"/>
      <c r="AU34" s="340"/>
      <c r="AV34" s="340"/>
      <c r="AW34" s="340"/>
      <c r="AX34" s="340"/>
      <c r="AY34" s="340"/>
      <c r="AZ34" s="340"/>
      <c r="BA34" s="340"/>
      <c r="BB34" s="340"/>
      <c r="BC34" s="340"/>
    </row>
    <row r="35" spans="1:63" s="216" customFormat="1" ht="15.75" customHeight="1">
      <c r="A35" s="7"/>
      <c r="B35" s="215"/>
      <c r="C35" s="340" t="s">
        <v>457</v>
      </c>
      <c r="D35" s="340"/>
      <c r="E35" s="340"/>
      <c r="F35" s="340"/>
      <c r="G35" s="340"/>
      <c r="H35" s="364"/>
      <c r="I35" s="364"/>
      <c r="J35" s="364"/>
      <c r="K35" s="364"/>
      <c r="L35" s="364"/>
      <c r="M35" s="364"/>
      <c r="N35" s="364"/>
      <c r="O35" s="364"/>
      <c r="P35" s="364"/>
      <c r="Q35" s="364"/>
      <c r="R35" s="364"/>
      <c r="S35" s="364"/>
      <c r="T35" s="364"/>
      <c r="U35" s="364"/>
      <c r="V35" s="364"/>
      <c r="W35" s="364"/>
      <c r="X35" s="364"/>
      <c r="Y35" s="364"/>
      <c r="Z35" s="364"/>
      <c r="AA35" s="364"/>
      <c r="AB35" s="364"/>
      <c r="AC35" s="364"/>
      <c r="AD35" s="364"/>
      <c r="AE35" s="364"/>
      <c r="AF35" s="364"/>
      <c r="AG35" s="364"/>
      <c r="AH35" s="364"/>
      <c r="AI35" s="364"/>
      <c r="AJ35" s="364"/>
      <c r="AK35" s="364"/>
      <c r="AL35" s="364"/>
      <c r="AM35" s="570" t="s">
        <v>1049</v>
      </c>
      <c r="AN35" s="570"/>
      <c r="AO35" s="570"/>
      <c r="AP35" s="570"/>
      <c r="AQ35" s="570"/>
      <c r="AR35" s="570"/>
      <c r="AS35" s="570"/>
      <c r="AT35" s="570"/>
      <c r="AU35" s="570"/>
      <c r="AV35" s="570"/>
      <c r="AW35" s="570"/>
      <c r="AX35" s="570"/>
      <c r="AY35" s="570"/>
      <c r="AZ35" s="570"/>
      <c r="BA35" s="570"/>
      <c r="BB35" s="570"/>
      <c r="BC35" s="570"/>
    </row>
    <row r="36" spans="1:63" s="216" customFormat="1" ht="3.75" customHeight="1">
      <c r="A36" s="7"/>
      <c r="B36" s="215"/>
      <c r="C36" s="340"/>
      <c r="D36" s="340"/>
      <c r="E36" s="340"/>
      <c r="F36" s="340"/>
      <c r="G36" s="340"/>
      <c r="H36" s="364"/>
      <c r="I36" s="364"/>
      <c r="J36" s="364"/>
      <c r="K36" s="364"/>
      <c r="L36" s="364"/>
      <c r="M36" s="364"/>
      <c r="N36" s="364"/>
      <c r="O36" s="364"/>
      <c r="P36" s="364"/>
      <c r="Q36" s="364"/>
      <c r="R36" s="364"/>
      <c r="S36" s="364"/>
      <c r="T36" s="364"/>
      <c r="U36" s="364"/>
      <c r="V36" s="364"/>
      <c r="W36" s="364"/>
      <c r="X36" s="364"/>
      <c r="Y36" s="364"/>
      <c r="Z36" s="364"/>
      <c r="AA36" s="364"/>
      <c r="AB36" s="364"/>
      <c r="AC36" s="364"/>
      <c r="AD36" s="364"/>
      <c r="AE36" s="364"/>
      <c r="AF36" s="364"/>
      <c r="AG36" s="364"/>
      <c r="AH36" s="364"/>
      <c r="AI36" s="364"/>
      <c r="AJ36" s="364"/>
      <c r="AK36" s="364"/>
      <c r="AL36" s="364"/>
      <c r="AM36" s="571"/>
      <c r="AN36" s="571"/>
      <c r="AO36" s="571"/>
      <c r="AP36" s="571"/>
      <c r="AQ36" s="571"/>
      <c r="AR36" s="571"/>
      <c r="AS36" s="571"/>
      <c r="AT36" s="571"/>
      <c r="AU36" s="571"/>
      <c r="AV36" s="571"/>
      <c r="AW36" s="571"/>
      <c r="AX36" s="571"/>
      <c r="AY36" s="571"/>
      <c r="AZ36" s="571"/>
      <c r="BA36" s="571"/>
      <c r="BB36" s="571"/>
      <c r="BC36" s="571"/>
    </row>
    <row r="37" spans="1:63" s="216" customFormat="1" ht="12.75" customHeight="1">
      <c r="A37" s="7"/>
      <c r="B37" s="215"/>
      <c r="C37" s="569"/>
      <c r="D37" s="567"/>
      <c r="E37" s="567"/>
      <c r="F37" s="567"/>
      <c r="G37" s="568"/>
      <c r="H37" s="626" t="s">
        <v>456</v>
      </c>
      <c r="I37" s="627"/>
      <c r="J37" s="627"/>
      <c r="K37" s="627"/>
      <c r="L37" s="627"/>
      <c r="M37" s="628"/>
      <c r="N37" s="626" t="s">
        <v>455</v>
      </c>
      <c r="O37" s="627"/>
      <c r="P37" s="627"/>
      <c r="Q37" s="627"/>
      <c r="R37" s="627"/>
      <c r="S37" s="628"/>
      <c r="T37" s="626" t="s">
        <v>454</v>
      </c>
      <c r="U37" s="627"/>
      <c r="V37" s="627"/>
      <c r="W37" s="627"/>
      <c r="X37" s="627"/>
      <c r="Y37" s="628"/>
      <c r="Z37" s="626" t="s">
        <v>453</v>
      </c>
      <c r="AA37" s="627"/>
      <c r="AB37" s="627"/>
      <c r="AC37" s="628"/>
      <c r="AD37" s="626" t="s">
        <v>452</v>
      </c>
      <c r="AE37" s="627"/>
      <c r="AF37" s="627"/>
      <c r="AG37" s="627"/>
      <c r="AH37" s="627"/>
      <c r="AI37" s="627"/>
      <c r="AJ37" s="627"/>
      <c r="AK37" s="628"/>
      <c r="AL37" s="626" t="s">
        <v>451</v>
      </c>
      <c r="AM37" s="627"/>
      <c r="AN37" s="627"/>
      <c r="AO37" s="627"/>
      <c r="AP37" s="627"/>
      <c r="AQ37" s="627"/>
      <c r="AR37" s="628"/>
      <c r="AS37" s="626" t="s">
        <v>450</v>
      </c>
      <c r="AT37" s="627"/>
      <c r="AU37" s="627"/>
      <c r="AV37" s="627"/>
      <c r="AW37" s="628"/>
      <c r="AX37" s="626" t="s">
        <v>21</v>
      </c>
      <c r="AY37" s="627"/>
      <c r="AZ37" s="627"/>
      <c r="BA37" s="627"/>
      <c r="BB37" s="627"/>
      <c r="BC37" s="628"/>
    </row>
    <row r="38" spans="1:63" s="216" customFormat="1" ht="15" customHeight="1">
      <c r="A38" s="7"/>
      <c r="B38" s="215"/>
      <c r="C38" s="967" t="s">
        <v>449</v>
      </c>
      <c r="D38" s="968"/>
      <c r="E38" s="968"/>
      <c r="F38" s="968"/>
      <c r="G38" s="969"/>
      <c r="H38" s="965"/>
      <c r="I38" s="966"/>
      <c r="J38" s="966"/>
      <c r="K38" s="367" t="s">
        <v>220</v>
      </c>
      <c r="L38" s="368"/>
      <c r="M38" s="369"/>
      <c r="N38" s="965"/>
      <c r="O38" s="966"/>
      <c r="P38" s="966"/>
      <c r="Q38" s="966"/>
      <c r="R38" s="367" t="s">
        <v>220</v>
      </c>
      <c r="S38" s="369"/>
      <c r="T38" s="965"/>
      <c r="U38" s="966"/>
      <c r="V38" s="966"/>
      <c r="W38" s="367" t="s">
        <v>220</v>
      </c>
      <c r="X38" s="368"/>
      <c r="Y38" s="369"/>
      <c r="Z38" s="965"/>
      <c r="AA38" s="966"/>
      <c r="AB38" s="966"/>
      <c r="AC38" s="370" t="s">
        <v>220</v>
      </c>
      <c r="AD38" s="965"/>
      <c r="AE38" s="966"/>
      <c r="AF38" s="966"/>
      <c r="AG38" s="966"/>
      <c r="AH38" s="966"/>
      <c r="AI38" s="966"/>
      <c r="AJ38" s="367" t="s">
        <v>220</v>
      </c>
      <c r="AK38" s="369"/>
      <c r="AL38" s="965"/>
      <c r="AM38" s="966"/>
      <c r="AN38" s="966"/>
      <c r="AO38" s="966"/>
      <c r="AP38" s="367" t="s">
        <v>220</v>
      </c>
      <c r="AQ38" s="368"/>
      <c r="AR38" s="369"/>
      <c r="AS38" s="965"/>
      <c r="AT38" s="966"/>
      <c r="AU38" s="966"/>
      <c r="AV38" s="367" t="s">
        <v>220</v>
      </c>
      <c r="AW38" s="369"/>
      <c r="AX38" s="1021">
        <f>H38+N38+T38+Z38+AD38+AL38+AS38</f>
        <v>0</v>
      </c>
      <c r="AY38" s="1022"/>
      <c r="AZ38" s="1022"/>
      <c r="BA38" s="1022"/>
      <c r="BB38" s="367" t="s">
        <v>220</v>
      </c>
      <c r="BC38" s="369"/>
    </row>
    <row r="39" spans="1:63" s="216" customFormat="1" ht="15" customHeight="1">
      <c r="A39" s="7"/>
      <c r="B39" s="215"/>
      <c r="C39" s="522" t="s">
        <v>448</v>
      </c>
      <c r="D39" s="523"/>
      <c r="E39" s="523"/>
      <c r="F39" s="523"/>
      <c r="G39" s="524"/>
      <c r="H39" s="1033"/>
      <c r="I39" s="1034"/>
      <c r="J39" s="1034"/>
      <c r="K39" s="1017" t="s">
        <v>72</v>
      </c>
      <c r="L39" s="1017"/>
      <c r="M39" s="1018"/>
      <c r="N39" s="1010"/>
      <c r="O39" s="1011"/>
      <c r="P39" s="1011"/>
      <c r="Q39" s="1011"/>
      <c r="R39" s="1017" t="s">
        <v>72</v>
      </c>
      <c r="S39" s="1018"/>
      <c r="T39" s="1010"/>
      <c r="U39" s="1011"/>
      <c r="V39" s="1011"/>
      <c r="W39" s="371" t="s">
        <v>72</v>
      </c>
      <c r="X39" s="372"/>
      <c r="Y39" s="373"/>
      <c r="Z39" s="1010"/>
      <c r="AA39" s="1011"/>
      <c r="AB39" s="1011"/>
      <c r="AC39" s="374" t="s">
        <v>72</v>
      </c>
      <c r="AD39" s="1033"/>
      <c r="AE39" s="1034"/>
      <c r="AF39" s="1034"/>
      <c r="AG39" s="1034"/>
      <c r="AH39" s="1034"/>
      <c r="AI39" s="1034"/>
      <c r="AJ39" s="1017" t="s">
        <v>72</v>
      </c>
      <c r="AK39" s="1018"/>
      <c r="AL39" s="1010"/>
      <c r="AM39" s="1011"/>
      <c r="AN39" s="1011"/>
      <c r="AO39" s="1011"/>
      <c r="AP39" s="371" t="s">
        <v>220</v>
      </c>
      <c r="AQ39" s="1017" t="s">
        <v>72</v>
      </c>
      <c r="AR39" s="1018"/>
      <c r="AS39" s="1010"/>
      <c r="AT39" s="1011"/>
      <c r="AU39" s="1011"/>
      <c r="AV39" s="1017" t="s">
        <v>72</v>
      </c>
      <c r="AW39" s="1018"/>
      <c r="AX39" s="1036">
        <f>H39+N39+T39+Z39+AD39+AL39+AS39</f>
        <v>0</v>
      </c>
      <c r="AY39" s="1037"/>
      <c r="AZ39" s="1037"/>
      <c r="BA39" s="1037"/>
      <c r="BB39" s="1017" t="s">
        <v>72</v>
      </c>
      <c r="BC39" s="1018"/>
    </row>
    <row r="40" spans="1:63" s="216" customFormat="1" ht="6.75" customHeight="1">
      <c r="A40" s="7"/>
      <c r="B40" s="80"/>
      <c r="C40" s="249"/>
      <c r="D40" s="249"/>
      <c r="E40" s="340"/>
      <c r="F40" s="340"/>
      <c r="G40" s="340"/>
      <c r="H40" s="364"/>
      <c r="I40" s="364"/>
      <c r="J40" s="364"/>
      <c r="K40" s="364"/>
      <c r="L40" s="364"/>
      <c r="M40" s="364"/>
      <c r="N40" s="364"/>
      <c r="O40" s="364"/>
      <c r="P40" s="364"/>
      <c r="Q40" s="364"/>
      <c r="R40" s="364"/>
      <c r="S40" s="364"/>
      <c r="T40" s="364"/>
      <c r="U40" s="364"/>
      <c r="V40" s="364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4"/>
      <c r="AH40" s="364"/>
      <c r="AI40" s="364"/>
      <c r="AJ40" s="364"/>
      <c r="AK40" s="364"/>
      <c r="AL40" s="364"/>
      <c r="AM40" s="364"/>
      <c r="AN40" s="364"/>
      <c r="AO40" s="364"/>
      <c r="AP40" s="364"/>
      <c r="AQ40" s="364"/>
      <c r="AR40" s="364"/>
      <c r="AS40" s="364"/>
      <c r="AT40" s="364"/>
      <c r="AU40" s="364"/>
      <c r="AV40" s="364"/>
      <c r="AW40" s="364"/>
      <c r="AX40" s="364"/>
      <c r="AY40" s="364"/>
      <c r="AZ40" s="364"/>
      <c r="BA40" s="364"/>
      <c r="BB40" s="364"/>
      <c r="BC40" s="364"/>
    </row>
    <row r="41" spans="1:63" s="216" customFormat="1" ht="15.75" customHeight="1">
      <c r="A41" s="7"/>
      <c r="B41" s="215"/>
      <c r="C41" s="340" t="s">
        <v>1015</v>
      </c>
      <c r="D41" s="340"/>
      <c r="E41" s="340"/>
      <c r="F41" s="340"/>
      <c r="G41" s="340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364"/>
      <c r="Z41" s="364"/>
      <c r="AA41" s="375"/>
      <c r="AB41" s="375"/>
      <c r="AC41" s="375"/>
      <c r="AD41" s="375"/>
      <c r="AE41" s="375"/>
      <c r="AF41" s="375"/>
      <c r="AG41" s="375"/>
      <c r="AH41" s="364"/>
      <c r="AI41" s="570" t="s">
        <v>1049</v>
      </c>
      <c r="AJ41" s="570"/>
      <c r="AK41" s="570"/>
      <c r="AL41" s="570"/>
      <c r="AM41" s="570"/>
      <c r="AN41" s="570"/>
      <c r="AO41" s="570"/>
      <c r="AP41" s="570"/>
      <c r="AQ41" s="570"/>
      <c r="AR41" s="570"/>
      <c r="AS41" s="570"/>
      <c r="AT41" s="570"/>
      <c r="AU41" s="570"/>
      <c r="AV41" s="570"/>
      <c r="AW41" s="570"/>
      <c r="AX41" s="570"/>
      <c r="AY41" s="570"/>
      <c r="AZ41" s="570"/>
      <c r="BA41" s="364"/>
      <c r="BB41" s="375"/>
      <c r="BC41" s="375"/>
      <c r="BD41" s="251"/>
      <c r="BE41" s="251"/>
      <c r="BF41" s="251"/>
      <c r="BG41" s="251"/>
      <c r="BH41" s="251"/>
      <c r="BI41" s="251"/>
      <c r="BJ41" s="251"/>
      <c r="BK41" s="251"/>
    </row>
    <row r="42" spans="1:63" s="216" customFormat="1" ht="3.75" customHeight="1">
      <c r="A42" s="7"/>
      <c r="B42" s="215"/>
      <c r="C42" s="340"/>
      <c r="D42" s="340"/>
      <c r="E42" s="340"/>
      <c r="F42" s="340"/>
      <c r="G42" s="340"/>
      <c r="H42" s="364"/>
      <c r="I42" s="364"/>
      <c r="J42" s="364"/>
      <c r="K42" s="364"/>
      <c r="L42" s="364"/>
      <c r="M42" s="364"/>
      <c r="N42" s="364"/>
      <c r="O42" s="364"/>
      <c r="P42" s="364"/>
      <c r="Q42" s="364"/>
      <c r="R42" s="364"/>
      <c r="S42" s="364"/>
      <c r="T42" s="364"/>
      <c r="U42" s="364"/>
      <c r="V42" s="364"/>
      <c r="W42" s="364"/>
      <c r="X42" s="364"/>
      <c r="Y42" s="364"/>
      <c r="Z42" s="364"/>
      <c r="AA42" s="375"/>
      <c r="AB42" s="375"/>
      <c r="AC42" s="375"/>
      <c r="AD42" s="375"/>
      <c r="AE42" s="375"/>
      <c r="AF42" s="375"/>
      <c r="AG42" s="375"/>
      <c r="AH42" s="364"/>
      <c r="AI42" s="571"/>
      <c r="AJ42" s="571"/>
      <c r="AK42" s="571"/>
      <c r="AL42" s="571"/>
      <c r="AM42" s="571"/>
      <c r="AN42" s="571"/>
      <c r="AO42" s="571"/>
      <c r="AP42" s="571"/>
      <c r="AQ42" s="571"/>
      <c r="AR42" s="571"/>
      <c r="AS42" s="571"/>
      <c r="AT42" s="1035"/>
      <c r="AU42" s="1035"/>
      <c r="AV42" s="1035"/>
      <c r="AW42" s="1035"/>
      <c r="AX42" s="1035"/>
      <c r="AY42" s="1035"/>
      <c r="AZ42" s="1035"/>
      <c r="BA42" s="364"/>
      <c r="BB42" s="375"/>
      <c r="BC42" s="375"/>
      <c r="BD42" s="251"/>
      <c r="BE42" s="251"/>
      <c r="BF42" s="251"/>
      <c r="BG42" s="251"/>
      <c r="BH42" s="251"/>
      <c r="BI42" s="251"/>
      <c r="BJ42" s="251"/>
      <c r="BK42" s="251"/>
    </row>
    <row r="43" spans="1:63" s="216" customFormat="1" ht="12.75" customHeight="1">
      <c r="A43" s="7"/>
      <c r="B43" s="215"/>
      <c r="C43" s="569"/>
      <c r="D43" s="567"/>
      <c r="E43" s="567"/>
      <c r="F43" s="567"/>
      <c r="G43" s="568"/>
      <c r="H43" s="626" t="s">
        <v>447</v>
      </c>
      <c r="I43" s="627"/>
      <c r="J43" s="627"/>
      <c r="K43" s="627"/>
      <c r="L43" s="627"/>
      <c r="M43" s="628"/>
      <c r="N43" s="626" t="s">
        <v>446</v>
      </c>
      <c r="O43" s="627"/>
      <c r="P43" s="627"/>
      <c r="Q43" s="627"/>
      <c r="R43" s="627"/>
      <c r="S43" s="628"/>
      <c r="T43" s="626" t="s">
        <v>445</v>
      </c>
      <c r="U43" s="627"/>
      <c r="V43" s="627"/>
      <c r="W43" s="627"/>
      <c r="X43" s="627"/>
      <c r="Y43" s="628"/>
      <c r="Z43" s="626" t="s">
        <v>81</v>
      </c>
      <c r="AA43" s="627"/>
      <c r="AB43" s="627"/>
      <c r="AC43" s="628"/>
      <c r="AD43" s="626" t="s">
        <v>444</v>
      </c>
      <c r="AE43" s="627"/>
      <c r="AF43" s="627"/>
      <c r="AG43" s="627"/>
      <c r="AH43" s="627"/>
      <c r="AI43" s="627"/>
      <c r="AJ43" s="627"/>
      <c r="AK43" s="628"/>
      <c r="AL43" s="626" t="s">
        <v>443</v>
      </c>
      <c r="AM43" s="627"/>
      <c r="AN43" s="627"/>
      <c r="AO43" s="627"/>
      <c r="AP43" s="627"/>
      <c r="AQ43" s="627"/>
      <c r="AR43" s="627"/>
      <c r="AS43" s="628"/>
      <c r="AT43" s="626" t="s">
        <v>21</v>
      </c>
      <c r="AU43" s="627"/>
      <c r="AV43" s="627"/>
      <c r="AW43" s="627"/>
      <c r="AX43" s="627"/>
      <c r="AY43" s="627"/>
      <c r="AZ43" s="627"/>
      <c r="BA43" s="628"/>
      <c r="BB43" s="375"/>
      <c r="BC43" s="375"/>
      <c r="BD43" s="251"/>
      <c r="BE43" s="251"/>
      <c r="BF43" s="251"/>
      <c r="BG43" s="251"/>
      <c r="BH43" s="251"/>
      <c r="BI43" s="251"/>
      <c r="BJ43" s="251"/>
      <c r="BK43" s="251"/>
    </row>
    <row r="44" spans="1:63" s="216" customFormat="1" ht="15" customHeight="1">
      <c r="A44" s="7"/>
      <c r="B44" s="215"/>
      <c r="C44" s="546" t="s">
        <v>425</v>
      </c>
      <c r="D44" s="547"/>
      <c r="E44" s="547"/>
      <c r="F44" s="547"/>
      <c r="G44" s="548"/>
      <c r="H44" s="963"/>
      <c r="I44" s="964"/>
      <c r="J44" s="964"/>
      <c r="K44" s="376" t="s">
        <v>220</v>
      </c>
      <c r="L44" s="377"/>
      <c r="M44" s="378"/>
      <c r="N44" s="963"/>
      <c r="O44" s="964"/>
      <c r="P44" s="964"/>
      <c r="Q44" s="964"/>
      <c r="R44" s="376" t="s">
        <v>220</v>
      </c>
      <c r="S44" s="378"/>
      <c r="T44" s="963"/>
      <c r="U44" s="964"/>
      <c r="V44" s="964"/>
      <c r="W44" s="376" t="s">
        <v>220</v>
      </c>
      <c r="X44" s="377"/>
      <c r="Y44" s="378"/>
      <c r="Z44" s="963"/>
      <c r="AA44" s="964"/>
      <c r="AB44" s="964"/>
      <c r="AC44" s="379" t="s">
        <v>220</v>
      </c>
      <c r="AD44" s="985"/>
      <c r="AE44" s="986"/>
      <c r="AF44" s="986"/>
      <c r="AG44" s="986"/>
      <c r="AH44" s="986"/>
      <c r="AI44" s="986"/>
      <c r="AJ44" s="982" t="s">
        <v>220</v>
      </c>
      <c r="AK44" s="983"/>
      <c r="AL44" s="963"/>
      <c r="AM44" s="964"/>
      <c r="AN44" s="964"/>
      <c r="AO44" s="964"/>
      <c r="AP44" s="964"/>
      <c r="AQ44" s="964"/>
      <c r="AR44" s="376" t="s">
        <v>220</v>
      </c>
      <c r="AS44" s="378"/>
      <c r="AT44" s="987">
        <f>H44+N44+T44+Z44+AD44+AL44</f>
        <v>0</v>
      </c>
      <c r="AU44" s="988"/>
      <c r="AV44" s="988"/>
      <c r="AW44" s="988"/>
      <c r="AX44" s="988"/>
      <c r="AY44" s="982" t="s">
        <v>220</v>
      </c>
      <c r="AZ44" s="982"/>
      <c r="BA44" s="983"/>
      <c r="BB44" s="364"/>
      <c r="BC44" s="375"/>
      <c r="BD44" s="251"/>
      <c r="BE44" s="251"/>
      <c r="BF44" s="251"/>
      <c r="BG44" s="251"/>
      <c r="BH44" s="251"/>
      <c r="BI44" s="251"/>
      <c r="BJ44" s="251"/>
      <c r="BK44" s="251"/>
    </row>
    <row r="45" spans="1:63" s="216" customFormat="1" ht="6.75" customHeight="1">
      <c r="A45" s="7"/>
      <c r="B45" s="80"/>
      <c r="C45" s="249"/>
      <c r="D45" s="249"/>
      <c r="E45" s="340"/>
      <c r="F45" s="340"/>
      <c r="G45" s="340"/>
      <c r="H45" s="364"/>
      <c r="I45" s="364"/>
      <c r="J45" s="364"/>
      <c r="K45" s="364"/>
      <c r="L45" s="364"/>
      <c r="M45" s="364"/>
      <c r="N45" s="364"/>
      <c r="O45" s="364"/>
      <c r="P45" s="364"/>
      <c r="Q45" s="364"/>
      <c r="R45" s="364"/>
      <c r="S45" s="364"/>
      <c r="T45" s="364"/>
      <c r="U45" s="364"/>
      <c r="V45" s="364"/>
      <c r="W45" s="364"/>
      <c r="X45" s="364"/>
      <c r="Y45" s="364"/>
      <c r="Z45" s="364"/>
      <c r="AA45" s="364"/>
      <c r="AB45" s="364"/>
      <c r="AC45" s="364"/>
      <c r="AD45" s="364"/>
      <c r="AE45" s="364"/>
      <c r="AF45" s="364"/>
      <c r="AG45" s="364"/>
      <c r="AH45" s="364"/>
      <c r="AI45" s="364"/>
      <c r="AJ45" s="364"/>
      <c r="AK45" s="364"/>
      <c r="AL45" s="364"/>
      <c r="AM45" s="364"/>
      <c r="AN45" s="364"/>
      <c r="AO45" s="364"/>
      <c r="AP45" s="364"/>
      <c r="AQ45" s="364"/>
      <c r="AR45" s="364"/>
      <c r="AS45" s="364"/>
      <c r="AT45" s="364"/>
      <c r="AU45" s="364"/>
      <c r="AV45" s="364"/>
      <c r="AW45" s="364"/>
      <c r="AX45" s="364"/>
      <c r="AY45" s="364"/>
      <c r="AZ45" s="364"/>
      <c r="BA45" s="364"/>
      <c r="BB45" s="364"/>
      <c r="BC45" s="364"/>
    </row>
    <row r="46" spans="1:63" s="216" customFormat="1" ht="15.75" customHeight="1">
      <c r="A46" s="7"/>
      <c r="B46" s="215"/>
      <c r="C46" s="340" t="s">
        <v>1016</v>
      </c>
      <c r="D46" s="340"/>
      <c r="E46" s="340"/>
      <c r="F46" s="340"/>
      <c r="G46" s="340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4"/>
      <c r="AL46" s="364"/>
      <c r="AM46" s="364"/>
      <c r="AN46" s="364"/>
      <c r="AO46" s="570" t="s">
        <v>1019</v>
      </c>
      <c r="AP46" s="570"/>
      <c r="AQ46" s="570"/>
      <c r="AR46" s="570"/>
      <c r="AS46" s="570"/>
      <c r="AT46" s="570"/>
      <c r="AU46" s="570"/>
      <c r="AV46" s="570"/>
      <c r="AW46" s="570"/>
      <c r="AX46" s="570"/>
      <c r="AY46" s="570"/>
      <c r="AZ46" s="364"/>
      <c r="BA46" s="364"/>
      <c r="BB46" s="364"/>
      <c r="BC46" s="364"/>
      <c r="BD46" s="252"/>
      <c r="BE46" s="252"/>
      <c r="BF46" s="252"/>
      <c r="BG46" s="252"/>
      <c r="BH46" s="252"/>
      <c r="BI46" s="252"/>
      <c r="BJ46" s="252"/>
    </row>
    <row r="47" spans="1:63" s="216" customFormat="1" ht="3.75" customHeight="1">
      <c r="A47" s="7"/>
      <c r="B47" s="215"/>
      <c r="C47" s="340"/>
      <c r="D47" s="340"/>
      <c r="E47" s="340"/>
      <c r="F47" s="340"/>
      <c r="G47" s="340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364"/>
      <c r="Z47" s="364"/>
      <c r="AA47" s="364"/>
      <c r="AB47" s="364"/>
      <c r="AC47" s="364"/>
      <c r="AD47" s="364"/>
      <c r="AE47" s="364"/>
      <c r="AF47" s="364"/>
      <c r="AG47" s="364"/>
      <c r="AH47" s="364"/>
      <c r="AI47" s="364"/>
      <c r="AJ47" s="364"/>
      <c r="AK47" s="364"/>
      <c r="AL47" s="364"/>
      <c r="AM47" s="364"/>
      <c r="AN47" s="364"/>
      <c r="AO47" s="571"/>
      <c r="AP47" s="571"/>
      <c r="AQ47" s="571"/>
      <c r="AR47" s="571"/>
      <c r="AS47" s="571"/>
      <c r="AT47" s="571"/>
      <c r="AU47" s="571"/>
      <c r="AV47" s="571"/>
      <c r="AW47" s="571"/>
      <c r="AX47" s="571"/>
      <c r="AY47" s="571"/>
      <c r="AZ47" s="364"/>
      <c r="BA47" s="364"/>
      <c r="BB47" s="364"/>
      <c r="BC47" s="364"/>
      <c r="BD47" s="252"/>
      <c r="BE47" s="252"/>
      <c r="BF47" s="252"/>
      <c r="BG47" s="252"/>
      <c r="BH47" s="252"/>
      <c r="BI47" s="252"/>
      <c r="BJ47" s="252"/>
    </row>
    <row r="48" spans="1:63" s="216" customFormat="1" ht="12.75" customHeight="1">
      <c r="A48" s="7"/>
      <c r="B48" s="215"/>
      <c r="C48" s="569"/>
      <c r="D48" s="567"/>
      <c r="E48" s="567"/>
      <c r="F48" s="567"/>
      <c r="G48" s="568"/>
      <c r="H48" s="626" t="s">
        <v>442</v>
      </c>
      <c r="I48" s="627"/>
      <c r="J48" s="627"/>
      <c r="K48" s="627"/>
      <c r="L48" s="627"/>
      <c r="M48" s="628"/>
      <c r="N48" s="626" t="s">
        <v>441</v>
      </c>
      <c r="O48" s="627"/>
      <c r="P48" s="627"/>
      <c r="Q48" s="627"/>
      <c r="R48" s="627"/>
      <c r="S48" s="628"/>
      <c r="T48" s="626" t="s">
        <v>440</v>
      </c>
      <c r="U48" s="627"/>
      <c r="V48" s="627"/>
      <c r="W48" s="627"/>
      <c r="X48" s="627"/>
      <c r="Y48" s="628"/>
      <c r="Z48" s="626" t="s">
        <v>439</v>
      </c>
      <c r="AA48" s="627"/>
      <c r="AB48" s="627"/>
      <c r="AC48" s="627"/>
      <c r="AD48" s="627"/>
      <c r="AE48" s="628"/>
      <c r="AF48" s="626" t="s">
        <v>438</v>
      </c>
      <c r="AG48" s="627"/>
      <c r="AH48" s="627"/>
      <c r="AI48" s="627"/>
      <c r="AJ48" s="627"/>
      <c r="AK48" s="628"/>
      <c r="AL48" s="626" t="s">
        <v>81</v>
      </c>
      <c r="AM48" s="627"/>
      <c r="AN48" s="627"/>
      <c r="AO48" s="627"/>
      <c r="AP48" s="627"/>
      <c r="AQ48" s="627"/>
      <c r="AR48" s="628"/>
      <c r="AS48" s="626" t="s">
        <v>21</v>
      </c>
      <c r="AT48" s="627"/>
      <c r="AU48" s="627"/>
      <c r="AV48" s="627"/>
      <c r="AW48" s="627"/>
      <c r="AX48" s="627"/>
      <c r="AY48" s="627"/>
      <c r="AZ48" s="628"/>
      <c r="BA48" s="375"/>
      <c r="BB48" s="375"/>
      <c r="BC48" s="375"/>
      <c r="BD48" s="251"/>
      <c r="BE48" s="251"/>
      <c r="BF48" s="251"/>
      <c r="BG48" s="251"/>
      <c r="BH48" s="251"/>
      <c r="BI48" s="251"/>
      <c r="BJ48" s="251"/>
    </row>
    <row r="49" spans="1:62" s="216" customFormat="1" ht="15" customHeight="1">
      <c r="A49" s="7"/>
      <c r="B49" s="215"/>
      <c r="C49" s="546" t="s">
        <v>425</v>
      </c>
      <c r="D49" s="547"/>
      <c r="E49" s="547"/>
      <c r="F49" s="547"/>
      <c r="G49" s="548"/>
      <c r="H49" s="963"/>
      <c r="I49" s="964"/>
      <c r="J49" s="964"/>
      <c r="K49" s="376" t="s">
        <v>220</v>
      </c>
      <c r="L49" s="377"/>
      <c r="M49" s="378"/>
      <c r="N49" s="963"/>
      <c r="O49" s="964"/>
      <c r="P49" s="964"/>
      <c r="Q49" s="964"/>
      <c r="R49" s="376" t="s">
        <v>220</v>
      </c>
      <c r="S49" s="378"/>
      <c r="T49" s="963"/>
      <c r="U49" s="964"/>
      <c r="V49" s="964"/>
      <c r="W49" s="376" t="s">
        <v>220</v>
      </c>
      <c r="X49" s="377"/>
      <c r="Y49" s="378"/>
      <c r="Z49" s="963"/>
      <c r="AA49" s="964"/>
      <c r="AB49" s="964"/>
      <c r="AC49" s="982" t="s">
        <v>220</v>
      </c>
      <c r="AD49" s="982"/>
      <c r="AE49" s="983"/>
      <c r="AF49" s="984"/>
      <c r="AG49" s="970"/>
      <c r="AH49" s="970"/>
      <c r="AI49" s="970"/>
      <c r="AJ49" s="379" t="s">
        <v>220</v>
      </c>
      <c r="AK49" s="379"/>
      <c r="AL49" s="996"/>
      <c r="AM49" s="997"/>
      <c r="AN49" s="997"/>
      <c r="AO49" s="997"/>
      <c r="AP49" s="982" t="s">
        <v>220</v>
      </c>
      <c r="AQ49" s="982"/>
      <c r="AR49" s="983"/>
      <c r="AS49" s="987">
        <f>H49+N49+T49+Z49+AF49+AL49</f>
        <v>0</v>
      </c>
      <c r="AT49" s="988"/>
      <c r="AU49" s="988"/>
      <c r="AV49" s="988"/>
      <c r="AW49" s="982" t="s">
        <v>220</v>
      </c>
      <c r="AX49" s="982"/>
      <c r="AY49" s="982"/>
      <c r="AZ49" s="983"/>
      <c r="BA49" s="364"/>
      <c r="BB49" s="375"/>
      <c r="BC49" s="375"/>
      <c r="BD49" s="251"/>
      <c r="BE49" s="251"/>
      <c r="BF49" s="251"/>
      <c r="BG49" s="251"/>
      <c r="BH49" s="251"/>
      <c r="BI49" s="251"/>
      <c r="BJ49" s="251"/>
    </row>
    <row r="50" spans="1:62" s="216" customFormat="1" ht="6.75" customHeight="1">
      <c r="A50" s="7"/>
      <c r="B50" s="80"/>
      <c r="C50" s="249"/>
      <c r="D50" s="249"/>
      <c r="E50" s="340"/>
      <c r="F50" s="340"/>
      <c r="G50" s="340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  <c r="Z50" s="364"/>
      <c r="AA50" s="364"/>
      <c r="AB50" s="364"/>
      <c r="AC50" s="364"/>
      <c r="AD50" s="364"/>
      <c r="AE50" s="364"/>
      <c r="AF50" s="364"/>
      <c r="AG50" s="364"/>
      <c r="AH50" s="364"/>
      <c r="AI50" s="364"/>
      <c r="AJ50" s="364"/>
      <c r="AK50" s="364"/>
      <c r="AL50" s="364"/>
      <c r="AM50" s="364"/>
      <c r="AN50" s="364"/>
      <c r="AO50" s="364"/>
      <c r="AP50" s="364"/>
      <c r="AQ50" s="364"/>
      <c r="AR50" s="364"/>
      <c r="AS50" s="364"/>
      <c r="AT50" s="364"/>
      <c r="AU50" s="364"/>
      <c r="AV50" s="364"/>
      <c r="AW50" s="364"/>
      <c r="AX50" s="364"/>
      <c r="AY50" s="364"/>
      <c r="AZ50" s="364"/>
      <c r="BA50" s="364"/>
      <c r="BB50" s="364"/>
      <c r="BC50" s="364"/>
    </row>
    <row r="51" spans="1:62" s="216" customFormat="1" ht="15.75" customHeight="1">
      <c r="A51" s="7"/>
      <c r="B51" s="215"/>
      <c r="C51" s="340" t="s">
        <v>437</v>
      </c>
      <c r="D51" s="340"/>
      <c r="E51" s="340"/>
      <c r="F51" s="340"/>
      <c r="G51" s="340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4"/>
      <c r="AA51" s="364"/>
      <c r="AB51" s="364"/>
      <c r="AC51" s="364"/>
      <c r="AD51" s="364"/>
      <c r="AE51" s="364"/>
      <c r="AF51" s="364"/>
      <c r="AG51" s="364"/>
      <c r="AH51" s="364"/>
      <c r="AI51" s="364"/>
      <c r="AJ51" s="364"/>
      <c r="AK51" s="364"/>
      <c r="AL51" s="364"/>
      <c r="AM51" s="364"/>
      <c r="AN51" s="364"/>
      <c r="AO51" s="364"/>
      <c r="AP51" s="364"/>
      <c r="AQ51" s="364"/>
      <c r="AR51" s="364"/>
      <c r="AS51" s="570" t="s">
        <v>1019</v>
      </c>
      <c r="AT51" s="570"/>
      <c r="AU51" s="570"/>
      <c r="AV51" s="570"/>
      <c r="AW51" s="570"/>
      <c r="AX51" s="570"/>
      <c r="AY51" s="570"/>
      <c r="AZ51" s="570"/>
      <c r="BA51" s="570"/>
      <c r="BB51" s="570"/>
      <c r="BC51" s="570"/>
    </row>
    <row r="52" spans="1:62" s="216" customFormat="1" ht="3.75" customHeight="1">
      <c r="A52" s="7"/>
      <c r="B52" s="215"/>
      <c r="C52" s="340"/>
      <c r="D52" s="340"/>
      <c r="E52" s="340"/>
      <c r="F52" s="340"/>
      <c r="G52" s="340"/>
      <c r="H52" s="364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  <c r="Z52" s="364"/>
      <c r="AA52" s="364"/>
      <c r="AB52" s="364"/>
      <c r="AC52" s="364"/>
      <c r="AD52" s="364"/>
      <c r="AE52" s="364"/>
      <c r="AF52" s="364"/>
      <c r="AG52" s="364"/>
      <c r="AH52" s="364"/>
      <c r="AI52" s="364"/>
      <c r="AJ52" s="364"/>
      <c r="AK52" s="364"/>
      <c r="AL52" s="364"/>
      <c r="AM52" s="364"/>
      <c r="AN52" s="364"/>
      <c r="AO52" s="364"/>
      <c r="AP52" s="364"/>
      <c r="AQ52" s="364"/>
      <c r="AR52" s="364"/>
      <c r="AS52" s="571"/>
      <c r="AT52" s="571"/>
      <c r="AU52" s="571"/>
      <c r="AV52" s="571"/>
      <c r="AW52" s="571"/>
      <c r="AX52" s="571"/>
      <c r="AY52" s="571"/>
      <c r="AZ52" s="571"/>
      <c r="BA52" s="571"/>
      <c r="BB52" s="571"/>
      <c r="BC52" s="571"/>
    </row>
    <row r="53" spans="1:62" s="216" customFormat="1" ht="12" customHeight="1">
      <c r="A53" s="7"/>
      <c r="B53" s="215"/>
      <c r="C53" s="569"/>
      <c r="D53" s="567"/>
      <c r="E53" s="567"/>
      <c r="F53" s="567"/>
      <c r="G53" s="568"/>
      <c r="H53" s="626" t="s">
        <v>436</v>
      </c>
      <c r="I53" s="627"/>
      <c r="J53" s="627"/>
      <c r="K53" s="627"/>
      <c r="L53" s="628"/>
      <c r="M53" s="626" t="s">
        <v>435</v>
      </c>
      <c r="N53" s="627"/>
      <c r="O53" s="627"/>
      <c r="P53" s="627"/>
      <c r="Q53" s="627"/>
      <c r="R53" s="628"/>
      <c r="S53" s="627" t="s">
        <v>434</v>
      </c>
      <c r="T53" s="627"/>
      <c r="U53" s="627"/>
      <c r="V53" s="627"/>
      <c r="W53" s="627"/>
      <c r="X53" s="1014" t="s">
        <v>433</v>
      </c>
      <c r="Y53" s="1015"/>
      <c r="Z53" s="1015"/>
      <c r="AA53" s="1015"/>
      <c r="AB53" s="1015"/>
      <c r="AC53" s="1016"/>
      <c r="AD53" s="1014" t="s">
        <v>432</v>
      </c>
      <c r="AE53" s="1015"/>
      <c r="AF53" s="1015"/>
      <c r="AG53" s="1015"/>
      <c r="AH53" s="1015"/>
      <c r="AI53" s="1015"/>
      <c r="AJ53" s="1015"/>
      <c r="AK53" s="1015"/>
      <c r="AL53" s="1015"/>
      <c r="AM53" s="626" t="s">
        <v>431</v>
      </c>
      <c r="AN53" s="627"/>
      <c r="AO53" s="627"/>
      <c r="AP53" s="627"/>
      <c r="AQ53" s="627"/>
      <c r="AR53" s="628"/>
      <c r="AS53" s="626" t="s">
        <v>430</v>
      </c>
      <c r="AT53" s="627"/>
      <c r="AU53" s="627"/>
      <c r="AV53" s="627"/>
      <c r="AW53" s="628"/>
      <c r="AX53" s="626" t="s">
        <v>21</v>
      </c>
      <c r="AY53" s="627"/>
      <c r="AZ53" s="627"/>
      <c r="BA53" s="627"/>
      <c r="BB53" s="627"/>
      <c r="BC53" s="628"/>
    </row>
    <row r="54" spans="1:62" s="216" customFormat="1" ht="15" customHeight="1">
      <c r="A54" s="7"/>
      <c r="B54" s="215"/>
      <c r="C54" s="580" t="s">
        <v>429</v>
      </c>
      <c r="D54" s="581"/>
      <c r="E54" s="581"/>
      <c r="F54" s="581"/>
      <c r="G54" s="589"/>
      <c r="H54" s="973"/>
      <c r="I54" s="974"/>
      <c r="J54" s="974"/>
      <c r="K54" s="971" t="s">
        <v>72</v>
      </c>
      <c r="L54" s="972"/>
      <c r="M54" s="977"/>
      <c r="N54" s="978"/>
      <c r="O54" s="978"/>
      <c r="P54" s="978"/>
      <c r="Q54" s="975" t="s">
        <v>72</v>
      </c>
      <c r="R54" s="976"/>
      <c r="S54" s="970"/>
      <c r="T54" s="970"/>
      <c r="U54" s="970"/>
      <c r="V54" s="975" t="s">
        <v>72</v>
      </c>
      <c r="W54" s="975"/>
      <c r="X54" s="984"/>
      <c r="Y54" s="970"/>
      <c r="Z54" s="970"/>
      <c r="AA54" s="970"/>
      <c r="AB54" s="970"/>
      <c r="AC54" s="380" t="s">
        <v>72</v>
      </c>
      <c r="AD54" s="977"/>
      <c r="AE54" s="978"/>
      <c r="AF54" s="978"/>
      <c r="AG54" s="978"/>
      <c r="AH54" s="978"/>
      <c r="AI54" s="978"/>
      <c r="AJ54" s="978"/>
      <c r="AK54" s="975" t="s">
        <v>72</v>
      </c>
      <c r="AL54" s="975"/>
      <c r="AM54" s="984"/>
      <c r="AN54" s="970"/>
      <c r="AO54" s="970"/>
      <c r="AP54" s="970"/>
      <c r="AQ54" s="975" t="s">
        <v>72</v>
      </c>
      <c r="AR54" s="976"/>
      <c r="AS54" s="977"/>
      <c r="AT54" s="978"/>
      <c r="AU54" s="978"/>
      <c r="AV54" s="1017" t="s">
        <v>72</v>
      </c>
      <c r="AW54" s="1018"/>
      <c r="AX54" s="1019">
        <f>H54+M54+S54+X54+AD54+AM54+AS54</f>
        <v>0</v>
      </c>
      <c r="AY54" s="1020"/>
      <c r="AZ54" s="1020"/>
      <c r="BA54" s="1020"/>
      <c r="BB54" s="1020"/>
      <c r="BC54" s="381" t="s">
        <v>72</v>
      </c>
    </row>
    <row r="55" spans="1:62" s="216" customFormat="1" ht="6.75" customHeight="1">
      <c r="A55" s="7"/>
      <c r="B55" s="80"/>
      <c r="C55" s="249"/>
      <c r="D55" s="249"/>
      <c r="E55" s="340"/>
      <c r="F55" s="340"/>
      <c r="G55" s="340"/>
      <c r="H55" s="364"/>
      <c r="I55" s="364"/>
      <c r="J55" s="364"/>
      <c r="K55" s="364"/>
      <c r="L55" s="364"/>
      <c r="M55" s="364"/>
      <c r="N55" s="364"/>
      <c r="O55" s="364"/>
      <c r="P55" s="364"/>
      <c r="Q55" s="364"/>
      <c r="R55" s="364"/>
      <c r="S55" s="364"/>
      <c r="T55" s="364"/>
      <c r="U55" s="364"/>
      <c r="V55" s="364"/>
      <c r="W55" s="364"/>
      <c r="X55" s="364"/>
      <c r="Y55" s="364"/>
      <c r="Z55" s="364"/>
      <c r="AA55" s="364"/>
      <c r="AB55" s="364"/>
      <c r="AC55" s="364"/>
      <c r="AD55" s="364"/>
      <c r="AE55" s="364"/>
      <c r="AF55" s="364"/>
      <c r="AG55" s="364"/>
      <c r="AH55" s="364"/>
      <c r="AI55" s="364"/>
      <c r="AJ55" s="364"/>
      <c r="AK55" s="364"/>
      <c r="AL55" s="364"/>
      <c r="AM55" s="364"/>
      <c r="AN55" s="364"/>
      <c r="AO55" s="364"/>
      <c r="AP55" s="364"/>
      <c r="AQ55" s="364"/>
      <c r="AR55" s="364"/>
      <c r="AS55" s="364"/>
      <c r="AT55" s="364"/>
      <c r="AU55" s="364"/>
      <c r="AV55" s="364"/>
      <c r="AW55" s="364"/>
      <c r="AX55" s="364"/>
      <c r="AY55" s="364"/>
      <c r="AZ55" s="364"/>
      <c r="BA55" s="364"/>
      <c r="BB55" s="364"/>
      <c r="BC55" s="364"/>
    </row>
    <row r="56" spans="1:62" s="216" customFormat="1" ht="15.75" customHeight="1">
      <c r="A56" s="7"/>
      <c r="B56" s="215"/>
      <c r="C56" s="340" t="s">
        <v>1017</v>
      </c>
      <c r="D56" s="340"/>
      <c r="E56" s="340"/>
      <c r="F56" s="340"/>
      <c r="G56" s="340"/>
      <c r="H56" s="364"/>
      <c r="I56" s="364"/>
      <c r="J56" s="364"/>
      <c r="K56" s="364"/>
      <c r="L56" s="364"/>
      <c r="M56" s="364"/>
      <c r="N56" s="365"/>
      <c r="O56" s="365"/>
      <c r="P56" s="365"/>
      <c r="Q56" s="365"/>
      <c r="R56" s="570" t="s">
        <v>1049</v>
      </c>
      <c r="S56" s="1012"/>
      <c r="T56" s="1012"/>
      <c r="U56" s="1012"/>
      <c r="V56" s="1012"/>
      <c r="W56" s="1012"/>
      <c r="X56" s="1012"/>
      <c r="Y56" s="1012"/>
      <c r="Z56" s="1012"/>
      <c r="AA56" s="1012"/>
      <c r="AB56" s="1012"/>
      <c r="AC56" s="1012"/>
      <c r="AD56" s="364"/>
      <c r="AE56" s="364"/>
      <c r="AF56" s="364"/>
      <c r="AG56" s="364"/>
      <c r="AH56" s="364"/>
      <c r="AI56" s="364"/>
      <c r="AJ56" s="364"/>
      <c r="AK56" s="364"/>
      <c r="AL56" s="364"/>
      <c r="AM56" s="364"/>
      <c r="AN56" s="364"/>
      <c r="AO56" s="364"/>
      <c r="AP56" s="364"/>
      <c r="AQ56" s="364"/>
      <c r="AR56" s="364"/>
      <c r="AS56" s="364"/>
      <c r="AT56" s="364"/>
      <c r="AU56" s="364"/>
      <c r="AV56" s="364"/>
      <c r="AW56" s="364"/>
      <c r="AX56" s="364"/>
      <c r="AY56" s="364"/>
      <c r="AZ56" s="364"/>
      <c r="BA56" s="364"/>
      <c r="BB56" s="364"/>
      <c r="BC56" s="364"/>
    </row>
    <row r="57" spans="1:62" s="216" customFormat="1" ht="3.75" customHeight="1">
      <c r="A57" s="7"/>
      <c r="B57" s="215"/>
      <c r="C57" s="340"/>
      <c r="D57" s="340"/>
      <c r="E57" s="340"/>
      <c r="F57" s="340"/>
      <c r="G57" s="340"/>
      <c r="H57" s="364"/>
      <c r="I57" s="364"/>
      <c r="J57" s="364"/>
      <c r="K57" s="364"/>
      <c r="L57" s="364"/>
      <c r="M57" s="364"/>
      <c r="N57" s="365"/>
      <c r="O57" s="365"/>
      <c r="P57" s="365"/>
      <c r="Q57" s="365"/>
      <c r="R57" s="1013"/>
      <c r="S57" s="1013"/>
      <c r="T57" s="1013"/>
      <c r="U57" s="1013"/>
      <c r="V57" s="1013"/>
      <c r="W57" s="1013"/>
      <c r="X57" s="1013"/>
      <c r="Y57" s="1013"/>
      <c r="Z57" s="1013"/>
      <c r="AA57" s="1013"/>
      <c r="AB57" s="1013"/>
      <c r="AC57" s="1013"/>
      <c r="AD57" s="364"/>
      <c r="AE57" s="364"/>
      <c r="AF57" s="364"/>
      <c r="AG57" s="364"/>
      <c r="AH57" s="364"/>
      <c r="AI57" s="364"/>
      <c r="AJ57" s="364"/>
      <c r="AK57" s="364"/>
      <c r="AL57" s="364"/>
      <c r="AM57" s="364"/>
      <c r="AN57" s="364"/>
      <c r="AO57" s="364"/>
      <c r="AP57" s="364"/>
      <c r="AQ57" s="364"/>
      <c r="AR57" s="364"/>
      <c r="AS57" s="364"/>
      <c r="AT57" s="364"/>
      <c r="AU57" s="364"/>
      <c r="AV57" s="364"/>
      <c r="AW57" s="364"/>
      <c r="AX57" s="364"/>
      <c r="AY57" s="364"/>
      <c r="AZ57" s="364"/>
      <c r="BA57" s="364"/>
      <c r="BB57" s="364"/>
      <c r="BC57" s="364"/>
    </row>
    <row r="58" spans="1:62" s="216" customFormat="1" ht="12" customHeight="1">
      <c r="A58" s="7"/>
      <c r="B58" s="215"/>
      <c r="C58" s="569"/>
      <c r="D58" s="567"/>
      <c r="E58" s="567"/>
      <c r="F58" s="567"/>
      <c r="G58" s="568"/>
      <c r="H58" s="626" t="s">
        <v>428</v>
      </c>
      <c r="I58" s="627"/>
      <c r="J58" s="627"/>
      <c r="K58" s="627"/>
      <c r="L58" s="627"/>
      <c r="M58" s="628"/>
      <c r="N58" s="626" t="s">
        <v>427</v>
      </c>
      <c r="O58" s="979"/>
      <c r="P58" s="979"/>
      <c r="Q58" s="979"/>
      <c r="R58" s="979"/>
      <c r="S58" s="980"/>
      <c r="T58" s="626" t="s">
        <v>426</v>
      </c>
      <c r="U58" s="979"/>
      <c r="V58" s="979"/>
      <c r="W58" s="979"/>
      <c r="X58" s="979"/>
      <c r="Y58" s="980"/>
      <c r="Z58" s="626" t="s">
        <v>21</v>
      </c>
      <c r="AA58" s="979"/>
      <c r="AB58" s="979"/>
      <c r="AC58" s="980"/>
      <c r="AD58" s="364"/>
      <c r="AE58" s="364"/>
      <c r="AF58" s="364"/>
      <c r="AG58" s="364"/>
      <c r="AH58" s="364"/>
      <c r="AI58" s="364"/>
      <c r="AJ58" s="364"/>
      <c r="AK58" s="364"/>
      <c r="AL58" s="364"/>
      <c r="AM58" s="364"/>
      <c r="AN58" s="364"/>
      <c r="AO58" s="364"/>
      <c r="AP58" s="364"/>
      <c r="AQ58" s="364"/>
      <c r="AR58" s="364"/>
      <c r="AS58" s="364"/>
      <c r="AT58" s="364"/>
      <c r="AU58" s="364"/>
      <c r="AV58" s="364"/>
      <c r="AW58" s="364"/>
      <c r="AX58" s="364"/>
      <c r="AY58" s="364"/>
      <c r="AZ58" s="364"/>
      <c r="BA58" s="364"/>
      <c r="BB58" s="364"/>
      <c r="BC58" s="364"/>
    </row>
    <row r="59" spans="1:62" s="216" customFormat="1" ht="15" customHeight="1">
      <c r="A59" s="7"/>
      <c r="B59" s="215"/>
      <c r="C59" s="546" t="s">
        <v>425</v>
      </c>
      <c r="D59" s="547"/>
      <c r="E59" s="547"/>
      <c r="F59" s="547"/>
      <c r="G59" s="548"/>
      <c r="H59" s="963"/>
      <c r="I59" s="964"/>
      <c r="J59" s="964"/>
      <c r="K59" s="376" t="s">
        <v>220</v>
      </c>
      <c r="L59" s="377"/>
      <c r="M59" s="378"/>
      <c r="N59" s="963"/>
      <c r="O59" s="964"/>
      <c r="P59" s="964"/>
      <c r="Q59" s="964"/>
      <c r="R59" s="376" t="s">
        <v>220</v>
      </c>
      <c r="S59" s="378"/>
      <c r="T59" s="963"/>
      <c r="U59" s="964"/>
      <c r="V59" s="964"/>
      <c r="W59" s="376" t="s">
        <v>220</v>
      </c>
      <c r="X59" s="377"/>
      <c r="Y59" s="378"/>
      <c r="Z59" s="1008">
        <f>H59+N59+T59</f>
        <v>0</v>
      </c>
      <c r="AA59" s="1009"/>
      <c r="AB59" s="1009"/>
      <c r="AC59" s="379" t="s">
        <v>220</v>
      </c>
      <c r="AD59" s="364"/>
      <c r="AE59" s="364"/>
      <c r="AF59" s="364"/>
      <c r="AG59" s="364"/>
      <c r="AH59" s="364"/>
      <c r="AI59" s="364"/>
      <c r="AJ59" s="364"/>
      <c r="AK59" s="364"/>
      <c r="AL59" s="364"/>
      <c r="AM59" s="364"/>
      <c r="AN59" s="364"/>
      <c r="AO59" s="364"/>
      <c r="AP59" s="364"/>
      <c r="AQ59" s="364"/>
      <c r="AR59" s="364"/>
      <c r="AS59" s="364"/>
      <c r="AT59" s="364"/>
      <c r="AU59" s="364"/>
      <c r="AV59" s="364"/>
      <c r="AW59" s="364"/>
      <c r="AX59" s="364"/>
      <c r="AY59" s="364"/>
      <c r="AZ59" s="364"/>
      <c r="BA59" s="364"/>
      <c r="BB59" s="364"/>
      <c r="BC59" s="364"/>
    </row>
    <row r="60" spans="1:62" s="216" customFormat="1" ht="6.75" customHeight="1">
      <c r="A60" s="7"/>
      <c r="B60" s="80"/>
      <c r="C60" s="249"/>
      <c r="D60" s="249"/>
      <c r="E60" s="340"/>
      <c r="F60" s="340"/>
      <c r="G60" s="340"/>
      <c r="H60" s="364"/>
      <c r="I60" s="364"/>
      <c r="J60" s="364"/>
      <c r="K60" s="364"/>
      <c r="L60" s="364"/>
      <c r="M60" s="364"/>
      <c r="N60" s="364"/>
      <c r="O60" s="364"/>
      <c r="P60" s="364"/>
      <c r="Q60" s="364"/>
      <c r="R60" s="364"/>
      <c r="S60" s="364"/>
      <c r="T60" s="364"/>
      <c r="U60" s="364"/>
      <c r="V60" s="364"/>
      <c r="W60" s="364"/>
      <c r="X60" s="364"/>
      <c r="Y60" s="364"/>
      <c r="Z60" s="364"/>
      <c r="AA60" s="364"/>
      <c r="AB60" s="364"/>
      <c r="AC60" s="364"/>
      <c r="AD60" s="364"/>
      <c r="AE60" s="364"/>
      <c r="AF60" s="364"/>
      <c r="AG60" s="364"/>
      <c r="AH60" s="364"/>
      <c r="AI60" s="364"/>
      <c r="AJ60" s="364"/>
      <c r="AK60" s="364"/>
      <c r="AL60" s="364"/>
      <c r="AM60" s="364"/>
      <c r="AN60" s="364"/>
      <c r="AO60" s="364"/>
      <c r="AP60" s="364"/>
      <c r="AQ60" s="364"/>
      <c r="AR60" s="364"/>
      <c r="AS60" s="364"/>
      <c r="AT60" s="364"/>
      <c r="AU60" s="364"/>
      <c r="AV60" s="364"/>
      <c r="AW60" s="364"/>
      <c r="AX60" s="364"/>
      <c r="AY60" s="364"/>
      <c r="AZ60" s="364"/>
      <c r="BA60" s="364"/>
      <c r="BB60" s="364"/>
      <c r="BC60" s="364"/>
    </row>
    <row r="61" spans="1:62" s="216" customFormat="1" ht="15.75" customHeight="1">
      <c r="A61" s="7"/>
      <c r="B61" s="80"/>
      <c r="C61" s="340" t="s">
        <v>424</v>
      </c>
      <c r="D61" s="249"/>
      <c r="E61" s="340"/>
      <c r="F61" s="340"/>
      <c r="G61" s="340"/>
      <c r="H61" s="364"/>
      <c r="I61" s="364"/>
      <c r="J61" s="364"/>
      <c r="K61" s="364"/>
      <c r="L61" s="364"/>
      <c r="M61" s="364"/>
      <c r="N61" s="364"/>
      <c r="O61" s="364"/>
      <c r="P61" s="364"/>
      <c r="Q61" s="364"/>
      <c r="R61" s="364"/>
      <c r="S61" s="364"/>
      <c r="T61" s="364"/>
      <c r="U61" s="364"/>
      <c r="V61" s="364"/>
      <c r="W61" s="364"/>
      <c r="X61" s="364"/>
      <c r="Y61" s="364"/>
      <c r="Z61" s="364"/>
      <c r="AA61" s="364"/>
      <c r="AB61" s="364"/>
      <c r="AC61" s="364"/>
      <c r="AD61" s="364"/>
      <c r="AE61" s="364"/>
      <c r="AF61" s="364"/>
      <c r="AG61" s="364"/>
      <c r="AH61" s="364"/>
      <c r="AI61" s="364"/>
      <c r="AJ61" s="364"/>
      <c r="AK61" s="364"/>
      <c r="AL61" s="364"/>
      <c r="AM61" s="364"/>
      <c r="AN61" s="364"/>
      <c r="AO61" s="364"/>
      <c r="AP61" s="364"/>
      <c r="AQ61" s="364"/>
      <c r="AR61" s="364"/>
      <c r="AS61" s="570" t="s">
        <v>1019</v>
      </c>
      <c r="AT61" s="570"/>
      <c r="AU61" s="570"/>
      <c r="AV61" s="570"/>
      <c r="AW61" s="570"/>
      <c r="AX61" s="570"/>
      <c r="AY61" s="570"/>
      <c r="AZ61" s="570"/>
      <c r="BA61" s="570"/>
      <c r="BB61" s="570"/>
      <c r="BC61" s="570"/>
    </row>
    <row r="62" spans="1:62" s="216" customFormat="1" ht="3" customHeight="1">
      <c r="A62" s="7"/>
      <c r="B62" s="80"/>
      <c r="C62" s="249"/>
      <c r="D62" s="249"/>
      <c r="E62" s="340"/>
      <c r="F62" s="340"/>
      <c r="G62" s="340"/>
      <c r="H62" s="364"/>
      <c r="I62" s="364"/>
      <c r="J62" s="364"/>
      <c r="K62" s="364"/>
      <c r="L62" s="364"/>
      <c r="M62" s="364"/>
      <c r="N62" s="364"/>
      <c r="O62" s="364"/>
      <c r="P62" s="364"/>
      <c r="Q62" s="364"/>
      <c r="R62" s="364"/>
      <c r="S62" s="364"/>
      <c r="T62" s="364"/>
      <c r="U62" s="364"/>
      <c r="V62" s="364"/>
      <c r="W62" s="364"/>
      <c r="X62" s="364"/>
      <c r="Y62" s="364"/>
      <c r="Z62" s="364"/>
      <c r="AA62" s="364"/>
      <c r="AB62" s="364"/>
      <c r="AC62" s="364"/>
      <c r="AD62" s="364"/>
      <c r="AE62" s="364"/>
      <c r="AF62" s="364"/>
      <c r="AG62" s="364"/>
      <c r="AH62" s="364"/>
      <c r="AI62" s="364"/>
      <c r="AJ62" s="364"/>
      <c r="AK62" s="364"/>
      <c r="AL62" s="364"/>
      <c r="AM62" s="364"/>
      <c r="AN62" s="364"/>
      <c r="AO62" s="364"/>
      <c r="AP62" s="364"/>
      <c r="AQ62" s="364"/>
      <c r="AR62" s="364"/>
      <c r="AS62" s="571"/>
      <c r="AT62" s="571"/>
      <c r="AU62" s="571"/>
      <c r="AV62" s="571"/>
      <c r="AW62" s="571"/>
      <c r="AX62" s="571"/>
      <c r="AY62" s="571"/>
      <c r="AZ62" s="571"/>
      <c r="BA62" s="571"/>
      <c r="BB62" s="571"/>
      <c r="BC62" s="571"/>
    </row>
    <row r="63" spans="1:62" s="216" customFormat="1" ht="12" customHeight="1">
      <c r="A63" s="7"/>
      <c r="B63" s="215"/>
      <c r="C63" s="569"/>
      <c r="D63" s="567"/>
      <c r="E63" s="567"/>
      <c r="F63" s="567"/>
      <c r="G63" s="568"/>
      <c r="H63" s="626" t="s">
        <v>423</v>
      </c>
      <c r="I63" s="627"/>
      <c r="J63" s="627"/>
      <c r="K63" s="627"/>
      <c r="L63" s="627"/>
      <c r="M63" s="628"/>
      <c r="N63" s="1014" t="s">
        <v>422</v>
      </c>
      <c r="O63" s="627"/>
      <c r="P63" s="627"/>
      <c r="Q63" s="627"/>
      <c r="R63" s="627"/>
      <c r="S63" s="628"/>
      <c r="T63" s="1014" t="s">
        <v>421</v>
      </c>
      <c r="U63" s="1015"/>
      <c r="V63" s="1015"/>
      <c r="W63" s="1015"/>
      <c r="X63" s="1015"/>
      <c r="Y63" s="1016"/>
      <c r="Z63" s="626" t="s">
        <v>420</v>
      </c>
      <c r="AA63" s="627"/>
      <c r="AB63" s="627"/>
      <c r="AC63" s="628"/>
      <c r="AD63" s="626" t="s">
        <v>419</v>
      </c>
      <c r="AE63" s="627"/>
      <c r="AF63" s="627"/>
      <c r="AG63" s="627"/>
      <c r="AH63" s="627"/>
      <c r="AI63" s="627"/>
      <c r="AJ63" s="627"/>
      <c r="AK63" s="628"/>
      <c r="AL63" s="626" t="s">
        <v>418</v>
      </c>
      <c r="AM63" s="627"/>
      <c r="AN63" s="627"/>
      <c r="AO63" s="627"/>
      <c r="AP63" s="627"/>
      <c r="AQ63" s="627"/>
      <c r="AR63" s="628"/>
      <c r="AS63" s="626" t="s">
        <v>417</v>
      </c>
      <c r="AT63" s="627"/>
      <c r="AU63" s="627"/>
      <c r="AV63" s="627"/>
      <c r="AW63" s="628"/>
      <c r="AX63" s="1005" t="s">
        <v>21</v>
      </c>
      <c r="AY63" s="1006"/>
      <c r="AZ63" s="1006"/>
      <c r="BA63" s="1006"/>
      <c r="BB63" s="1006"/>
      <c r="BC63" s="1007"/>
    </row>
    <row r="64" spans="1:62" s="216" customFormat="1" ht="15" customHeight="1">
      <c r="A64" s="7"/>
      <c r="B64" s="215"/>
      <c r="C64" s="546" t="s">
        <v>416</v>
      </c>
      <c r="D64" s="547"/>
      <c r="E64" s="547"/>
      <c r="F64" s="547"/>
      <c r="G64" s="548"/>
      <c r="H64" s="607"/>
      <c r="I64" s="608"/>
      <c r="J64" s="608"/>
      <c r="K64" s="939" t="s">
        <v>220</v>
      </c>
      <c r="L64" s="939"/>
      <c r="M64" s="940"/>
      <c r="N64" s="607"/>
      <c r="O64" s="608"/>
      <c r="P64" s="608"/>
      <c r="Q64" s="608"/>
      <c r="R64" s="939" t="s">
        <v>220</v>
      </c>
      <c r="S64" s="940"/>
      <c r="T64" s="607"/>
      <c r="U64" s="608"/>
      <c r="V64" s="608"/>
      <c r="W64" s="939" t="s">
        <v>220</v>
      </c>
      <c r="X64" s="939"/>
      <c r="Y64" s="940"/>
      <c r="Z64" s="517"/>
      <c r="AA64" s="518"/>
      <c r="AB64" s="518"/>
      <c r="AC64" s="250" t="s">
        <v>220</v>
      </c>
      <c r="AD64" s="607"/>
      <c r="AE64" s="608"/>
      <c r="AF64" s="608"/>
      <c r="AG64" s="608"/>
      <c r="AH64" s="608"/>
      <c r="AI64" s="608"/>
      <c r="AJ64" s="1003" t="s">
        <v>220</v>
      </c>
      <c r="AK64" s="1004"/>
      <c r="AL64" s="631"/>
      <c r="AM64" s="632"/>
      <c r="AN64" s="632"/>
      <c r="AO64" s="632"/>
      <c r="AP64" s="1003" t="s">
        <v>220</v>
      </c>
      <c r="AQ64" s="1003"/>
      <c r="AR64" s="1004"/>
      <c r="AS64" s="607"/>
      <c r="AT64" s="608"/>
      <c r="AU64" s="608"/>
      <c r="AV64" s="939" t="s">
        <v>220</v>
      </c>
      <c r="AW64" s="940"/>
      <c r="AX64" s="942">
        <f>H64+N64+T64+Z64+AD64+AL64+AS64</f>
        <v>0</v>
      </c>
      <c r="AY64" s="943"/>
      <c r="AZ64" s="943"/>
      <c r="BA64" s="943"/>
      <c r="BB64" s="939" t="s">
        <v>220</v>
      </c>
      <c r="BC64" s="940"/>
    </row>
    <row r="65" spans="1:55" s="216" customFormat="1" ht="15" customHeight="1">
      <c r="A65" s="7"/>
      <c r="B65" s="215"/>
      <c r="C65" s="546" t="s">
        <v>415</v>
      </c>
      <c r="D65" s="547"/>
      <c r="E65" s="547"/>
      <c r="F65" s="547"/>
      <c r="G65" s="548"/>
      <c r="H65" s="607"/>
      <c r="I65" s="608"/>
      <c r="J65" s="608"/>
      <c r="K65" s="939" t="s">
        <v>220</v>
      </c>
      <c r="L65" s="939"/>
      <c r="M65" s="940"/>
      <c r="N65" s="607"/>
      <c r="O65" s="608"/>
      <c r="P65" s="608"/>
      <c r="Q65" s="608"/>
      <c r="R65" s="939" t="s">
        <v>220</v>
      </c>
      <c r="S65" s="940"/>
      <c r="T65" s="607"/>
      <c r="U65" s="608"/>
      <c r="V65" s="608"/>
      <c r="W65" s="939" t="s">
        <v>220</v>
      </c>
      <c r="X65" s="939"/>
      <c r="Y65" s="940"/>
      <c r="Z65" s="517"/>
      <c r="AA65" s="518"/>
      <c r="AB65" s="518"/>
      <c r="AC65" s="250" t="s">
        <v>220</v>
      </c>
      <c r="AD65" s="607"/>
      <c r="AE65" s="608"/>
      <c r="AF65" s="608"/>
      <c r="AG65" s="608"/>
      <c r="AH65" s="608"/>
      <c r="AI65" s="608"/>
      <c r="AJ65" s="1003" t="s">
        <v>220</v>
      </c>
      <c r="AK65" s="1004"/>
      <c r="AL65" s="631"/>
      <c r="AM65" s="632"/>
      <c r="AN65" s="632"/>
      <c r="AO65" s="632"/>
      <c r="AP65" s="1003" t="s">
        <v>220</v>
      </c>
      <c r="AQ65" s="1003"/>
      <c r="AR65" s="1004"/>
      <c r="AS65" s="607"/>
      <c r="AT65" s="608"/>
      <c r="AU65" s="608"/>
      <c r="AV65" s="939" t="s">
        <v>220</v>
      </c>
      <c r="AW65" s="940"/>
      <c r="AX65" s="942">
        <f>H65+N65+T65+Z65+AD65+AL65+AS65</f>
        <v>0</v>
      </c>
      <c r="AY65" s="943"/>
      <c r="AZ65" s="943"/>
      <c r="BA65" s="943"/>
      <c r="BB65" s="939" t="s">
        <v>220</v>
      </c>
      <c r="BC65" s="940"/>
    </row>
    <row r="66" spans="1:55" s="216" customFormat="1" ht="6" customHeight="1">
      <c r="A66" s="7"/>
      <c r="B66" s="80"/>
      <c r="C66" s="249"/>
      <c r="D66" s="249"/>
      <c r="E66" s="340"/>
      <c r="F66" s="340"/>
      <c r="G66" s="340"/>
      <c r="H66" s="340"/>
      <c r="I66" s="340"/>
      <c r="J66" s="340"/>
      <c r="K66" s="340"/>
      <c r="L66" s="340"/>
      <c r="M66" s="340"/>
      <c r="N66" s="340"/>
      <c r="O66" s="340"/>
      <c r="P66" s="340"/>
      <c r="Q66" s="340"/>
      <c r="R66" s="340"/>
      <c r="S66" s="340"/>
      <c r="T66" s="340"/>
      <c r="U66" s="340"/>
      <c r="V66" s="340"/>
      <c r="W66" s="340"/>
      <c r="X66" s="340"/>
      <c r="Y66" s="340"/>
      <c r="Z66" s="340"/>
      <c r="AA66" s="340"/>
      <c r="AB66" s="340"/>
      <c r="AC66" s="340"/>
      <c r="AD66" s="340"/>
      <c r="AE66" s="340"/>
      <c r="AF66" s="340"/>
      <c r="AG66" s="340"/>
      <c r="AH66" s="340"/>
      <c r="AI66" s="340"/>
      <c r="AJ66" s="340"/>
      <c r="AK66" s="340"/>
      <c r="AL66" s="340"/>
      <c r="AM66" s="340"/>
      <c r="AN66" s="340"/>
      <c r="AO66" s="340"/>
      <c r="AP66" s="340"/>
      <c r="AQ66" s="340"/>
      <c r="AR66" s="340"/>
      <c r="AS66" s="340"/>
      <c r="AT66" s="340"/>
      <c r="AU66" s="340"/>
      <c r="AV66" s="340"/>
      <c r="AW66" s="340"/>
      <c r="AX66" s="340"/>
      <c r="AY66" s="340"/>
      <c r="AZ66" s="340"/>
      <c r="BA66" s="340"/>
      <c r="BB66" s="340"/>
      <c r="BC66" s="340"/>
    </row>
    <row r="67" spans="1:55" s="216" customFormat="1" ht="24" customHeight="1">
      <c r="A67" s="7"/>
      <c r="B67" s="215"/>
      <c r="C67" s="938" t="s">
        <v>414</v>
      </c>
      <c r="D67" s="938"/>
      <c r="E67" s="938"/>
      <c r="F67" s="938"/>
      <c r="G67" s="938"/>
      <c r="H67" s="941"/>
      <c r="I67" s="941"/>
      <c r="J67" s="941"/>
      <c r="K67" s="941"/>
      <c r="L67" s="941"/>
      <c r="M67" s="941"/>
      <c r="N67" s="941"/>
      <c r="O67" s="941"/>
      <c r="P67" s="941"/>
      <c r="Q67" s="941"/>
      <c r="R67" s="941"/>
      <c r="S67" s="941"/>
      <c r="T67" s="941"/>
      <c r="U67" s="941"/>
      <c r="V67" s="941"/>
      <c r="W67" s="941"/>
      <c r="X67" s="941"/>
      <c r="Y67" s="941"/>
      <c r="Z67" s="941"/>
      <c r="AA67" s="941"/>
      <c r="AB67" s="941"/>
      <c r="AC67" s="941"/>
      <c r="AD67" s="941"/>
      <c r="AE67" s="941"/>
      <c r="AF67" s="941"/>
      <c r="AG67" s="941"/>
      <c r="AH67" s="941"/>
      <c r="AI67" s="941"/>
      <c r="AJ67" s="941"/>
      <c r="AK67" s="941"/>
      <c r="AL67" s="941"/>
      <c r="AM67" s="941"/>
      <c r="AN67" s="941"/>
      <c r="AO67" s="941"/>
      <c r="AP67" s="941"/>
      <c r="AQ67" s="941"/>
      <c r="AR67" s="941"/>
      <c r="AS67" s="941"/>
      <c r="AT67" s="941"/>
      <c r="AU67" s="941"/>
      <c r="AV67" s="941"/>
      <c r="AW67" s="941"/>
      <c r="AX67" s="941"/>
      <c r="AY67" s="941"/>
      <c r="AZ67" s="941"/>
      <c r="BA67" s="941"/>
      <c r="BB67" s="941"/>
      <c r="BC67" s="941"/>
    </row>
    <row r="68" spans="1:55" s="216" customFormat="1" ht="8.25" customHeight="1">
      <c r="A68" s="7"/>
      <c r="B68" s="215"/>
      <c r="C68" s="938"/>
      <c r="D68" s="938"/>
      <c r="E68" s="938"/>
      <c r="F68" s="938"/>
      <c r="G68" s="938"/>
      <c r="H68" s="941"/>
      <c r="I68" s="941"/>
      <c r="J68" s="941"/>
      <c r="K68" s="941"/>
      <c r="L68" s="941"/>
      <c r="M68" s="941"/>
      <c r="N68" s="941"/>
      <c r="O68" s="941"/>
      <c r="P68" s="941"/>
      <c r="Q68" s="941"/>
      <c r="R68" s="941"/>
      <c r="S68" s="941"/>
      <c r="T68" s="941"/>
      <c r="U68" s="941"/>
      <c r="V68" s="941"/>
      <c r="W68" s="941"/>
      <c r="X68" s="941"/>
      <c r="Y68" s="941"/>
      <c r="Z68" s="941"/>
      <c r="AA68" s="941"/>
      <c r="AB68" s="941"/>
      <c r="AC68" s="941"/>
      <c r="AD68" s="941"/>
      <c r="AE68" s="941"/>
      <c r="AF68" s="941"/>
      <c r="AG68" s="941"/>
      <c r="AH68" s="941"/>
      <c r="AI68" s="941"/>
      <c r="AJ68" s="941"/>
      <c r="AK68" s="941"/>
      <c r="AL68" s="941"/>
      <c r="AM68" s="941"/>
      <c r="AN68" s="941"/>
      <c r="AO68" s="941"/>
      <c r="AP68" s="941"/>
      <c r="AQ68" s="941"/>
      <c r="AR68" s="941"/>
      <c r="AS68" s="941"/>
      <c r="AT68" s="941"/>
      <c r="AU68" s="941"/>
      <c r="AV68" s="941"/>
      <c r="AW68" s="941"/>
      <c r="AX68" s="941"/>
      <c r="AY68" s="941"/>
      <c r="AZ68" s="941"/>
      <c r="BA68" s="941"/>
      <c r="BB68" s="941"/>
      <c r="BC68" s="941"/>
    </row>
    <row r="69" spans="1:55" s="216" customFormat="1" ht="16.5" customHeight="1">
      <c r="A69" s="7"/>
      <c r="B69" s="215"/>
      <c r="C69" s="938" t="s">
        <v>413</v>
      </c>
      <c r="D69" s="938"/>
      <c r="E69" s="938"/>
      <c r="F69" s="938"/>
      <c r="G69" s="938"/>
      <c r="H69" s="941"/>
      <c r="I69" s="941"/>
      <c r="J69" s="941"/>
      <c r="K69" s="941"/>
      <c r="L69" s="941"/>
      <c r="M69" s="941"/>
      <c r="N69" s="941"/>
      <c r="O69" s="941"/>
      <c r="P69" s="941"/>
      <c r="Q69" s="941"/>
      <c r="R69" s="941"/>
      <c r="S69" s="941"/>
      <c r="T69" s="941"/>
      <c r="U69" s="941"/>
      <c r="V69" s="941"/>
      <c r="W69" s="941"/>
      <c r="X69" s="941"/>
      <c r="Y69" s="941"/>
      <c r="Z69" s="941"/>
      <c r="AA69" s="941"/>
      <c r="AB69" s="941"/>
      <c r="AC69" s="941"/>
      <c r="AD69" s="941"/>
      <c r="AE69" s="941"/>
      <c r="AF69" s="941"/>
      <c r="AG69" s="941"/>
      <c r="AH69" s="941"/>
      <c r="AI69" s="941"/>
      <c r="AJ69" s="941"/>
      <c r="AK69" s="941"/>
      <c r="AL69" s="941"/>
      <c r="AM69" s="941"/>
      <c r="AN69" s="941"/>
      <c r="AO69" s="941"/>
      <c r="AP69" s="941"/>
      <c r="AQ69" s="941"/>
      <c r="AR69" s="941"/>
      <c r="AS69" s="941"/>
      <c r="AT69" s="941"/>
      <c r="AU69" s="941"/>
      <c r="AV69" s="941"/>
      <c r="AW69" s="941"/>
      <c r="AX69" s="941"/>
      <c r="AY69" s="941"/>
      <c r="AZ69" s="941"/>
      <c r="BA69" s="941"/>
      <c r="BB69" s="941"/>
      <c r="BC69" s="941"/>
    </row>
    <row r="70" spans="1:55" s="216" customFormat="1" ht="15.75" customHeight="1">
      <c r="A70" s="7"/>
      <c r="B70" s="215"/>
      <c r="C70" s="938"/>
      <c r="D70" s="938"/>
      <c r="E70" s="938"/>
      <c r="F70" s="938"/>
      <c r="G70" s="938"/>
      <c r="H70" s="941"/>
      <c r="I70" s="941"/>
      <c r="J70" s="941"/>
      <c r="K70" s="941"/>
      <c r="L70" s="941"/>
      <c r="M70" s="941"/>
      <c r="N70" s="941"/>
      <c r="O70" s="941"/>
      <c r="P70" s="941"/>
      <c r="Q70" s="941"/>
      <c r="R70" s="941"/>
      <c r="S70" s="941"/>
      <c r="T70" s="941"/>
      <c r="U70" s="941"/>
      <c r="V70" s="941"/>
      <c r="W70" s="941"/>
      <c r="X70" s="941"/>
      <c r="Y70" s="941"/>
      <c r="Z70" s="941"/>
      <c r="AA70" s="941"/>
      <c r="AB70" s="941"/>
      <c r="AC70" s="941"/>
      <c r="AD70" s="941"/>
      <c r="AE70" s="941"/>
      <c r="AF70" s="941"/>
      <c r="AG70" s="941"/>
      <c r="AH70" s="941"/>
      <c r="AI70" s="941"/>
      <c r="AJ70" s="941"/>
      <c r="AK70" s="941"/>
      <c r="AL70" s="941"/>
      <c r="AM70" s="941"/>
      <c r="AN70" s="941"/>
      <c r="AO70" s="941"/>
      <c r="AP70" s="941"/>
      <c r="AQ70" s="941"/>
      <c r="AR70" s="941"/>
      <c r="AS70" s="941"/>
      <c r="AT70" s="941"/>
      <c r="AU70" s="941"/>
      <c r="AV70" s="941"/>
      <c r="AW70" s="941"/>
      <c r="AX70" s="941"/>
      <c r="AY70" s="941"/>
      <c r="AZ70" s="941"/>
      <c r="BA70" s="941"/>
      <c r="BB70" s="941"/>
      <c r="BC70" s="941"/>
    </row>
    <row r="71" spans="1:55" s="216" customFormat="1" ht="4.5" customHeight="1">
      <c r="A71" s="7"/>
      <c r="B71" s="104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</row>
  </sheetData>
  <mergeCells count="430">
    <mergeCell ref="C63:G63"/>
    <mergeCell ref="H63:M63"/>
    <mergeCell ref="N63:S63"/>
    <mergeCell ref="AL63:AR63"/>
    <mergeCell ref="AV65:AW65"/>
    <mergeCell ref="AS65:AU65"/>
    <mergeCell ref="W64:Y64"/>
    <mergeCell ref="AV64:AW64"/>
    <mergeCell ref="Z64:AB64"/>
    <mergeCell ref="AS63:AW63"/>
    <mergeCell ref="H65:J65"/>
    <mergeCell ref="C64:G64"/>
    <mergeCell ref="C65:G65"/>
    <mergeCell ref="N65:Q65"/>
    <mergeCell ref="T63:Y63"/>
    <mergeCell ref="Z63:AC63"/>
    <mergeCell ref="AD63:AK63"/>
    <mergeCell ref="T65:V65"/>
    <mergeCell ref="C53:G53"/>
    <mergeCell ref="AX53:BC53"/>
    <mergeCell ref="H39:J39"/>
    <mergeCell ref="N39:Q39"/>
    <mergeCell ref="K39:M39"/>
    <mergeCell ref="BB39:BC39"/>
    <mergeCell ref="AD53:AL53"/>
    <mergeCell ref="AD43:AK43"/>
    <mergeCell ref="AI41:AZ42"/>
    <mergeCell ref="AL44:AQ44"/>
    <mergeCell ref="AT43:BA43"/>
    <mergeCell ref="AL43:AS43"/>
    <mergeCell ref="T39:V39"/>
    <mergeCell ref="T43:Y43"/>
    <mergeCell ref="AL39:AO39"/>
    <mergeCell ref="AD39:AI39"/>
    <mergeCell ref="R39:S39"/>
    <mergeCell ref="AJ39:AK39"/>
    <mergeCell ref="AS51:BC52"/>
    <mergeCell ref="H53:L53"/>
    <mergeCell ref="M53:R53"/>
    <mergeCell ref="AM53:AR53"/>
    <mergeCell ref="C48:G48"/>
    <mergeCell ref="AX39:BA39"/>
    <mergeCell ref="AT18:AV19"/>
    <mergeCell ref="AE23:AH23"/>
    <mergeCell ref="AI23:AL23"/>
    <mergeCell ref="P24:R24"/>
    <mergeCell ref="S18:U19"/>
    <mergeCell ref="V18:X19"/>
    <mergeCell ref="P21:R21"/>
    <mergeCell ref="AE21:AH21"/>
    <mergeCell ref="S22:U22"/>
    <mergeCell ref="Y21:AA21"/>
    <mergeCell ref="AB21:AD21"/>
    <mergeCell ref="AM18:AP19"/>
    <mergeCell ref="S20:U20"/>
    <mergeCell ref="AT21:AV21"/>
    <mergeCell ref="Y18:AA19"/>
    <mergeCell ref="AB18:AD19"/>
    <mergeCell ref="AZ25:BC25"/>
    <mergeCell ref="AW21:AY21"/>
    <mergeCell ref="L18:O19"/>
    <mergeCell ref="AW26:AY26"/>
    <mergeCell ref="AZ26:BC26"/>
    <mergeCell ref="AW27:AY27"/>
    <mergeCell ref="AB20:AD20"/>
    <mergeCell ref="Y20:AA20"/>
    <mergeCell ref="AT20:AV20"/>
    <mergeCell ref="AW20:AY20"/>
    <mergeCell ref="AZ27:BC27"/>
    <mergeCell ref="AZ20:BC20"/>
    <mergeCell ref="AZ22:BC22"/>
    <mergeCell ref="AZ21:BC21"/>
    <mergeCell ref="AT22:AV22"/>
    <mergeCell ref="AT24:AV24"/>
    <mergeCell ref="AW24:AY24"/>
    <mergeCell ref="AZ18:BC18"/>
    <mergeCell ref="AZ19:BC19"/>
    <mergeCell ref="AE20:AH20"/>
    <mergeCell ref="AQ18:AS19"/>
    <mergeCell ref="S21:U21"/>
    <mergeCell ref="P18:R19"/>
    <mergeCell ref="AI20:AL20"/>
    <mergeCell ref="AZ28:BC28"/>
    <mergeCell ref="AS39:AU39"/>
    <mergeCell ref="AQ21:AS21"/>
    <mergeCell ref="AQ23:AS23"/>
    <mergeCell ref="AQ25:AS25"/>
    <mergeCell ref="AQ26:AS26"/>
    <mergeCell ref="AT29:AV29"/>
    <mergeCell ref="Y24:AA24"/>
    <mergeCell ref="AQ24:AS24"/>
    <mergeCell ref="AB24:AD24"/>
    <mergeCell ref="AE24:AH24"/>
    <mergeCell ref="AI24:AL24"/>
    <mergeCell ref="AM24:AP24"/>
    <mergeCell ref="AQ31:AS31"/>
    <mergeCell ref="AW30:AY30"/>
    <mergeCell ref="AT25:AV25"/>
    <mergeCell ref="AZ29:BC29"/>
    <mergeCell ref="AT28:AV28"/>
    <mergeCell ref="AT23:AV23"/>
    <mergeCell ref="AW23:AY23"/>
    <mergeCell ref="AZ23:BC23"/>
    <mergeCell ref="AM26:AP26"/>
    <mergeCell ref="AZ24:BC24"/>
    <mergeCell ref="AW25:AY25"/>
    <mergeCell ref="AE26:AH26"/>
    <mergeCell ref="L25:O25"/>
    <mergeCell ref="P22:R22"/>
    <mergeCell ref="AM23:AP23"/>
    <mergeCell ref="S24:U24"/>
    <mergeCell ref="V24:X24"/>
    <mergeCell ref="L23:O23"/>
    <mergeCell ref="AI25:AL25"/>
    <mergeCell ref="AM22:AP22"/>
    <mergeCell ref="G20:I20"/>
    <mergeCell ref="J29:K29"/>
    <mergeCell ref="G28:I28"/>
    <mergeCell ref="P29:R29"/>
    <mergeCell ref="G29:I29"/>
    <mergeCell ref="J26:K26"/>
    <mergeCell ref="L24:O24"/>
    <mergeCell ref="S26:U26"/>
    <mergeCell ref="V20:X20"/>
    <mergeCell ref="V26:X26"/>
    <mergeCell ref="J20:K20"/>
    <mergeCell ref="P20:R20"/>
    <mergeCell ref="C18:K19"/>
    <mergeCell ref="L20:O20"/>
    <mergeCell ref="G21:I21"/>
    <mergeCell ref="J21:K21"/>
    <mergeCell ref="L21:O21"/>
    <mergeCell ref="E20:F21"/>
    <mergeCell ref="C20:D25"/>
    <mergeCell ref="G23:I23"/>
    <mergeCell ref="AT27:AV27"/>
    <mergeCell ref="AI27:AL27"/>
    <mergeCell ref="AM27:AP27"/>
    <mergeCell ref="AM25:AP25"/>
    <mergeCell ref="P26:R26"/>
    <mergeCell ref="L22:O22"/>
    <mergeCell ref="S23:U23"/>
    <mergeCell ref="V23:X23"/>
    <mergeCell ref="Y23:AA23"/>
    <mergeCell ref="J23:K23"/>
    <mergeCell ref="E22:F23"/>
    <mergeCell ref="G22:I22"/>
    <mergeCell ref="G25:I25"/>
    <mergeCell ref="AE27:AH27"/>
    <mergeCell ref="V27:X27"/>
    <mergeCell ref="Y27:AA27"/>
    <mergeCell ref="AW22:AY22"/>
    <mergeCell ref="AI18:AL19"/>
    <mergeCell ref="R14:V14"/>
    <mergeCell ref="Z10:AC10"/>
    <mergeCell ref="AW13:AY13"/>
    <mergeCell ref="AW14:AY14"/>
    <mergeCell ref="AE22:AH22"/>
    <mergeCell ref="AI21:AL21"/>
    <mergeCell ref="AE18:AH19"/>
    <mergeCell ref="Y22:AA22"/>
    <mergeCell ref="AB22:AD22"/>
    <mergeCell ref="AM21:AP21"/>
    <mergeCell ref="Z12:AC12"/>
    <mergeCell ref="Z13:AC13"/>
    <mergeCell ref="AW10:AY10"/>
    <mergeCell ref="AW11:AY11"/>
    <mergeCell ref="AW12:AY12"/>
    <mergeCell ref="W14:Y14"/>
    <mergeCell ref="AW18:AY19"/>
    <mergeCell ref="V22:X22"/>
    <mergeCell ref="AQ22:AS22"/>
    <mergeCell ref="AI22:AL22"/>
    <mergeCell ref="AM20:AP20"/>
    <mergeCell ref="AQ20:AS20"/>
    <mergeCell ref="AJ5:AY6"/>
    <mergeCell ref="AW9:AY9"/>
    <mergeCell ref="AU16:BC17"/>
    <mergeCell ref="O14:Q14"/>
    <mergeCell ref="AH14:AM14"/>
    <mergeCell ref="AD10:AG10"/>
    <mergeCell ref="AD11:AG11"/>
    <mergeCell ref="AD12:AG12"/>
    <mergeCell ref="AD13:AG13"/>
    <mergeCell ref="AD14:AG14"/>
    <mergeCell ref="AN9:AQ9"/>
    <mergeCell ref="Z8:AG8"/>
    <mergeCell ref="AH7:AQ8"/>
    <mergeCell ref="Z9:AC9"/>
    <mergeCell ref="AR9:AV9"/>
    <mergeCell ref="AR10:AV10"/>
    <mergeCell ref="AR11:AV11"/>
    <mergeCell ref="AR12:AV12"/>
    <mergeCell ref="AR13:AV13"/>
    <mergeCell ref="AR14:AV14"/>
    <mergeCell ref="AR7:AY8"/>
    <mergeCell ref="D9:H10"/>
    <mergeCell ref="O9:Q9"/>
    <mergeCell ref="J25:K25"/>
    <mergeCell ref="C7:I8"/>
    <mergeCell ref="J7:AG7"/>
    <mergeCell ref="J8:Q8"/>
    <mergeCell ref="R8:Y8"/>
    <mergeCell ref="J9:N9"/>
    <mergeCell ref="AD9:AG9"/>
    <mergeCell ref="R9:V9"/>
    <mergeCell ref="W9:Y9"/>
    <mergeCell ref="Z11:AC11"/>
    <mergeCell ref="G24:I24"/>
    <mergeCell ref="S25:U25"/>
    <mergeCell ref="V25:X25"/>
    <mergeCell ref="Y25:AA25"/>
    <mergeCell ref="AB25:AD25"/>
    <mergeCell ref="AE25:AH25"/>
    <mergeCell ref="R12:V12"/>
    <mergeCell ref="R13:V13"/>
    <mergeCell ref="Z14:AC14"/>
    <mergeCell ref="E24:F25"/>
    <mergeCell ref="P25:R25"/>
    <mergeCell ref="J24:K24"/>
    <mergeCell ref="AE31:AH31"/>
    <mergeCell ref="AI31:AL31"/>
    <mergeCell ref="J31:K31"/>
    <mergeCell ref="Y28:AA28"/>
    <mergeCell ref="L31:O31"/>
    <mergeCell ref="AE29:AH29"/>
    <mergeCell ref="AI29:AL29"/>
    <mergeCell ref="J30:K30"/>
    <mergeCell ref="L30:O30"/>
    <mergeCell ref="S31:U31"/>
    <mergeCell ref="AI28:AL28"/>
    <mergeCell ref="J28:K28"/>
    <mergeCell ref="S30:U30"/>
    <mergeCell ref="V29:X29"/>
    <mergeCell ref="Y29:AA29"/>
    <mergeCell ref="AB28:AD28"/>
    <mergeCell ref="AE28:AH28"/>
    <mergeCell ref="AB29:AD29"/>
    <mergeCell ref="P30:R30"/>
    <mergeCell ref="AK54:AL54"/>
    <mergeCell ref="S53:W53"/>
    <mergeCell ref="R56:AC57"/>
    <mergeCell ref="Z38:AB38"/>
    <mergeCell ref="AD38:AI38"/>
    <mergeCell ref="X53:AC53"/>
    <mergeCell ref="Z49:AB49"/>
    <mergeCell ref="AS53:AW53"/>
    <mergeCell ref="AS48:AZ48"/>
    <mergeCell ref="N48:S48"/>
    <mergeCell ref="T48:Y48"/>
    <mergeCell ref="AW49:AZ49"/>
    <mergeCell ref="V54:W54"/>
    <mergeCell ref="X54:AB54"/>
    <mergeCell ref="AV54:AW54"/>
    <mergeCell ref="AX54:BB54"/>
    <mergeCell ref="AM54:AP54"/>
    <mergeCell ref="N38:Q38"/>
    <mergeCell ref="AQ54:AR54"/>
    <mergeCell ref="AS54:AU54"/>
    <mergeCell ref="AT44:AX44"/>
    <mergeCell ref="AX38:BA38"/>
    <mergeCell ref="AQ39:AR39"/>
    <mergeCell ref="AV39:AW39"/>
    <mergeCell ref="AS61:BC62"/>
    <mergeCell ref="AP65:AR65"/>
    <mergeCell ref="AL65:AO65"/>
    <mergeCell ref="AX63:BC63"/>
    <mergeCell ref="AM35:BC36"/>
    <mergeCell ref="Z37:AC37"/>
    <mergeCell ref="AD37:AK37"/>
    <mergeCell ref="AL37:AR37"/>
    <mergeCell ref="AS37:AW37"/>
    <mergeCell ref="Z43:AC43"/>
    <mergeCell ref="AX64:BA64"/>
    <mergeCell ref="AJ64:AK64"/>
    <mergeCell ref="AL64:AO64"/>
    <mergeCell ref="AP64:AR64"/>
    <mergeCell ref="AS64:AU64"/>
    <mergeCell ref="AD64:AI64"/>
    <mergeCell ref="AP49:AR49"/>
    <mergeCell ref="Z59:AB59"/>
    <mergeCell ref="Z58:AC58"/>
    <mergeCell ref="Z39:AB39"/>
    <mergeCell ref="Z65:AB65"/>
    <mergeCell ref="AD65:AI65"/>
    <mergeCell ref="AJ65:AK65"/>
    <mergeCell ref="AD54:AJ54"/>
    <mergeCell ref="AX37:BC37"/>
    <mergeCell ref="AB27:AD27"/>
    <mergeCell ref="AW31:AY31"/>
    <mergeCell ref="AT31:AV31"/>
    <mergeCell ref="C26:D31"/>
    <mergeCell ref="E26:F27"/>
    <mergeCell ref="G26:I26"/>
    <mergeCell ref="G27:I27"/>
    <mergeCell ref="E28:F29"/>
    <mergeCell ref="AI26:AL26"/>
    <mergeCell ref="J27:K27"/>
    <mergeCell ref="L27:O27"/>
    <mergeCell ref="AW28:AY28"/>
    <mergeCell ref="V28:X28"/>
    <mergeCell ref="S27:U27"/>
    <mergeCell ref="G30:I30"/>
    <mergeCell ref="S28:U28"/>
    <mergeCell ref="G31:I31"/>
    <mergeCell ref="L29:O29"/>
    <mergeCell ref="S29:U29"/>
    <mergeCell ref="P31:R31"/>
    <mergeCell ref="AT26:AV26"/>
    <mergeCell ref="Y26:AA26"/>
    <mergeCell ref="AB26:AD26"/>
    <mergeCell ref="AW29:AY29"/>
    <mergeCell ref="AO46:AY47"/>
    <mergeCell ref="Z44:AB44"/>
    <mergeCell ref="AY44:BA44"/>
    <mergeCell ref="Z48:AE48"/>
    <mergeCell ref="AC49:AE49"/>
    <mergeCell ref="AF49:AI49"/>
    <mergeCell ref="AF48:AK48"/>
    <mergeCell ref="AL48:AR48"/>
    <mergeCell ref="AJ44:AK44"/>
    <mergeCell ref="AD44:AI44"/>
    <mergeCell ref="AS49:AV49"/>
    <mergeCell ref="AS38:AU38"/>
    <mergeCell ref="AL38:AO38"/>
    <mergeCell ref="AZ30:BC30"/>
    <mergeCell ref="AB30:AD30"/>
    <mergeCell ref="AE30:AH30"/>
    <mergeCell ref="AI30:AL30"/>
    <mergeCell ref="AM30:AP30"/>
    <mergeCell ref="AZ31:BC31"/>
    <mergeCell ref="AB31:AD31"/>
    <mergeCell ref="AL49:AO49"/>
    <mergeCell ref="AQ30:AS30"/>
    <mergeCell ref="AT30:AV30"/>
    <mergeCell ref="H59:J59"/>
    <mergeCell ref="N59:Q59"/>
    <mergeCell ref="T59:V59"/>
    <mergeCell ref="S54:U54"/>
    <mergeCell ref="K54:L54"/>
    <mergeCell ref="C54:G54"/>
    <mergeCell ref="H54:J54"/>
    <mergeCell ref="Q54:R54"/>
    <mergeCell ref="M54:P54"/>
    <mergeCell ref="C58:G58"/>
    <mergeCell ref="H58:M58"/>
    <mergeCell ref="N58:S58"/>
    <mergeCell ref="T58:Y58"/>
    <mergeCell ref="C59:G59"/>
    <mergeCell ref="C49:G49"/>
    <mergeCell ref="H49:J49"/>
    <mergeCell ref="N49:Q49"/>
    <mergeCell ref="T49:V49"/>
    <mergeCell ref="T37:Y37"/>
    <mergeCell ref="T38:V38"/>
    <mergeCell ref="H48:M48"/>
    <mergeCell ref="C38:G38"/>
    <mergeCell ref="H38:J38"/>
    <mergeCell ref="C39:G39"/>
    <mergeCell ref="C43:G43"/>
    <mergeCell ref="E30:F31"/>
    <mergeCell ref="N43:S43"/>
    <mergeCell ref="C44:G44"/>
    <mergeCell ref="H44:J44"/>
    <mergeCell ref="N44:Q44"/>
    <mergeCell ref="T44:V44"/>
    <mergeCell ref="C37:G37"/>
    <mergeCell ref="H37:M37"/>
    <mergeCell ref="N37:S37"/>
    <mergeCell ref="H43:M43"/>
    <mergeCell ref="J10:N10"/>
    <mergeCell ref="J11:N11"/>
    <mergeCell ref="J12:N12"/>
    <mergeCell ref="AH9:AM9"/>
    <mergeCell ref="AN10:AQ10"/>
    <mergeCell ref="AN11:AQ11"/>
    <mergeCell ref="AN12:AQ12"/>
    <mergeCell ref="AN13:AQ13"/>
    <mergeCell ref="AN14:AQ14"/>
    <mergeCell ref="AH10:AM10"/>
    <mergeCell ref="AH11:AM11"/>
    <mergeCell ref="AH12:AM12"/>
    <mergeCell ref="AH13:AM13"/>
    <mergeCell ref="J13:N13"/>
    <mergeCell ref="W10:Y10"/>
    <mergeCell ref="W11:Y11"/>
    <mergeCell ref="W12:Y12"/>
    <mergeCell ref="O10:Q10"/>
    <mergeCell ref="W13:Y13"/>
    <mergeCell ref="R10:V10"/>
    <mergeCell ref="R11:V11"/>
    <mergeCell ref="AM29:AP29"/>
    <mergeCell ref="AQ29:AS29"/>
    <mergeCell ref="AM28:AP28"/>
    <mergeCell ref="AQ28:AS28"/>
    <mergeCell ref="AM31:AP31"/>
    <mergeCell ref="AQ27:AS27"/>
    <mergeCell ref="L26:O26"/>
    <mergeCell ref="D11:H12"/>
    <mergeCell ref="D13:H14"/>
    <mergeCell ref="J14:N14"/>
    <mergeCell ref="O11:Q11"/>
    <mergeCell ref="O12:Q12"/>
    <mergeCell ref="V30:X30"/>
    <mergeCell ref="Y30:AA30"/>
    <mergeCell ref="V31:X31"/>
    <mergeCell ref="Y31:AA31"/>
    <mergeCell ref="L28:O28"/>
    <mergeCell ref="P28:R28"/>
    <mergeCell ref="O13:Q13"/>
    <mergeCell ref="P27:R27"/>
    <mergeCell ref="AB23:AD23"/>
    <mergeCell ref="P23:R23"/>
    <mergeCell ref="V21:X21"/>
    <mergeCell ref="J22:K22"/>
    <mergeCell ref="C69:G70"/>
    <mergeCell ref="H64:J64"/>
    <mergeCell ref="K64:M64"/>
    <mergeCell ref="N64:Q64"/>
    <mergeCell ref="R64:S64"/>
    <mergeCell ref="T64:V64"/>
    <mergeCell ref="K65:M65"/>
    <mergeCell ref="C67:G68"/>
    <mergeCell ref="H69:BC70"/>
    <mergeCell ref="BB64:BC64"/>
    <mergeCell ref="H67:BC68"/>
    <mergeCell ref="R65:S65"/>
    <mergeCell ref="BB65:BC65"/>
    <mergeCell ref="AX65:BA65"/>
    <mergeCell ref="W65:Y65"/>
  </mergeCells>
  <phoneticPr fontId="1"/>
  <conditionalFormatting sqref="AR9:AR14 AW10:AW14 J13:J14 R13:R14 Z13:Z14 AH13:AH14 AZ20:BC31 AX38:BA39 AT44 AS49 AW51:AZ52 AX54 BC54 Z59:AB59 AX64:AX65">
    <cfRule type="cellIs" dxfId="4" priority="2" stopIfTrue="1" operator="equal">
      <formula>0</formula>
    </cfRule>
  </conditionalFormatting>
  <conditionalFormatting sqref="AW61:AZ62">
    <cfRule type="cellIs" dxfId="3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19685039370078741"/>
  <pageSetup paperSize="9" scale="98" orientation="portrait" r:id="rId1"/>
  <headerFooter differentFirst="1" alignWithMargins="0">
    <oddFooter>&amp;C&amp;9- （児母） １２ -</oddFooter>
    <firstFooter>&amp;C- （児母） １１ -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5"/>
  <dimension ref="B1:AX55"/>
  <sheetViews>
    <sheetView showGridLines="0" showRowColHeaders="0" view="pageBreakPreview" topLeftCell="A22" zoomScale="85" zoomScaleNormal="100" zoomScaleSheetLayoutView="85" workbookViewId="0">
      <selection activeCell="AM45" sqref="AM45:AU46"/>
    </sheetView>
  </sheetViews>
  <sheetFormatPr defaultRowHeight="13.5"/>
  <cols>
    <col min="1" max="1" width="3" customWidth="1"/>
    <col min="2" max="2" width="0.75" customWidth="1"/>
    <col min="3" max="4" width="1.125" customWidth="1"/>
    <col min="5" max="5" width="1.875" customWidth="1"/>
    <col min="6" max="6" width="6.375" customWidth="1"/>
    <col min="7" max="7" width="1.125" customWidth="1"/>
    <col min="8" max="8" width="4.875" customWidth="1"/>
    <col min="9" max="11" width="1.125" customWidth="1"/>
    <col min="12" max="12" width="1.5" customWidth="1"/>
    <col min="13" max="13" width="1.125" customWidth="1"/>
    <col min="14" max="14" width="3.75" customWidth="1"/>
    <col min="15" max="15" width="2.625" customWidth="1"/>
    <col min="16" max="16" width="3" customWidth="1"/>
    <col min="17" max="17" width="0.75" customWidth="1"/>
    <col min="18" max="18" width="1.875" customWidth="1"/>
    <col min="19" max="19" width="3" customWidth="1"/>
    <col min="20" max="20" width="0.375" customWidth="1"/>
    <col min="21" max="21" width="0.75" customWidth="1"/>
    <col min="22" max="22" width="2.625" customWidth="1"/>
    <col min="23" max="23" width="0.375" customWidth="1"/>
    <col min="24" max="25" width="1.125" customWidth="1"/>
    <col min="26" max="26" width="0.375" customWidth="1"/>
    <col min="27" max="27" width="0.75" customWidth="1"/>
    <col min="28" max="28" width="1.125" customWidth="1"/>
    <col min="29" max="29" width="0.75" customWidth="1"/>
    <col min="30" max="30" width="2.25" customWidth="1"/>
    <col min="31" max="31" width="1.875" customWidth="1"/>
    <col min="32" max="32" width="0.75" customWidth="1"/>
    <col min="33" max="33" width="0.375" customWidth="1"/>
    <col min="34" max="34" width="6" customWidth="1"/>
    <col min="35" max="35" width="2.25" customWidth="1"/>
    <col min="36" max="36" width="1.125" customWidth="1"/>
    <col min="37" max="37" width="0.375" customWidth="1"/>
    <col min="38" max="38" width="1.125" customWidth="1"/>
    <col min="39" max="39" width="2.25" customWidth="1"/>
    <col min="40" max="40" width="4.875" customWidth="1"/>
    <col min="41" max="41" width="1.125" customWidth="1"/>
    <col min="42" max="42" width="1.5" customWidth="1"/>
    <col min="43" max="43" width="3.75" customWidth="1"/>
    <col min="44" max="44" width="0.75" customWidth="1"/>
    <col min="45" max="45" width="3.75" customWidth="1"/>
    <col min="46" max="46" width="0.375" customWidth="1"/>
    <col min="47" max="47" width="3.75" customWidth="1"/>
    <col min="48" max="48" width="0.75" customWidth="1"/>
  </cols>
  <sheetData>
    <row r="1" spans="2:50" ht="18" customHeight="1"/>
    <row r="2" spans="2:50" ht="4.5" customHeight="1">
      <c r="B2" s="2"/>
      <c r="C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O2" s="1"/>
      <c r="AP2" s="1"/>
      <c r="AQ2" s="1"/>
      <c r="AR2" s="1"/>
      <c r="AS2" s="1"/>
      <c r="AT2" s="1"/>
      <c r="AU2" s="1"/>
    </row>
    <row r="3" spans="2:50" ht="18" customHeight="1">
      <c r="B3" s="18"/>
      <c r="C3" s="19" t="s">
        <v>70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</row>
    <row r="4" spans="2:50" s="1" customFormat="1" ht="11.25" customHeight="1">
      <c r="B4" s="18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</row>
    <row r="5" spans="2:50" s="1" customFormat="1" ht="15.75" customHeight="1">
      <c r="B5" s="20"/>
      <c r="C5" s="9" t="s">
        <v>69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X5" s="1" t="s">
        <v>263</v>
      </c>
    </row>
    <row r="6" spans="2:50" s="1" customFormat="1" ht="4.5" customHeight="1">
      <c r="B6" s="20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</row>
    <row r="7" spans="2:50" s="1" customFormat="1" ht="20.25" customHeight="1">
      <c r="B7" s="18"/>
      <c r="C7" s="21"/>
      <c r="D7" s="511" t="s">
        <v>68</v>
      </c>
      <c r="E7" s="511"/>
      <c r="F7" s="511"/>
      <c r="G7" s="511"/>
      <c r="H7" s="511"/>
      <c r="I7" s="22"/>
      <c r="J7" s="542"/>
      <c r="K7" s="543"/>
      <c r="L7" s="543"/>
      <c r="M7" s="543"/>
      <c r="N7" s="543"/>
      <c r="O7" s="543"/>
      <c r="P7" s="23" t="s">
        <v>29</v>
      </c>
      <c r="Q7" s="24"/>
      <c r="R7" s="25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</row>
    <row r="8" spans="2:50" s="1" customFormat="1" ht="20.25" customHeight="1">
      <c r="B8" s="18"/>
      <c r="C8" s="21"/>
      <c r="D8" s="511" t="s">
        <v>67</v>
      </c>
      <c r="E8" s="511"/>
      <c r="F8" s="511"/>
      <c r="G8" s="511"/>
      <c r="H8" s="511"/>
      <c r="I8" s="22"/>
      <c r="J8" s="542"/>
      <c r="K8" s="543"/>
      <c r="L8" s="543"/>
      <c r="M8" s="543"/>
      <c r="N8" s="543"/>
      <c r="O8" s="543"/>
      <c r="P8" s="23" t="s">
        <v>29</v>
      </c>
      <c r="Q8" s="24"/>
      <c r="R8" s="546" t="s">
        <v>66</v>
      </c>
      <c r="S8" s="547"/>
      <c r="T8" s="547"/>
      <c r="U8" s="547"/>
      <c r="V8" s="548"/>
      <c r="W8" s="544"/>
      <c r="X8" s="545"/>
      <c r="Y8" s="545"/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  <c r="AL8" s="545"/>
      <c r="AM8" s="545"/>
      <c r="AN8" s="545"/>
      <c r="AO8" s="545"/>
      <c r="AP8" s="572"/>
      <c r="AQ8" s="9"/>
      <c r="AR8" s="9"/>
      <c r="AS8" s="9"/>
      <c r="AT8" s="9"/>
      <c r="AU8" s="9"/>
    </row>
    <row r="9" spans="2:50" s="1" customFormat="1" ht="15.75" customHeight="1">
      <c r="B9" s="18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</row>
    <row r="10" spans="2:50" s="1" customFormat="1" ht="15.75" customHeight="1">
      <c r="B10" s="20"/>
      <c r="C10" s="9" t="s">
        <v>65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</row>
    <row r="11" spans="2:50" s="1" customFormat="1" ht="4.5" customHeight="1">
      <c r="B11" s="20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</row>
    <row r="12" spans="2:50" s="1" customFormat="1" ht="20.25" customHeight="1">
      <c r="B12" s="18"/>
      <c r="C12" s="544"/>
      <c r="D12" s="545"/>
      <c r="E12" s="545"/>
      <c r="F12" s="545"/>
      <c r="G12" s="545"/>
      <c r="H12" s="545"/>
      <c r="I12" s="545"/>
      <c r="J12" s="545"/>
      <c r="K12" s="545"/>
      <c r="L12" s="545"/>
      <c r="M12" s="545"/>
      <c r="N12" s="545"/>
      <c r="O12" s="545"/>
      <c r="P12" s="545"/>
      <c r="Q12" s="545"/>
      <c r="R12" s="545"/>
      <c r="S12" s="545"/>
      <c r="T12" s="23" t="s">
        <v>64</v>
      </c>
      <c r="U12" s="23"/>
      <c r="V12" s="26"/>
      <c r="W12" s="573"/>
      <c r="X12" s="574"/>
      <c r="Y12" s="574"/>
      <c r="Z12" s="574"/>
      <c r="AA12" s="574"/>
      <c r="AB12" s="574"/>
      <c r="AC12" s="574"/>
      <c r="AD12" s="23" t="s">
        <v>63</v>
      </c>
      <c r="AE12" s="23"/>
      <c r="AF12" s="24"/>
      <c r="AG12" s="546" t="s">
        <v>62</v>
      </c>
      <c r="AH12" s="547"/>
      <c r="AI12" s="547"/>
      <c r="AJ12" s="548"/>
      <c r="AK12" s="542"/>
      <c r="AL12" s="543"/>
      <c r="AM12" s="543"/>
      <c r="AN12" s="543"/>
      <c r="AO12" s="543"/>
      <c r="AP12" s="543"/>
      <c r="AQ12" s="24" t="s">
        <v>29</v>
      </c>
      <c r="AR12" s="9"/>
      <c r="AS12" s="9"/>
      <c r="AT12" s="9"/>
      <c r="AU12" s="9"/>
    </row>
    <row r="13" spans="2:50" s="1" customFormat="1" ht="15.75" customHeight="1">
      <c r="B13" s="18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</row>
    <row r="14" spans="2:50" s="1" customFormat="1" ht="15.75" customHeight="1">
      <c r="B14" s="20"/>
      <c r="C14" s="9" t="s">
        <v>61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570" t="s">
        <v>1037</v>
      </c>
      <c r="AL14" s="570"/>
      <c r="AM14" s="570"/>
      <c r="AN14" s="570"/>
      <c r="AO14" s="570"/>
      <c r="AP14" s="570"/>
      <c r="AQ14" s="570"/>
      <c r="AR14" s="570"/>
      <c r="AS14" s="570"/>
      <c r="AT14" s="570"/>
      <c r="AU14" s="570"/>
    </row>
    <row r="15" spans="2:50" s="1" customFormat="1" ht="4.5" customHeight="1">
      <c r="B15" s="20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1"/>
    </row>
    <row r="16" spans="2:50" s="1" customFormat="1" ht="20.25" customHeight="1">
      <c r="B16" s="18"/>
      <c r="C16" s="546" t="s">
        <v>60</v>
      </c>
      <c r="D16" s="547"/>
      <c r="E16" s="547"/>
      <c r="F16" s="547"/>
      <c r="G16" s="547"/>
      <c r="H16" s="547"/>
      <c r="I16" s="548"/>
      <c r="J16" s="546" t="s">
        <v>59</v>
      </c>
      <c r="K16" s="547"/>
      <c r="L16" s="547"/>
      <c r="M16" s="547"/>
      <c r="N16" s="548"/>
      <c r="O16" s="546" t="s">
        <v>58</v>
      </c>
      <c r="P16" s="547"/>
      <c r="Q16" s="547"/>
      <c r="R16" s="547"/>
      <c r="S16" s="547"/>
      <c r="T16" s="547"/>
      <c r="U16" s="547"/>
      <c r="V16" s="548"/>
      <c r="W16" s="9"/>
      <c r="X16" s="9"/>
      <c r="Y16" s="9"/>
      <c r="Z16" s="546" t="s">
        <v>60</v>
      </c>
      <c r="AA16" s="547"/>
      <c r="AB16" s="547"/>
      <c r="AC16" s="547"/>
      <c r="AD16" s="547"/>
      <c r="AE16" s="547"/>
      <c r="AF16" s="547"/>
      <c r="AG16" s="547"/>
      <c r="AH16" s="547"/>
      <c r="AI16" s="547"/>
      <c r="AJ16" s="548"/>
      <c r="AK16" s="546" t="s">
        <v>59</v>
      </c>
      <c r="AL16" s="547"/>
      <c r="AM16" s="547"/>
      <c r="AN16" s="548"/>
      <c r="AO16" s="546" t="s">
        <v>58</v>
      </c>
      <c r="AP16" s="547"/>
      <c r="AQ16" s="547"/>
      <c r="AR16" s="547"/>
      <c r="AS16" s="547"/>
      <c r="AT16" s="547"/>
      <c r="AU16" s="548"/>
    </row>
    <row r="17" spans="2:47" s="1" customFormat="1" ht="22.5" customHeight="1">
      <c r="B17" s="18"/>
      <c r="C17" s="21"/>
      <c r="D17" s="511" t="s">
        <v>221</v>
      </c>
      <c r="E17" s="511"/>
      <c r="F17" s="511"/>
      <c r="G17" s="511"/>
      <c r="H17" s="511"/>
      <c r="I17" s="22"/>
      <c r="J17" s="512"/>
      <c r="K17" s="513"/>
      <c r="L17" s="513"/>
      <c r="M17" s="513"/>
      <c r="N17" s="514"/>
      <c r="O17" s="542"/>
      <c r="P17" s="543"/>
      <c r="Q17" s="543"/>
      <c r="R17" s="543"/>
      <c r="S17" s="543"/>
      <c r="T17" s="549" t="s">
        <v>29</v>
      </c>
      <c r="U17" s="549"/>
      <c r="V17" s="550"/>
      <c r="W17" s="9"/>
      <c r="X17" s="9"/>
      <c r="Y17" s="9"/>
      <c r="Z17" s="21"/>
      <c r="AA17" s="27"/>
      <c r="AB17" s="511" t="s">
        <v>57</v>
      </c>
      <c r="AC17" s="511"/>
      <c r="AD17" s="511"/>
      <c r="AE17" s="511"/>
      <c r="AF17" s="511"/>
      <c r="AG17" s="511"/>
      <c r="AH17" s="511"/>
      <c r="AI17" s="511"/>
      <c r="AJ17" s="22"/>
      <c r="AK17" s="512"/>
      <c r="AL17" s="513"/>
      <c r="AM17" s="513"/>
      <c r="AN17" s="514"/>
      <c r="AO17" s="542"/>
      <c r="AP17" s="543"/>
      <c r="AQ17" s="543"/>
      <c r="AR17" s="543"/>
      <c r="AS17" s="543"/>
      <c r="AT17" s="543"/>
      <c r="AU17" s="24" t="s">
        <v>29</v>
      </c>
    </row>
    <row r="18" spans="2:47" s="1" customFormat="1" ht="22.5" customHeight="1">
      <c r="B18" s="18"/>
      <c r="C18" s="21"/>
      <c r="D18" s="511" t="s">
        <v>56</v>
      </c>
      <c r="E18" s="511"/>
      <c r="F18" s="511"/>
      <c r="G18" s="511"/>
      <c r="H18" s="511"/>
      <c r="I18" s="22"/>
      <c r="J18" s="512"/>
      <c r="K18" s="513"/>
      <c r="L18" s="513"/>
      <c r="M18" s="513"/>
      <c r="N18" s="514"/>
      <c r="O18" s="542"/>
      <c r="P18" s="543"/>
      <c r="Q18" s="543"/>
      <c r="R18" s="543"/>
      <c r="S18" s="543"/>
      <c r="T18" s="549" t="s">
        <v>29</v>
      </c>
      <c r="U18" s="549"/>
      <c r="V18" s="550"/>
      <c r="W18" s="9"/>
      <c r="X18" s="9"/>
      <c r="Y18" s="9"/>
      <c r="Z18" s="21"/>
      <c r="AA18" s="27"/>
      <c r="AB18" s="511" t="s">
        <v>55</v>
      </c>
      <c r="AC18" s="511"/>
      <c r="AD18" s="511"/>
      <c r="AE18" s="511"/>
      <c r="AF18" s="511"/>
      <c r="AG18" s="511"/>
      <c r="AH18" s="511"/>
      <c r="AI18" s="511"/>
      <c r="AJ18" s="22"/>
      <c r="AK18" s="512"/>
      <c r="AL18" s="513"/>
      <c r="AM18" s="513"/>
      <c r="AN18" s="514"/>
      <c r="AO18" s="542"/>
      <c r="AP18" s="543"/>
      <c r="AQ18" s="543"/>
      <c r="AR18" s="543"/>
      <c r="AS18" s="543"/>
      <c r="AT18" s="543"/>
      <c r="AU18" s="24" t="s">
        <v>29</v>
      </c>
    </row>
    <row r="19" spans="2:47" s="1" customFormat="1" ht="22.5" customHeight="1">
      <c r="B19" s="18"/>
      <c r="C19" s="21"/>
      <c r="D19" s="511" t="s">
        <v>54</v>
      </c>
      <c r="E19" s="511"/>
      <c r="F19" s="511"/>
      <c r="G19" s="511"/>
      <c r="H19" s="511"/>
      <c r="I19" s="22"/>
      <c r="J19" s="512"/>
      <c r="K19" s="513"/>
      <c r="L19" s="513"/>
      <c r="M19" s="513"/>
      <c r="N19" s="514"/>
      <c r="O19" s="542"/>
      <c r="P19" s="543"/>
      <c r="Q19" s="543"/>
      <c r="R19" s="543"/>
      <c r="S19" s="543"/>
      <c r="T19" s="549" t="s">
        <v>29</v>
      </c>
      <c r="U19" s="549"/>
      <c r="V19" s="550"/>
      <c r="W19" s="9"/>
      <c r="X19" s="9"/>
      <c r="Y19" s="9"/>
      <c r="Z19" s="21"/>
      <c r="AA19" s="27"/>
      <c r="AB19" s="511" t="s">
        <v>53</v>
      </c>
      <c r="AC19" s="511"/>
      <c r="AD19" s="511"/>
      <c r="AE19" s="511"/>
      <c r="AF19" s="511"/>
      <c r="AG19" s="511"/>
      <c r="AH19" s="511"/>
      <c r="AI19" s="511"/>
      <c r="AJ19" s="22"/>
      <c r="AK19" s="512"/>
      <c r="AL19" s="513"/>
      <c r="AM19" s="513"/>
      <c r="AN19" s="514"/>
      <c r="AO19" s="542"/>
      <c r="AP19" s="543"/>
      <c r="AQ19" s="543"/>
      <c r="AR19" s="543"/>
      <c r="AS19" s="543"/>
      <c r="AT19" s="543"/>
      <c r="AU19" s="24" t="s">
        <v>29</v>
      </c>
    </row>
    <row r="20" spans="2:47" s="1" customFormat="1" ht="22.5" customHeight="1">
      <c r="B20" s="18"/>
      <c r="C20" s="21"/>
      <c r="D20" s="511" t="s">
        <v>52</v>
      </c>
      <c r="E20" s="511"/>
      <c r="F20" s="511"/>
      <c r="G20" s="511"/>
      <c r="H20" s="511"/>
      <c r="I20" s="22"/>
      <c r="J20" s="512"/>
      <c r="K20" s="513"/>
      <c r="L20" s="513"/>
      <c r="M20" s="513"/>
      <c r="N20" s="514"/>
      <c r="O20" s="542"/>
      <c r="P20" s="543"/>
      <c r="Q20" s="543"/>
      <c r="R20" s="543"/>
      <c r="S20" s="543"/>
      <c r="T20" s="549" t="s">
        <v>29</v>
      </c>
      <c r="U20" s="549"/>
      <c r="V20" s="550"/>
      <c r="W20" s="9"/>
      <c r="X20" s="9"/>
      <c r="Y20" s="9"/>
      <c r="Z20" s="21"/>
      <c r="AA20" s="27"/>
      <c r="AB20" s="511" t="s">
        <v>51</v>
      </c>
      <c r="AC20" s="511"/>
      <c r="AD20" s="511"/>
      <c r="AE20" s="511"/>
      <c r="AF20" s="511"/>
      <c r="AG20" s="511"/>
      <c r="AH20" s="511"/>
      <c r="AI20" s="511"/>
      <c r="AJ20" s="22"/>
      <c r="AK20" s="512"/>
      <c r="AL20" s="513"/>
      <c r="AM20" s="513"/>
      <c r="AN20" s="514"/>
      <c r="AO20" s="542"/>
      <c r="AP20" s="543"/>
      <c r="AQ20" s="543"/>
      <c r="AR20" s="543"/>
      <c r="AS20" s="543"/>
      <c r="AT20" s="543"/>
      <c r="AU20" s="24" t="s">
        <v>29</v>
      </c>
    </row>
    <row r="21" spans="2:47" s="1" customFormat="1" ht="22.5" customHeight="1">
      <c r="B21" s="18"/>
      <c r="C21" s="21"/>
      <c r="D21" s="511" t="s">
        <v>50</v>
      </c>
      <c r="E21" s="511"/>
      <c r="F21" s="511"/>
      <c r="G21" s="511"/>
      <c r="H21" s="511"/>
      <c r="I21" s="22"/>
      <c r="J21" s="512"/>
      <c r="K21" s="513"/>
      <c r="L21" s="513"/>
      <c r="M21" s="513"/>
      <c r="N21" s="514"/>
      <c r="O21" s="542"/>
      <c r="P21" s="543"/>
      <c r="Q21" s="543"/>
      <c r="R21" s="543"/>
      <c r="S21" s="543"/>
      <c r="T21" s="549" t="s">
        <v>29</v>
      </c>
      <c r="U21" s="549"/>
      <c r="V21" s="550"/>
      <c r="W21" s="9"/>
      <c r="X21" s="9"/>
      <c r="Y21" s="9"/>
      <c r="Z21" s="21"/>
      <c r="AA21" s="27"/>
      <c r="AB21" s="511" t="s">
        <v>49</v>
      </c>
      <c r="AC21" s="511"/>
      <c r="AD21" s="511"/>
      <c r="AE21" s="511"/>
      <c r="AF21" s="511"/>
      <c r="AG21" s="511"/>
      <c r="AH21" s="511"/>
      <c r="AI21" s="511"/>
      <c r="AJ21" s="22"/>
      <c r="AK21" s="512"/>
      <c r="AL21" s="513"/>
      <c r="AM21" s="513"/>
      <c r="AN21" s="514"/>
      <c r="AO21" s="542"/>
      <c r="AP21" s="543"/>
      <c r="AQ21" s="543"/>
      <c r="AR21" s="543"/>
      <c r="AS21" s="543"/>
      <c r="AT21" s="543"/>
      <c r="AU21" s="24" t="s">
        <v>29</v>
      </c>
    </row>
    <row r="22" spans="2:47" s="1" customFormat="1" ht="22.5" customHeight="1">
      <c r="B22" s="18"/>
      <c r="C22" s="21"/>
      <c r="D22" s="511" t="s">
        <v>48</v>
      </c>
      <c r="E22" s="511"/>
      <c r="F22" s="511"/>
      <c r="G22" s="511"/>
      <c r="H22" s="511"/>
      <c r="I22" s="22"/>
      <c r="J22" s="512"/>
      <c r="K22" s="513"/>
      <c r="L22" s="513"/>
      <c r="M22" s="513"/>
      <c r="N22" s="514"/>
      <c r="O22" s="542"/>
      <c r="P22" s="543"/>
      <c r="Q22" s="543"/>
      <c r="R22" s="543"/>
      <c r="S22" s="543"/>
      <c r="T22" s="549" t="s">
        <v>29</v>
      </c>
      <c r="U22" s="549"/>
      <c r="V22" s="550"/>
      <c r="W22" s="9"/>
      <c r="X22" s="9"/>
      <c r="Y22" s="9"/>
      <c r="Z22" s="21"/>
      <c r="AA22" s="27"/>
      <c r="AB22" s="511" t="s">
        <v>47</v>
      </c>
      <c r="AC22" s="511"/>
      <c r="AD22" s="511"/>
      <c r="AE22" s="511"/>
      <c r="AF22" s="511"/>
      <c r="AG22" s="511"/>
      <c r="AH22" s="511"/>
      <c r="AI22" s="511"/>
      <c r="AJ22" s="22"/>
      <c r="AK22" s="512"/>
      <c r="AL22" s="513"/>
      <c r="AM22" s="513"/>
      <c r="AN22" s="514"/>
      <c r="AO22" s="542"/>
      <c r="AP22" s="543"/>
      <c r="AQ22" s="543"/>
      <c r="AR22" s="543"/>
      <c r="AS22" s="543"/>
      <c r="AT22" s="543"/>
      <c r="AU22" s="24" t="s">
        <v>29</v>
      </c>
    </row>
    <row r="23" spans="2:47" s="1" customFormat="1" ht="22.5" customHeight="1">
      <c r="B23" s="18"/>
      <c r="C23" s="21"/>
      <c r="D23" s="511" t="s">
        <v>46</v>
      </c>
      <c r="E23" s="511"/>
      <c r="F23" s="511"/>
      <c r="G23" s="511"/>
      <c r="H23" s="511"/>
      <c r="I23" s="22"/>
      <c r="J23" s="512"/>
      <c r="K23" s="513"/>
      <c r="L23" s="513"/>
      <c r="M23" s="513"/>
      <c r="N23" s="514"/>
      <c r="O23" s="542"/>
      <c r="P23" s="543"/>
      <c r="Q23" s="543"/>
      <c r="R23" s="543"/>
      <c r="S23" s="543"/>
      <c r="T23" s="549" t="s">
        <v>29</v>
      </c>
      <c r="U23" s="549"/>
      <c r="V23" s="550"/>
      <c r="W23" s="9"/>
      <c r="X23" s="9"/>
      <c r="Y23" s="9"/>
      <c r="Z23" s="21"/>
      <c r="AA23" s="27"/>
      <c r="AB23" s="511" t="s">
        <v>21</v>
      </c>
      <c r="AC23" s="511"/>
      <c r="AD23" s="511"/>
      <c r="AE23" s="511"/>
      <c r="AF23" s="511"/>
      <c r="AG23" s="511"/>
      <c r="AH23" s="511"/>
      <c r="AI23" s="511"/>
      <c r="AJ23" s="22"/>
      <c r="AK23" s="558">
        <f>SUM(J17:N39)+SUM(AK17:AN22)</f>
        <v>0</v>
      </c>
      <c r="AL23" s="559"/>
      <c r="AM23" s="559"/>
      <c r="AN23" s="560"/>
      <c r="AO23" s="561" t="s">
        <v>45</v>
      </c>
      <c r="AP23" s="562"/>
      <c r="AQ23" s="563">
        <f>SUM(O17:S39)+SUM(AO17:AT22)</f>
        <v>0</v>
      </c>
      <c r="AR23" s="563"/>
      <c r="AS23" s="563"/>
      <c r="AT23" s="563"/>
      <c r="AU23" s="24" t="s">
        <v>246</v>
      </c>
    </row>
    <row r="24" spans="2:47" s="1" customFormat="1" ht="11.25" customHeight="1">
      <c r="B24" s="18"/>
      <c r="C24" s="28"/>
      <c r="D24" s="525" t="s">
        <v>44</v>
      </c>
      <c r="E24" s="525"/>
      <c r="F24" s="525"/>
      <c r="G24" s="525"/>
      <c r="H24" s="525"/>
      <c r="I24" s="29"/>
      <c r="J24" s="527"/>
      <c r="K24" s="528"/>
      <c r="L24" s="528"/>
      <c r="M24" s="528"/>
      <c r="N24" s="529"/>
      <c r="O24" s="533"/>
      <c r="P24" s="534"/>
      <c r="Q24" s="534"/>
      <c r="R24" s="534"/>
      <c r="S24" s="534"/>
      <c r="T24" s="537" t="s">
        <v>246</v>
      </c>
      <c r="U24" s="537"/>
      <c r="V24" s="538"/>
      <c r="W24" s="9"/>
      <c r="X24" s="9"/>
      <c r="Y24" s="9"/>
      <c r="Z24" s="30"/>
      <c r="AA24" s="30"/>
      <c r="AB24" s="31"/>
      <c r="AC24" s="31"/>
      <c r="AD24" s="31"/>
      <c r="AE24" s="31"/>
      <c r="AF24" s="31"/>
      <c r="AG24" s="31"/>
      <c r="AH24" s="31"/>
      <c r="AI24" s="31"/>
      <c r="AJ24" s="30"/>
      <c r="AK24" s="32"/>
      <c r="AL24" s="32"/>
      <c r="AM24" s="32"/>
      <c r="AN24" s="32"/>
      <c r="AO24" s="33"/>
      <c r="AP24" s="33"/>
      <c r="AQ24" s="34"/>
      <c r="AR24" s="34"/>
      <c r="AS24" s="34"/>
      <c r="AT24" s="34"/>
      <c r="AU24" s="25"/>
    </row>
    <row r="25" spans="2:47" s="1" customFormat="1" ht="11.25" customHeight="1">
      <c r="B25" s="18"/>
      <c r="C25" s="35"/>
      <c r="D25" s="526"/>
      <c r="E25" s="526"/>
      <c r="F25" s="526"/>
      <c r="G25" s="526"/>
      <c r="H25" s="526"/>
      <c r="I25" s="36"/>
      <c r="J25" s="530"/>
      <c r="K25" s="531"/>
      <c r="L25" s="531"/>
      <c r="M25" s="531"/>
      <c r="N25" s="532"/>
      <c r="O25" s="535"/>
      <c r="P25" s="536"/>
      <c r="Q25" s="536"/>
      <c r="R25" s="536"/>
      <c r="S25" s="536"/>
      <c r="T25" s="539"/>
      <c r="U25" s="539"/>
      <c r="V25" s="540"/>
      <c r="W25" s="9"/>
      <c r="X25" s="9"/>
      <c r="Y25" s="9"/>
      <c r="Z25" s="28"/>
      <c r="AA25" s="37"/>
      <c r="AB25" s="525" t="s">
        <v>43</v>
      </c>
      <c r="AC25" s="525"/>
      <c r="AD25" s="525"/>
      <c r="AE25" s="525"/>
      <c r="AF25" s="525"/>
      <c r="AG25" s="525"/>
      <c r="AH25" s="525"/>
      <c r="AI25" s="525"/>
      <c r="AJ25" s="29"/>
      <c r="AK25" s="519" t="s">
        <v>247</v>
      </c>
      <c r="AL25" s="520"/>
      <c r="AM25" s="520"/>
      <c r="AN25" s="520"/>
      <c r="AO25" s="520"/>
      <c r="AP25" s="520"/>
      <c r="AQ25" s="520"/>
      <c r="AR25" s="520"/>
      <c r="AS25" s="520"/>
      <c r="AT25" s="520"/>
      <c r="AU25" s="521"/>
    </row>
    <row r="26" spans="2:47" s="1" customFormat="1" ht="11.25" customHeight="1">
      <c r="B26" s="18"/>
      <c r="C26" s="28"/>
      <c r="D26" s="525" t="s">
        <v>42</v>
      </c>
      <c r="E26" s="525"/>
      <c r="F26" s="525"/>
      <c r="G26" s="525"/>
      <c r="H26" s="525"/>
      <c r="I26" s="29"/>
      <c r="J26" s="527"/>
      <c r="K26" s="528"/>
      <c r="L26" s="528"/>
      <c r="M26" s="528"/>
      <c r="N26" s="529"/>
      <c r="O26" s="533"/>
      <c r="P26" s="534"/>
      <c r="Q26" s="534"/>
      <c r="R26" s="534"/>
      <c r="S26" s="534"/>
      <c r="T26" s="537" t="s">
        <v>246</v>
      </c>
      <c r="U26" s="537"/>
      <c r="V26" s="538"/>
      <c r="W26" s="9"/>
      <c r="X26" s="9"/>
      <c r="Y26" s="9"/>
      <c r="Z26" s="35"/>
      <c r="AA26" s="38"/>
      <c r="AB26" s="526"/>
      <c r="AC26" s="526"/>
      <c r="AD26" s="526"/>
      <c r="AE26" s="526"/>
      <c r="AF26" s="526"/>
      <c r="AG26" s="526"/>
      <c r="AH26" s="526"/>
      <c r="AI26" s="526"/>
      <c r="AJ26" s="36"/>
      <c r="AK26" s="522"/>
      <c r="AL26" s="523"/>
      <c r="AM26" s="523"/>
      <c r="AN26" s="523"/>
      <c r="AO26" s="523"/>
      <c r="AP26" s="523"/>
      <c r="AQ26" s="523"/>
      <c r="AR26" s="523"/>
      <c r="AS26" s="523"/>
      <c r="AT26" s="523"/>
      <c r="AU26" s="524"/>
    </row>
    <row r="27" spans="2:47" s="1" customFormat="1" ht="11.25" customHeight="1">
      <c r="B27" s="18"/>
      <c r="C27" s="35"/>
      <c r="D27" s="526"/>
      <c r="E27" s="526"/>
      <c r="F27" s="526"/>
      <c r="G27" s="526"/>
      <c r="H27" s="526"/>
      <c r="I27" s="36"/>
      <c r="J27" s="530"/>
      <c r="K27" s="531"/>
      <c r="L27" s="531"/>
      <c r="M27" s="531"/>
      <c r="N27" s="532"/>
      <c r="O27" s="535"/>
      <c r="P27" s="536"/>
      <c r="Q27" s="536"/>
      <c r="R27" s="536"/>
      <c r="S27" s="536"/>
      <c r="T27" s="539"/>
      <c r="U27" s="539"/>
      <c r="V27" s="540"/>
      <c r="W27" s="9"/>
      <c r="X27" s="9"/>
      <c r="Y27" s="9"/>
      <c r="Z27" s="28"/>
      <c r="AA27" s="37"/>
      <c r="AB27" s="525" t="s">
        <v>41</v>
      </c>
      <c r="AC27" s="525"/>
      <c r="AD27" s="525"/>
      <c r="AE27" s="525"/>
      <c r="AF27" s="525"/>
      <c r="AG27" s="525"/>
      <c r="AH27" s="525"/>
      <c r="AI27" s="525"/>
      <c r="AJ27" s="29"/>
      <c r="AK27" s="519" t="s">
        <v>247</v>
      </c>
      <c r="AL27" s="520"/>
      <c r="AM27" s="520"/>
      <c r="AN27" s="520"/>
      <c r="AO27" s="520"/>
      <c r="AP27" s="520"/>
      <c r="AQ27" s="520"/>
      <c r="AR27" s="520"/>
      <c r="AS27" s="520"/>
      <c r="AT27" s="520"/>
      <c r="AU27" s="521"/>
    </row>
    <row r="28" spans="2:47" s="1" customFormat="1" ht="11.25" customHeight="1">
      <c r="B28" s="18"/>
      <c r="C28" s="28"/>
      <c r="D28" s="525" t="s">
        <v>40</v>
      </c>
      <c r="E28" s="525"/>
      <c r="F28" s="525"/>
      <c r="G28" s="525"/>
      <c r="H28" s="525"/>
      <c r="I28" s="29"/>
      <c r="J28" s="527"/>
      <c r="K28" s="528"/>
      <c r="L28" s="528"/>
      <c r="M28" s="528"/>
      <c r="N28" s="529"/>
      <c r="O28" s="533"/>
      <c r="P28" s="534"/>
      <c r="Q28" s="534"/>
      <c r="R28" s="534"/>
      <c r="S28" s="534"/>
      <c r="T28" s="537" t="s">
        <v>246</v>
      </c>
      <c r="U28" s="537"/>
      <c r="V28" s="538"/>
      <c r="W28" s="9"/>
      <c r="X28" s="9"/>
      <c r="Y28" s="9"/>
      <c r="Z28" s="35"/>
      <c r="AA28" s="38"/>
      <c r="AB28" s="526"/>
      <c r="AC28" s="526"/>
      <c r="AD28" s="526"/>
      <c r="AE28" s="526"/>
      <c r="AF28" s="526"/>
      <c r="AG28" s="526"/>
      <c r="AH28" s="526"/>
      <c r="AI28" s="526"/>
      <c r="AJ28" s="36"/>
      <c r="AK28" s="522"/>
      <c r="AL28" s="523"/>
      <c r="AM28" s="523"/>
      <c r="AN28" s="523"/>
      <c r="AO28" s="523"/>
      <c r="AP28" s="523"/>
      <c r="AQ28" s="523"/>
      <c r="AR28" s="523"/>
      <c r="AS28" s="523"/>
      <c r="AT28" s="523"/>
      <c r="AU28" s="524"/>
    </row>
    <row r="29" spans="2:47" s="1" customFormat="1" ht="11.25" customHeight="1">
      <c r="B29" s="18"/>
      <c r="C29" s="35"/>
      <c r="D29" s="526"/>
      <c r="E29" s="526"/>
      <c r="F29" s="526"/>
      <c r="G29" s="526"/>
      <c r="H29" s="526"/>
      <c r="I29" s="36"/>
      <c r="J29" s="530"/>
      <c r="K29" s="531"/>
      <c r="L29" s="531"/>
      <c r="M29" s="531"/>
      <c r="N29" s="532"/>
      <c r="O29" s="535"/>
      <c r="P29" s="536"/>
      <c r="Q29" s="536"/>
      <c r="R29" s="536"/>
      <c r="S29" s="536"/>
      <c r="T29" s="539"/>
      <c r="U29" s="539"/>
      <c r="V29" s="540"/>
      <c r="W29" s="9"/>
      <c r="X29" s="9"/>
      <c r="Y29" s="9"/>
      <c r="Z29" s="28"/>
      <c r="AA29" s="37"/>
      <c r="AB29" s="525" t="s">
        <v>39</v>
      </c>
      <c r="AC29" s="525"/>
      <c r="AD29" s="525"/>
      <c r="AE29" s="525"/>
      <c r="AF29" s="525"/>
      <c r="AG29" s="525"/>
      <c r="AH29" s="525"/>
      <c r="AI29" s="525"/>
      <c r="AJ29" s="29"/>
      <c r="AK29" s="519" t="s">
        <v>247</v>
      </c>
      <c r="AL29" s="520"/>
      <c r="AM29" s="520"/>
      <c r="AN29" s="520"/>
      <c r="AO29" s="520"/>
      <c r="AP29" s="520"/>
      <c r="AQ29" s="520"/>
      <c r="AR29" s="520"/>
      <c r="AS29" s="520"/>
      <c r="AT29" s="520"/>
      <c r="AU29" s="521"/>
    </row>
    <row r="30" spans="2:47" s="1" customFormat="1" ht="11.25" customHeight="1">
      <c r="B30" s="18"/>
      <c r="C30" s="28"/>
      <c r="D30" s="525" t="s">
        <v>38</v>
      </c>
      <c r="E30" s="525"/>
      <c r="F30" s="525"/>
      <c r="G30" s="525"/>
      <c r="H30" s="525"/>
      <c r="I30" s="29"/>
      <c r="J30" s="527"/>
      <c r="K30" s="528"/>
      <c r="L30" s="528"/>
      <c r="M30" s="528"/>
      <c r="N30" s="529"/>
      <c r="O30" s="533"/>
      <c r="P30" s="534"/>
      <c r="Q30" s="534"/>
      <c r="R30" s="534"/>
      <c r="S30" s="534"/>
      <c r="T30" s="537" t="s">
        <v>246</v>
      </c>
      <c r="U30" s="537"/>
      <c r="V30" s="538"/>
      <c r="W30" s="9"/>
      <c r="X30" s="9"/>
      <c r="Y30" s="9"/>
      <c r="Z30" s="35"/>
      <c r="AA30" s="38"/>
      <c r="AB30" s="526"/>
      <c r="AC30" s="526"/>
      <c r="AD30" s="526"/>
      <c r="AE30" s="526"/>
      <c r="AF30" s="526"/>
      <c r="AG30" s="526"/>
      <c r="AH30" s="526"/>
      <c r="AI30" s="526"/>
      <c r="AJ30" s="36"/>
      <c r="AK30" s="522"/>
      <c r="AL30" s="523"/>
      <c r="AM30" s="523"/>
      <c r="AN30" s="523"/>
      <c r="AO30" s="523"/>
      <c r="AP30" s="523"/>
      <c r="AQ30" s="523"/>
      <c r="AR30" s="523"/>
      <c r="AS30" s="523"/>
      <c r="AT30" s="523"/>
      <c r="AU30" s="524"/>
    </row>
    <row r="31" spans="2:47" s="1" customFormat="1" ht="11.25" customHeight="1">
      <c r="B31" s="18"/>
      <c r="C31" s="35"/>
      <c r="D31" s="526"/>
      <c r="E31" s="526"/>
      <c r="F31" s="526"/>
      <c r="G31" s="526"/>
      <c r="H31" s="526"/>
      <c r="I31" s="36"/>
      <c r="J31" s="530"/>
      <c r="K31" s="531"/>
      <c r="L31" s="531"/>
      <c r="M31" s="531"/>
      <c r="N31" s="532"/>
      <c r="O31" s="535"/>
      <c r="P31" s="536"/>
      <c r="Q31" s="536"/>
      <c r="R31" s="536"/>
      <c r="S31" s="536"/>
      <c r="T31" s="539"/>
      <c r="U31" s="539"/>
      <c r="V31" s="540"/>
      <c r="W31" s="9"/>
      <c r="X31" s="9"/>
      <c r="Y31" s="9"/>
      <c r="Z31" s="28"/>
      <c r="AA31" s="37"/>
      <c r="AB31" s="525" t="s">
        <v>37</v>
      </c>
      <c r="AC31" s="525"/>
      <c r="AD31" s="525"/>
      <c r="AE31" s="525"/>
      <c r="AF31" s="525"/>
      <c r="AG31" s="525"/>
      <c r="AH31" s="525"/>
      <c r="AI31" s="525"/>
      <c r="AJ31" s="29"/>
      <c r="AK31" s="519" t="s">
        <v>247</v>
      </c>
      <c r="AL31" s="520"/>
      <c r="AM31" s="520"/>
      <c r="AN31" s="520"/>
      <c r="AO31" s="520"/>
      <c r="AP31" s="520"/>
      <c r="AQ31" s="520"/>
      <c r="AR31" s="520"/>
      <c r="AS31" s="520"/>
      <c r="AT31" s="520"/>
      <c r="AU31" s="521"/>
    </row>
    <row r="32" spans="2:47" s="1" customFormat="1" ht="11.25" customHeight="1">
      <c r="B32" s="18"/>
      <c r="C32" s="28"/>
      <c r="D32" s="525" t="s">
        <v>36</v>
      </c>
      <c r="E32" s="525"/>
      <c r="F32" s="525"/>
      <c r="G32" s="525"/>
      <c r="H32" s="525"/>
      <c r="I32" s="29"/>
      <c r="J32" s="527"/>
      <c r="K32" s="528"/>
      <c r="L32" s="528"/>
      <c r="M32" s="528"/>
      <c r="N32" s="529"/>
      <c r="O32" s="533"/>
      <c r="P32" s="534"/>
      <c r="Q32" s="534"/>
      <c r="R32" s="534"/>
      <c r="S32" s="534"/>
      <c r="T32" s="537" t="s">
        <v>246</v>
      </c>
      <c r="U32" s="537"/>
      <c r="V32" s="538"/>
      <c r="W32" s="9"/>
      <c r="X32" s="9"/>
      <c r="Y32" s="9"/>
      <c r="Z32" s="35"/>
      <c r="AA32" s="38"/>
      <c r="AB32" s="526"/>
      <c r="AC32" s="526"/>
      <c r="AD32" s="526"/>
      <c r="AE32" s="526"/>
      <c r="AF32" s="526"/>
      <c r="AG32" s="526"/>
      <c r="AH32" s="526"/>
      <c r="AI32" s="526"/>
      <c r="AJ32" s="36"/>
      <c r="AK32" s="522"/>
      <c r="AL32" s="523"/>
      <c r="AM32" s="523"/>
      <c r="AN32" s="523"/>
      <c r="AO32" s="523"/>
      <c r="AP32" s="523"/>
      <c r="AQ32" s="523"/>
      <c r="AR32" s="523"/>
      <c r="AS32" s="523"/>
      <c r="AT32" s="523"/>
      <c r="AU32" s="524"/>
    </row>
    <row r="33" spans="2:47" s="1" customFormat="1" ht="11.25" customHeight="1">
      <c r="B33" s="18"/>
      <c r="C33" s="35"/>
      <c r="D33" s="526"/>
      <c r="E33" s="526"/>
      <c r="F33" s="526"/>
      <c r="G33" s="526"/>
      <c r="H33" s="526"/>
      <c r="I33" s="36"/>
      <c r="J33" s="530"/>
      <c r="K33" s="531"/>
      <c r="L33" s="531"/>
      <c r="M33" s="531"/>
      <c r="N33" s="532"/>
      <c r="O33" s="535"/>
      <c r="P33" s="536"/>
      <c r="Q33" s="536"/>
      <c r="R33" s="536"/>
      <c r="S33" s="536"/>
      <c r="T33" s="539"/>
      <c r="U33" s="539"/>
      <c r="V33" s="540"/>
      <c r="W33" s="9"/>
      <c r="X33" s="9"/>
      <c r="Y33" s="9"/>
      <c r="Z33" s="28"/>
      <c r="AA33" s="37"/>
      <c r="AB33" s="525" t="s">
        <v>35</v>
      </c>
      <c r="AC33" s="525"/>
      <c r="AD33" s="525"/>
      <c r="AE33" s="525"/>
      <c r="AF33" s="525"/>
      <c r="AG33" s="525"/>
      <c r="AH33" s="525"/>
      <c r="AI33" s="525"/>
      <c r="AJ33" s="29"/>
      <c r="AK33" s="519" t="s">
        <v>247</v>
      </c>
      <c r="AL33" s="520"/>
      <c r="AM33" s="520"/>
      <c r="AN33" s="520"/>
      <c r="AO33" s="520"/>
      <c r="AP33" s="520"/>
      <c r="AQ33" s="520"/>
      <c r="AR33" s="520"/>
      <c r="AS33" s="520"/>
      <c r="AT33" s="520"/>
      <c r="AU33" s="521"/>
    </row>
    <row r="34" spans="2:47" s="1" customFormat="1" ht="11.25" customHeight="1">
      <c r="B34" s="18"/>
      <c r="C34" s="28"/>
      <c r="D34" s="525" t="s">
        <v>34</v>
      </c>
      <c r="E34" s="525"/>
      <c r="F34" s="525"/>
      <c r="G34" s="525"/>
      <c r="H34" s="525"/>
      <c r="I34" s="29"/>
      <c r="J34" s="527"/>
      <c r="K34" s="528"/>
      <c r="L34" s="528"/>
      <c r="M34" s="528"/>
      <c r="N34" s="529"/>
      <c r="O34" s="533"/>
      <c r="P34" s="534"/>
      <c r="Q34" s="534"/>
      <c r="R34" s="534"/>
      <c r="S34" s="534"/>
      <c r="T34" s="537" t="s">
        <v>246</v>
      </c>
      <c r="U34" s="537"/>
      <c r="V34" s="538"/>
      <c r="W34" s="9"/>
      <c r="X34" s="9"/>
      <c r="Y34" s="9"/>
      <c r="Z34" s="35"/>
      <c r="AA34" s="38"/>
      <c r="AB34" s="541"/>
      <c r="AC34" s="541"/>
      <c r="AD34" s="541"/>
      <c r="AE34" s="541"/>
      <c r="AF34" s="541"/>
      <c r="AG34" s="541"/>
      <c r="AH34" s="541"/>
      <c r="AI34" s="541"/>
      <c r="AJ34" s="36"/>
      <c r="AK34" s="522"/>
      <c r="AL34" s="523"/>
      <c r="AM34" s="523"/>
      <c r="AN34" s="523"/>
      <c r="AO34" s="523"/>
      <c r="AP34" s="523"/>
      <c r="AQ34" s="523"/>
      <c r="AR34" s="523"/>
      <c r="AS34" s="523"/>
      <c r="AT34" s="523"/>
      <c r="AU34" s="524"/>
    </row>
    <row r="35" spans="2:47" s="1" customFormat="1" ht="11.25" customHeight="1">
      <c r="B35" s="18"/>
      <c r="C35" s="35"/>
      <c r="D35" s="526"/>
      <c r="E35" s="526"/>
      <c r="F35" s="526"/>
      <c r="G35" s="526"/>
      <c r="H35" s="526"/>
      <c r="I35" s="36"/>
      <c r="J35" s="530"/>
      <c r="K35" s="531"/>
      <c r="L35" s="531"/>
      <c r="M35" s="531"/>
      <c r="N35" s="532"/>
      <c r="O35" s="535"/>
      <c r="P35" s="536"/>
      <c r="Q35" s="536"/>
      <c r="R35" s="536"/>
      <c r="S35" s="536"/>
      <c r="T35" s="539"/>
      <c r="U35" s="539"/>
      <c r="V35" s="540"/>
      <c r="W35" s="9"/>
      <c r="X35" s="9"/>
      <c r="Y35" s="9"/>
      <c r="Z35" s="28"/>
      <c r="AA35" s="37"/>
      <c r="AB35" s="525" t="s">
        <v>33</v>
      </c>
      <c r="AC35" s="525"/>
      <c r="AD35" s="525"/>
      <c r="AE35" s="525"/>
      <c r="AF35" s="525"/>
      <c r="AG35" s="525"/>
      <c r="AH35" s="525"/>
      <c r="AI35" s="525"/>
      <c r="AJ35" s="29"/>
      <c r="AK35" s="519" t="s">
        <v>247</v>
      </c>
      <c r="AL35" s="520"/>
      <c r="AM35" s="520"/>
      <c r="AN35" s="520"/>
      <c r="AO35" s="520"/>
      <c r="AP35" s="520"/>
      <c r="AQ35" s="520"/>
      <c r="AR35" s="520"/>
      <c r="AS35" s="520"/>
      <c r="AT35" s="520"/>
      <c r="AU35" s="521"/>
    </row>
    <row r="36" spans="2:47" s="1" customFormat="1" ht="11.25" customHeight="1">
      <c r="B36" s="18"/>
      <c r="C36" s="28"/>
      <c r="D36" s="525" t="s">
        <v>32</v>
      </c>
      <c r="E36" s="525"/>
      <c r="F36" s="525"/>
      <c r="G36" s="525"/>
      <c r="H36" s="525"/>
      <c r="I36" s="29"/>
      <c r="J36" s="527"/>
      <c r="K36" s="528"/>
      <c r="L36" s="528"/>
      <c r="M36" s="528"/>
      <c r="N36" s="529"/>
      <c r="O36" s="533"/>
      <c r="P36" s="534"/>
      <c r="Q36" s="534"/>
      <c r="R36" s="534"/>
      <c r="S36" s="534"/>
      <c r="T36" s="537" t="s">
        <v>246</v>
      </c>
      <c r="U36" s="537"/>
      <c r="V36" s="538"/>
      <c r="W36" s="9"/>
      <c r="X36" s="9"/>
      <c r="Y36" s="9"/>
      <c r="Z36" s="35"/>
      <c r="AA36" s="38"/>
      <c r="AB36" s="541"/>
      <c r="AC36" s="541"/>
      <c r="AD36" s="541"/>
      <c r="AE36" s="541"/>
      <c r="AF36" s="541"/>
      <c r="AG36" s="541"/>
      <c r="AH36" s="541"/>
      <c r="AI36" s="541"/>
      <c r="AJ36" s="36"/>
      <c r="AK36" s="522"/>
      <c r="AL36" s="523"/>
      <c r="AM36" s="523"/>
      <c r="AN36" s="523"/>
      <c r="AO36" s="523"/>
      <c r="AP36" s="523"/>
      <c r="AQ36" s="523"/>
      <c r="AR36" s="523"/>
      <c r="AS36" s="523"/>
      <c r="AT36" s="523"/>
      <c r="AU36" s="524"/>
    </row>
    <row r="37" spans="2:47" s="1" customFormat="1" ht="11.25" customHeight="1">
      <c r="B37" s="18"/>
      <c r="C37" s="35"/>
      <c r="D37" s="526"/>
      <c r="E37" s="526"/>
      <c r="F37" s="526"/>
      <c r="G37" s="526"/>
      <c r="H37" s="526"/>
      <c r="I37" s="36"/>
      <c r="J37" s="530"/>
      <c r="K37" s="531"/>
      <c r="L37" s="531"/>
      <c r="M37" s="531"/>
      <c r="N37" s="532"/>
      <c r="O37" s="535"/>
      <c r="P37" s="536"/>
      <c r="Q37" s="536"/>
      <c r="R37" s="536"/>
      <c r="S37" s="536"/>
      <c r="T37" s="539"/>
      <c r="U37" s="539"/>
      <c r="V37" s="540"/>
      <c r="W37" s="9"/>
      <c r="X37" s="9"/>
      <c r="Y37" s="9"/>
      <c r="Z37" s="28"/>
      <c r="AA37" s="37"/>
      <c r="AB37" s="525" t="s">
        <v>31</v>
      </c>
      <c r="AC37" s="525"/>
      <c r="AD37" s="525"/>
      <c r="AE37" s="525"/>
      <c r="AF37" s="525"/>
      <c r="AG37" s="525"/>
      <c r="AH37" s="525"/>
      <c r="AI37" s="525"/>
      <c r="AJ37" s="29"/>
      <c r="AK37" s="519" t="s">
        <v>247</v>
      </c>
      <c r="AL37" s="520"/>
      <c r="AM37" s="520"/>
      <c r="AN37" s="520"/>
      <c r="AO37" s="520"/>
      <c r="AP37" s="520"/>
      <c r="AQ37" s="520"/>
      <c r="AR37" s="520"/>
      <c r="AS37" s="520"/>
      <c r="AT37" s="520"/>
      <c r="AU37" s="521"/>
    </row>
    <row r="38" spans="2:47" s="1" customFormat="1" ht="11.25" customHeight="1">
      <c r="B38" s="18"/>
      <c r="C38" s="28"/>
      <c r="D38" s="525" t="s">
        <v>30</v>
      </c>
      <c r="E38" s="525"/>
      <c r="F38" s="525"/>
      <c r="G38" s="525"/>
      <c r="H38" s="525"/>
      <c r="I38" s="29"/>
      <c r="J38" s="527"/>
      <c r="K38" s="528"/>
      <c r="L38" s="528"/>
      <c r="M38" s="528"/>
      <c r="N38" s="529"/>
      <c r="O38" s="533"/>
      <c r="P38" s="534"/>
      <c r="Q38" s="534"/>
      <c r="R38" s="534"/>
      <c r="S38" s="534"/>
      <c r="T38" s="537" t="s">
        <v>246</v>
      </c>
      <c r="U38" s="537"/>
      <c r="V38" s="538"/>
      <c r="W38" s="9"/>
      <c r="X38" s="9"/>
      <c r="Y38" s="9"/>
      <c r="Z38" s="35"/>
      <c r="AA38" s="38"/>
      <c r="AB38" s="541"/>
      <c r="AC38" s="541"/>
      <c r="AD38" s="541"/>
      <c r="AE38" s="541"/>
      <c r="AF38" s="541"/>
      <c r="AG38" s="541"/>
      <c r="AH38" s="541"/>
      <c r="AI38" s="541"/>
      <c r="AJ38" s="36"/>
      <c r="AK38" s="522"/>
      <c r="AL38" s="523"/>
      <c r="AM38" s="523"/>
      <c r="AN38" s="523"/>
      <c r="AO38" s="523"/>
      <c r="AP38" s="523"/>
      <c r="AQ38" s="523"/>
      <c r="AR38" s="523"/>
      <c r="AS38" s="523"/>
      <c r="AT38" s="523"/>
      <c r="AU38" s="524"/>
    </row>
    <row r="39" spans="2:47" s="1" customFormat="1" ht="11.25" customHeight="1">
      <c r="B39" s="18"/>
      <c r="C39" s="35"/>
      <c r="D39" s="526"/>
      <c r="E39" s="526"/>
      <c r="F39" s="526"/>
      <c r="G39" s="526"/>
      <c r="H39" s="526"/>
      <c r="I39" s="36"/>
      <c r="J39" s="530"/>
      <c r="K39" s="531"/>
      <c r="L39" s="531"/>
      <c r="M39" s="531"/>
      <c r="N39" s="532"/>
      <c r="O39" s="535"/>
      <c r="P39" s="536"/>
      <c r="Q39" s="536"/>
      <c r="R39" s="536"/>
      <c r="S39" s="536"/>
      <c r="T39" s="539"/>
      <c r="U39" s="539"/>
      <c r="V39" s="540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</row>
    <row r="40" spans="2:47" s="1" customFormat="1" ht="15.75" customHeight="1">
      <c r="B40" s="18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</row>
    <row r="41" spans="2:47" s="1" customFormat="1" ht="15.75" customHeight="1">
      <c r="B41" s="20"/>
      <c r="C41" s="9" t="s">
        <v>28</v>
      </c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</row>
    <row r="42" spans="2:47" s="1" customFormat="1" ht="4.5" customHeight="1">
      <c r="B42" s="20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</row>
    <row r="43" spans="2:47" s="1" customFormat="1" ht="20.25" customHeight="1">
      <c r="B43" s="20"/>
      <c r="C43" s="21"/>
      <c r="D43" s="511" t="s">
        <v>27</v>
      </c>
      <c r="E43" s="511"/>
      <c r="F43" s="511"/>
      <c r="G43" s="22"/>
      <c r="H43" s="515"/>
      <c r="I43" s="516"/>
      <c r="J43" s="516"/>
      <c r="K43" s="516"/>
      <c r="L43" s="516"/>
      <c r="M43" s="516"/>
      <c r="N43" s="24" t="s">
        <v>248</v>
      </c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</row>
    <row r="44" spans="2:47" s="1" customFormat="1" ht="15.75" customHeight="1">
      <c r="B44" s="18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</row>
    <row r="45" spans="2:47" s="1" customFormat="1" ht="15.75" customHeight="1">
      <c r="B45" s="20"/>
      <c r="C45" s="9" t="s">
        <v>249</v>
      </c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570" t="s">
        <v>1037</v>
      </c>
      <c r="AN45" s="570"/>
      <c r="AO45" s="570"/>
      <c r="AP45" s="570"/>
      <c r="AQ45" s="570"/>
      <c r="AR45" s="570"/>
      <c r="AS45" s="570"/>
      <c r="AT45" s="570"/>
      <c r="AU45" s="570"/>
    </row>
    <row r="46" spans="2:47" s="1" customFormat="1" ht="4.5" customHeight="1">
      <c r="B46" s="20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571"/>
      <c r="AN46" s="571"/>
      <c r="AO46" s="571"/>
      <c r="AP46" s="571"/>
      <c r="AQ46" s="571"/>
      <c r="AR46" s="571"/>
      <c r="AS46" s="571"/>
      <c r="AT46" s="571"/>
      <c r="AU46" s="571"/>
    </row>
    <row r="47" spans="2:47" s="1" customFormat="1" ht="18" customHeight="1">
      <c r="B47" s="18"/>
      <c r="C47" s="21"/>
      <c r="D47" s="27"/>
      <c r="E47" s="27"/>
      <c r="F47" s="27"/>
      <c r="G47" s="22"/>
      <c r="H47" s="564" t="s">
        <v>26</v>
      </c>
      <c r="I47" s="567"/>
      <c r="J47" s="567"/>
      <c r="K47" s="567"/>
      <c r="L47" s="568"/>
      <c r="M47" s="564" t="s">
        <v>25</v>
      </c>
      <c r="N47" s="565"/>
      <c r="O47" s="565"/>
      <c r="P47" s="565"/>
      <c r="Q47" s="565"/>
      <c r="R47" s="566"/>
      <c r="S47" s="564" t="s">
        <v>24</v>
      </c>
      <c r="T47" s="567"/>
      <c r="U47" s="567"/>
      <c r="V47" s="567"/>
      <c r="W47" s="567"/>
      <c r="X47" s="567"/>
      <c r="Y47" s="567"/>
      <c r="Z47" s="567"/>
      <c r="AA47" s="567"/>
      <c r="AB47" s="567"/>
      <c r="AC47" s="568"/>
      <c r="AD47" s="569" t="s">
        <v>23</v>
      </c>
      <c r="AE47" s="567"/>
      <c r="AF47" s="567"/>
      <c r="AG47" s="567"/>
      <c r="AH47" s="567"/>
      <c r="AI47" s="567"/>
      <c r="AJ47" s="567"/>
      <c r="AK47" s="567"/>
      <c r="AL47" s="567"/>
      <c r="AM47" s="567"/>
      <c r="AN47" s="567"/>
      <c r="AO47" s="567"/>
      <c r="AP47" s="567"/>
      <c r="AQ47" s="567"/>
      <c r="AR47" s="567"/>
      <c r="AS47" s="567"/>
      <c r="AT47" s="567"/>
      <c r="AU47" s="568"/>
    </row>
    <row r="48" spans="2:47" s="1" customFormat="1" ht="20.25" customHeight="1">
      <c r="B48" s="18"/>
      <c r="C48" s="21"/>
      <c r="D48" s="511" t="s">
        <v>250</v>
      </c>
      <c r="E48" s="511"/>
      <c r="F48" s="511"/>
      <c r="G48" s="22"/>
      <c r="H48" s="512"/>
      <c r="I48" s="513"/>
      <c r="J48" s="513"/>
      <c r="K48" s="513"/>
      <c r="L48" s="514"/>
      <c r="M48" s="515"/>
      <c r="N48" s="516"/>
      <c r="O48" s="516"/>
      <c r="P48" s="516"/>
      <c r="Q48" s="39" t="s">
        <v>248</v>
      </c>
      <c r="R48" s="40"/>
      <c r="S48" s="554" t="str">
        <f>IFERROR(M48/H48/2,"-")</f>
        <v>-</v>
      </c>
      <c r="T48" s="555"/>
      <c r="U48" s="555"/>
      <c r="V48" s="555"/>
      <c r="W48" s="555"/>
      <c r="X48" s="555"/>
      <c r="Y48" s="555"/>
      <c r="Z48" s="555"/>
      <c r="AA48" s="39" t="s">
        <v>248</v>
      </c>
      <c r="AB48" s="41"/>
      <c r="AC48" s="42"/>
      <c r="AD48" s="551"/>
      <c r="AE48" s="552"/>
      <c r="AF48" s="552"/>
      <c r="AG48" s="552"/>
      <c r="AH48" s="552"/>
      <c r="AI48" s="552"/>
      <c r="AJ48" s="552"/>
      <c r="AK48" s="552"/>
      <c r="AL48" s="552"/>
      <c r="AM48" s="552"/>
      <c r="AN48" s="552"/>
      <c r="AO48" s="552"/>
      <c r="AP48" s="552"/>
      <c r="AQ48" s="552"/>
      <c r="AR48" s="552"/>
      <c r="AS48" s="552"/>
      <c r="AT48" s="552"/>
      <c r="AU48" s="553"/>
    </row>
    <row r="49" spans="2:47" s="1" customFormat="1" ht="20.25" customHeight="1">
      <c r="B49" s="18"/>
      <c r="C49" s="21"/>
      <c r="D49" s="511" t="s">
        <v>251</v>
      </c>
      <c r="E49" s="511"/>
      <c r="F49" s="511"/>
      <c r="G49" s="22"/>
      <c r="H49" s="512"/>
      <c r="I49" s="513"/>
      <c r="J49" s="513"/>
      <c r="K49" s="513"/>
      <c r="L49" s="514"/>
      <c r="M49" s="515"/>
      <c r="N49" s="516"/>
      <c r="O49" s="516"/>
      <c r="P49" s="516"/>
      <c r="Q49" s="39" t="s">
        <v>248</v>
      </c>
      <c r="R49" s="40"/>
      <c r="S49" s="554" t="str">
        <f>IFERROR(M49/H49/3,"-")</f>
        <v>-</v>
      </c>
      <c r="T49" s="555"/>
      <c r="U49" s="555"/>
      <c r="V49" s="555"/>
      <c r="W49" s="555"/>
      <c r="X49" s="555"/>
      <c r="Y49" s="555"/>
      <c r="Z49" s="555"/>
      <c r="AA49" s="39" t="s">
        <v>248</v>
      </c>
      <c r="AB49" s="41"/>
      <c r="AC49" s="42"/>
      <c r="AD49" s="551"/>
      <c r="AE49" s="552"/>
      <c r="AF49" s="552"/>
      <c r="AG49" s="552"/>
      <c r="AH49" s="552"/>
      <c r="AI49" s="552"/>
      <c r="AJ49" s="552"/>
      <c r="AK49" s="552"/>
      <c r="AL49" s="552"/>
      <c r="AM49" s="552"/>
      <c r="AN49" s="552"/>
      <c r="AO49" s="552"/>
      <c r="AP49" s="552"/>
      <c r="AQ49" s="552"/>
      <c r="AR49" s="552"/>
      <c r="AS49" s="552"/>
      <c r="AT49" s="552"/>
      <c r="AU49" s="553"/>
    </row>
    <row r="50" spans="2:47" s="1" customFormat="1" ht="20.25" customHeight="1">
      <c r="B50" s="18"/>
      <c r="C50" s="21"/>
      <c r="D50" s="511" t="s">
        <v>252</v>
      </c>
      <c r="E50" s="511"/>
      <c r="F50" s="511"/>
      <c r="G50" s="22"/>
      <c r="H50" s="512"/>
      <c r="I50" s="513"/>
      <c r="J50" s="513"/>
      <c r="K50" s="513"/>
      <c r="L50" s="514"/>
      <c r="M50" s="515"/>
      <c r="N50" s="516"/>
      <c r="O50" s="516"/>
      <c r="P50" s="516"/>
      <c r="Q50" s="39" t="s">
        <v>248</v>
      </c>
      <c r="R50" s="40"/>
      <c r="S50" s="554" t="str">
        <f>IFERROR(M50/H50/4,"-")</f>
        <v>-</v>
      </c>
      <c r="T50" s="555"/>
      <c r="U50" s="555"/>
      <c r="V50" s="555"/>
      <c r="W50" s="555"/>
      <c r="X50" s="555"/>
      <c r="Y50" s="555"/>
      <c r="Z50" s="555"/>
      <c r="AA50" s="39" t="s">
        <v>248</v>
      </c>
      <c r="AB50" s="41"/>
      <c r="AC50" s="42"/>
      <c r="AD50" s="551"/>
      <c r="AE50" s="552"/>
      <c r="AF50" s="552"/>
      <c r="AG50" s="552"/>
      <c r="AH50" s="552"/>
      <c r="AI50" s="552"/>
      <c r="AJ50" s="552"/>
      <c r="AK50" s="552"/>
      <c r="AL50" s="552"/>
      <c r="AM50" s="552"/>
      <c r="AN50" s="552"/>
      <c r="AO50" s="552"/>
      <c r="AP50" s="552"/>
      <c r="AQ50" s="552"/>
      <c r="AR50" s="552"/>
      <c r="AS50" s="552"/>
      <c r="AT50" s="552"/>
      <c r="AU50" s="553"/>
    </row>
    <row r="51" spans="2:47" s="1" customFormat="1" ht="20.25" customHeight="1">
      <c r="B51" s="18"/>
      <c r="C51" s="21"/>
      <c r="D51" s="511" t="s">
        <v>253</v>
      </c>
      <c r="E51" s="511"/>
      <c r="F51" s="511"/>
      <c r="G51" s="22"/>
      <c r="H51" s="512"/>
      <c r="I51" s="513"/>
      <c r="J51" s="513"/>
      <c r="K51" s="513"/>
      <c r="L51" s="514"/>
      <c r="M51" s="515"/>
      <c r="N51" s="516"/>
      <c r="O51" s="516"/>
      <c r="P51" s="516"/>
      <c r="Q51" s="39" t="s">
        <v>248</v>
      </c>
      <c r="R51" s="40"/>
      <c r="S51" s="554" t="str">
        <f>IFERROR(M51/H51/5,"-")</f>
        <v>-</v>
      </c>
      <c r="T51" s="555"/>
      <c r="U51" s="555"/>
      <c r="V51" s="555"/>
      <c r="W51" s="555"/>
      <c r="X51" s="555"/>
      <c r="Y51" s="555"/>
      <c r="Z51" s="555"/>
      <c r="AA51" s="39" t="s">
        <v>248</v>
      </c>
      <c r="AB51" s="41"/>
      <c r="AC51" s="42"/>
      <c r="AD51" s="551"/>
      <c r="AE51" s="552"/>
      <c r="AF51" s="552"/>
      <c r="AG51" s="552"/>
      <c r="AH51" s="552"/>
      <c r="AI51" s="552"/>
      <c r="AJ51" s="552"/>
      <c r="AK51" s="552"/>
      <c r="AL51" s="552"/>
      <c r="AM51" s="552"/>
      <c r="AN51" s="552"/>
      <c r="AO51" s="552"/>
      <c r="AP51" s="552"/>
      <c r="AQ51" s="552"/>
      <c r="AR51" s="552"/>
      <c r="AS51" s="552"/>
      <c r="AT51" s="552"/>
      <c r="AU51" s="553"/>
    </row>
    <row r="52" spans="2:47" s="1" customFormat="1" ht="20.25" customHeight="1">
      <c r="B52" s="18"/>
      <c r="C52" s="517"/>
      <c r="D52" s="518"/>
      <c r="E52" s="518"/>
      <c r="F52" s="43" t="s">
        <v>22</v>
      </c>
      <c r="G52" s="22"/>
      <c r="H52" s="512"/>
      <c r="I52" s="513"/>
      <c r="J52" s="513"/>
      <c r="K52" s="513"/>
      <c r="L52" s="514"/>
      <c r="M52" s="515"/>
      <c r="N52" s="516"/>
      <c r="O52" s="516"/>
      <c r="P52" s="516"/>
      <c r="Q52" s="39" t="s">
        <v>248</v>
      </c>
      <c r="R52" s="40"/>
      <c r="S52" s="554" t="str">
        <f>IFERROR(M52/H52/D52,"-")</f>
        <v>-</v>
      </c>
      <c r="T52" s="555"/>
      <c r="U52" s="555"/>
      <c r="V52" s="555"/>
      <c r="W52" s="555"/>
      <c r="X52" s="555"/>
      <c r="Y52" s="555"/>
      <c r="Z52" s="555"/>
      <c r="AA52" s="39" t="s">
        <v>248</v>
      </c>
      <c r="AB52" s="41"/>
      <c r="AC52" s="42"/>
      <c r="AD52" s="551"/>
      <c r="AE52" s="552"/>
      <c r="AF52" s="552"/>
      <c r="AG52" s="552"/>
      <c r="AH52" s="552"/>
      <c r="AI52" s="552"/>
      <c r="AJ52" s="552"/>
      <c r="AK52" s="552"/>
      <c r="AL52" s="552"/>
      <c r="AM52" s="552"/>
      <c r="AN52" s="552"/>
      <c r="AO52" s="552"/>
      <c r="AP52" s="552"/>
      <c r="AQ52" s="552"/>
      <c r="AR52" s="552"/>
      <c r="AS52" s="552"/>
      <c r="AT52" s="552"/>
      <c r="AU52" s="553"/>
    </row>
    <row r="53" spans="2:47" s="1" customFormat="1" ht="20.25" customHeight="1">
      <c r="B53" s="18"/>
      <c r="C53" s="517"/>
      <c r="D53" s="518"/>
      <c r="E53" s="518"/>
      <c r="F53" s="43" t="s">
        <v>22</v>
      </c>
      <c r="G53" s="22"/>
      <c r="H53" s="512"/>
      <c r="I53" s="513"/>
      <c r="J53" s="513"/>
      <c r="K53" s="513"/>
      <c r="L53" s="514"/>
      <c r="M53" s="515"/>
      <c r="N53" s="516"/>
      <c r="O53" s="516"/>
      <c r="P53" s="516"/>
      <c r="Q53" s="39" t="s">
        <v>248</v>
      </c>
      <c r="R53" s="40"/>
      <c r="S53" s="554" t="str">
        <f>IFERROR(M53/H53/C53,"-")</f>
        <v>-</v>
      </c>
      <c r="T53" s="555"/>
      <c r="U53" s="555"/>
      <c r="V53" s="555"/>
      <c r="W53" s="555"/>
      <c r="X53" s="555"/>
      <c r="Y53" s="555"/>
      <c r="Z53" s="555"/>
      <c r="AA53" s="39" t="s">
        <v>248</v>
      </c>
      <c r="AB53" s="41"/>
      <c r="AC53" s="42"/>
      <c r="AD53" s="551"/>
      <c r="AE53" s="552"/>
      <c r="AF53" s="552"/>
      <c r="AG53" s="552"/>
      <c r="AH53" s="552"/>
      <c r="AI53" s="552"/>
      <c r="AJ53" s="552"/>
      <c r="AK53" s="552"/>
      <c r="AL53" s="552"/>
      <c r="AM53" s="552"/>
      <c r="AN53" s="552"/>
      <c r="AO53" s="552"/>
      <c r="AP53" s="552"/>
      <c r="AQ53" s="552"/>
      <c r="AR53" s="552"/>
      <c r="AS53" s="552"/>
      <c r="AT53" s="552"/>
      <c r="AU53" s="553"/>
    </row>
    <row r="54" spans="2:47" s="1" customFormat="1" ht="20.25" customHeight="1">
      <c r="B54" s="18"/>
      <c r="C54" s="44"/>
      <c r="D54" s="511" t="s">
        <v>21</v>
      </c>
      <c r="E54" s="511"/>
      <c r="F54" s="511"/>
      <c r="G54" s="45"/>
      <c r="H54" s="558">
        <f>SUM(H48:L53)</f>
        <v>0</v>
      </c>
      <c r="I54" s="559"/>
      <c r="J54" s="559"/>
      <c r="K54" s="559"/>
      <c r="L54" s="560"/>
      <c r="M54" s="556">
        <f>SUM(M48:P53)</f>
        <v>0</v>
      </c>
      <c r="N54" s="557"/>
      <c r="O54" s="557"/>
      <c r="P54" s="557"/>
      <c r="Q54" s="39" t="s">
        <v>20</v>
      </c>
      <c r="R54" s="46"/>
      <c r="S54" s="554" t="str">
        <f>IFERROR(M54/(H48*2+H49*3+H50*4+H51*5+H52*C52+H53*C53),"-")</f>
        <v>-</v>
      </c>
      <c r="T54" s="555"/>
      <c r="U54" s="555"/>
      <c r="V54" s="555"/>
      <c r="W54" s="555"/>
      <c r="X54" s="555"/>
      <c r="Y54" s="555"/>
      <c r="Z54" s="555"/>
      <c r="AA54" s="39" t="s">
        <v>20</v>
      </c>
      <c r="AB54" s="41"/>
      <c r="AC54" s="42"/>
      <c r="AD54" s="551"/>
      <c r="AE54" s="552"/>
      <c r="AF54" s="552"/>
      <c r="AG54" s="552"/>
      <c r="AH54" s="552"/>
      <c r="AI54" s="552"/>
      <c r="AJ54" s="552"/>
      <c r="AK54" s="552"/>
      <c r="AL54" s="552"/>
      <c r="AM54" s="552"/>
      <c r="AN54" s="552"/>
      <c r="AO54" s="552"/>
      <c r="AP54" s="552"/>
      <c r="AQ54" s="552"/>
      <c r="AR54" s="552"/>
      <c r="AS54" s="552"/>
      <c r="AT54" s="552"/>
      <c r="AU54" s="553"/>
    </row>
    <row r="55" spans="2:47" s="1" customFormat="1" ht="4.5" customHeight="1">
      <c r="B55" s="2"/>
    </row>
  </sheetData>
  <mergeCells count="155">
    <mergeCell ref="T32:V33"/>
    <mergeCell ref="T22:V22"/>
    <mergeCell ref="AB21:AI21"/>
    <mergeCell ref="H49:L49"/>
    <mergeCell ref="D19:H19"/>
    <mergeCell ref="J19:N19"/>
    <mergeCell ref="D22:H22"/>
    <mergeCell ref="J22:N22"/>
    <mergeCell ref="D26:H27"/>
    <mergeCell ref="J26:N27"/>
    <mergeCell ref="D49:F49"/>
    <mergeCell ref="J36:N37"/>
    <mergeCell ref="D48:F48"/>
    <mergeCell ref="H47:L47"/>
    <mergeCell ref="AB23:AI23"/>
    <mergeCell ref="J23:N23"/>
    <mergeCell ref="O23:S23"/>
    <mergeCell ref="AB29:AI30"/>
    <mergeCell ref="AB31:AI32"/>
    <mergeCell ref="T28:V29"/>
    <mergeCell ref="T30:V31"/>
    <mergeCell ref="D28:H29"/>
    <mergeCell ref="J28:N29"/>
    <mergeCell ref="H48:L48"/>
    <mergeCell ref="D21:H21"/>
    <mergeCell ref="J21:N21"/>
    <mergeCell ref="O21:S21"/>
    <mergeCell ref="D32:H33"/>
    <mergeCell ref="J32:N33"/>
    <mergeCell ref="O32:S33"/>
    <mergeCell ref="D30:H31"/>
    <mergeCell ref="J30:N31"/>
    <mergeCell ref="O30:S31"/>
    <mergeCell ref="O22:S22"/>
    <mergeCell ref="W8:AP8"/>
    <mergeCell ref="D18:H18"/>
    <mergeCell ref="J18:N18"/>
    <mergeCell ref="AK14:AU15"/>
    <mergeCell ref="Z16:AJ16"/>
    <mergeCell ref="W12:AC12"/>
    <mergeCell ref="AB18:AI18"/>
    <mergeCell ref="AK12:AP12"/>
    <mergeCell ref="AO16:AU16"/>
    <mergeCell ref="AK16:AN16"/>
    <mergeCell ref="O16:V16"/>
    <mergeCell ref="AG12:AJ12"/>
    <mergeCell ref="AB17:AI17"/>
    <mergeCell ref="AD47:AU47"/>
    <mergeCell ref="AD53:AU53"/>
    <mergeCell ref="AD48:AU48"/>
    <mergeCell ref="AD51:AU51"/>
    <mergeCell ref="AK27:AU28"/>
    <mergeCell ref="AK23:AN23"/>
    <mergeCell ref="AK22:AN22"/>
    <mergeCell ref="AO22:AT22"/>
    <mergeCell ref="AK25:AU26"/>
    <mergeCell ref="AB37:AI38"/>
    <mergeCell ref="AK37:AU38"/>
    <mergeCell ref="AD52:AU52"/>
    <mergeCell ref="AD49:AU49"/>
    <mergeCell ref="AD50:AU50"/>
    <mergeCell ref="AM45:AU46"/>
    <mergeCell ref="AB22:AI22"/>
    <mergeCell ref="AK20:AN20"/>
    <mergeCell ref="AK17:AN17"/>
    <mergeCell ref="AK21:AN21"/>
    <mergeCell ref="AO21:AT21"/>
    <mergeCell ref="AO17:AT17"/>
    <mergeCell ref="AO20:AT20"/>
    <mergeCell ref="AK18:AN18"/>
    <mergeCell ref="AO18:AT18"/>
    <mergeCell ref="AK19:AN19"/>
    <mergeCell ref="AO19:AT19"/>
    <mergeCell ref="J20:N20"/>
    <mergeCell ref="O18:S18"/>
    <mergeCell ref="T18:V18"/>
    <mergeCell ref="T20:V20"/>
    <mergeCell ref="J16:N16"/>
    <mergeCell ref="O19:S19"/>
    <mergeCell ref="T19:V19"/>
    <mergeCell ref="J8:O8"/>
    <mergeCell ref="D54:F54"/>
    <mergeCell ref="S54:Z54"/>
    <mergeCell ref="T38:V39"/>
    <mergeCell ref="H43:M43"/>
    <mergeCell ref="M48:P48"/>
    <mergeCell ref="M47:R47"/>
    <mergeCell ref="S47:AC47"/>
    <mergeCell ref="S51:Z51"/>
    <mergeCell ref="S52:Z52"/>
    <mergeCell ref="S48:Z48"/>
    <mergeCell ref="M49:P49"/>
    <mergeCell ref="S49:Z49"/>
    <mergeCell ref="S50:Z50"/>
    <mergeCell ref="M50:P50"/>
    <mergeCell ref="M52:P52"/>
    <mergeCell ref="T21:V21"/>
    <mergeCell ref="AD54:AU54"/>
    <mergeCell ref="M53:P53"/>
    <mergeCell ref="S53:Z53"/>
    <mergeCell ref="M54:P54"/>
    <mergeCell ref="H53:L53"/>
    <mergeCell ref="H54:L54"/>
    <mergeCell ref="O20:S20"/>
    <mergeCell ref="AK29:AU30"/>
    <mergeCell ref="AO23:AP23"/>
    <mergeCell ref="AQ23:AT23"/>
    <mergeCell ref="T24:V25"/>
    <mergeCell ref="T23:V23"/>
    <mergeCell ref="D23:H23"/>
    <mergeCell ref="AB25:AI26"/>
    <mergeCell ref="O26:S27"/>
    <mergeCell ref="T26:V27"/>
    <mergeCell ref="AB27:AI28"/>
    <mergeCell ref="O28:S29"/>
    <mergeCell ref="C53:E53"/>
    <mergeCell ref="D20:H20"/>
    <mergeCell ref="AB20:AI20"/>
    <mergeCell ref="D24:H25"/>
    <mergeCell ref="J24:N25"/>
    <mergeCell ref="O24:S25"/>
    <mergeCell ref="D7:H7"/>
    <mergeCell ref="D8:H8"/>
    <mergeCell ref="D17:H17"/>
    <mergeCell ref="J7:O7"/>
    <mergeCell ref="O17:S17"/>
    <mergeCell ref="C12:S12"/>
    <mergeCell ref="C16:I16"/>
    <mergeCell ref="R8:V8"/>
    <mergeCell ref="J17:N17"/>
    <mergeCell ref="T17:V17"/>
    <mergeCell ref="AB19:AI19"/>
    <mergeCell ref="D50:F50"/>
    <mergeCell ref="H51:L51"/>
    <mergeCell ref="H52:L52"/>
    <mergeCell ref="M51:P51"/>
    <mergeCell ref="H50:L50"/>
    <mergeCell ref="D51:F51"/>
    <mergeCell ref="C52:E52"/>
    <mergeCell ref="AK31:AU32"/>
    <mergeCell ref="D34:H35"/>
    <mergeCell ref="J34:N35"/>
    <mergeCell ref="O34:S35"/>
    <mergeCell ref="T34:V35"/>
    <mergeCell ref="AB33:AI34"/>
    <mergeCell ref="AK33:AU34"/>
    <mergeCell ref="AB35:AI36"/>
    <mergeCell ref="AK35:AU36"/>
    <mergeCell ref="D36:H37"/>
    <mergeCell ref="D43:F43"/>
    <mergeCell ref="O36:S37"/>
    <mergeCell ref="T36:V37"/>
    <mergeCell ref="D38:H39"/>
    <mergeCell ref="J38:N39"/>
    <mergeCell ref="O38:S39"/>
  </mergeCells>
  <phoneticPr fontId="1"/>
  <conditionalFormatting sqref="AK23:AN24 AQ23:AT24 H54:P54">
    <cfRule type="cellIs" dxfId="14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91" r:id="rId4" name="Check Box 43">
              <controlPr defaultSize="0" autoFill="0" autoLine="0" autoPict="0">
                <anchor moveWithCells="1">
                  <from>
                    <xdr:col>39</xdr:col>
                    <xdr:colOff>142875</xdr:colOff>
                    <xdr:row>24</xdr:row>
                    <xdr:rowOff>57150</xdr:rowOff>
                  </from>
                  <to>
                    <xdr:col>39</xdr:col>
                    <xdr:colOff>323850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5" name="Check Box 44">
              <controlPr defaultSize="0" autoFill="0" autoLine="0" autoPict="0">
                <anchor moveWithCells="1">
                  <from>
                    <xdr:col>42</xdr:col>
                    <xdr:colOff>66675</xdr:colOff>
                    <xdr:row>24</xdr:row>
                    <xdr:rowOff>57150</xdr:rowOff>
                  </from>
                  <to>
                    <xdr:col>42</xdr:col>
                    <xdr:colOff>247650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6" name="Check Box 45">
              <controlPr defaultSize="0" autoFill="0" autoLine="0" autoPict="0">
                <anchor moveWithCells="1">
                  <from>
                    <xdr:col>39</xdr:col>
                    <xdr:colOff>142875</xdr:colOff>
                    <xdr:row>26</xdr:row>
                    <xdr:rowOff>57150</xdr:rowOff>
                  </from>
                  <to>
                    <xdr:col>39</xdr:col>
                    <xdr:colOff>323850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7" name="Check Box 46">
              <controlPr defaultSize="0" autoFill="0" autoLine="0" autoPict="0">
                <anchor moveWithCells="1">
                  <from>
                    <xdr:col>42</xdr:col>
                    <xdr:colOff>66675</xdr:colOff>
                    <xdr:row>26</xdr:row>
                    <xdr:rowOff>57150</xdr:rowOff>
                  </from>
                  <to>
                    <xdr:col>42</xdr:col>
                    <xdr:colOff>247650</xdr:colOff>
                    <xdr:row>27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8" name="Check Box 47">
              <controlPr defaultSize="0" autoFill="0" autoLine="0" autoPict="0">
                <anchor moveWithCells="1">
                  <from>
                    <xdr:col>39</xdr:col>
                    <xdr:colOff>142875</xdr:colOff>
                    <xdr:row>28</xdr:row>
                    <xdr:rowOff>57150</xdr:rowOff>
                  </from>
                  <to>
                    <xdr:col>39</xdr:col>
                    <xdr:colOff>323850</xdr:colOff>
                    <xdr:row>29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9" name="Check Box 48">
              <controlPr defaultSize="0" autoFill="0" autoLine="0" autoPict="0">
                <anchor moveWithCells="1">
                  <from>
                    <xdr:col>42</xdr:col>
                    <xdr:colOff>66675</xdr:colOff>
                    <xdr:row>28</xdr:row>
                    <xdr:rowOff>57150</xdr:rowOff>
                  </from>
                  <to>
                    <xdr:col>42</xdr:col>
                    <xdr:colOff>247650</xdr:colOff>
                    <xdr:row>29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10" name="Check Box 49">
              <controlPr defaultSize="0" autoFill="0" autoLine="0" autoPict="0">
                <anchor moveWithCells="1">
                  <from>
                    <xdr:col>39</xdr:col>
                    <xdr:colOff>142875</xdr:colOff>
                    <xdr:row>30</xdr:row>
                    <xdr:rowOff>57150</xdr:rowOff>
                  </from>
                  <to>
                    <xdr:col>39</xdr:col>
                    <xdr:colOff>323850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1" name="Check Box 50">
              <controlPr defaultSize="0" autoFill="0" autoLine="0" autoPict="0">
                <anchor moveWithCells="1">
                  <from>
                    <xdr:col>42</xdr:col>
                    <xdr:colOff>66675</xdr:colOff>
                    <xdr:row>30</xdr:row>
                    <xdr:rowOff>57150</xdr:rowOff>
                  </from>
                  <to>
                    <xdr:col>42</xdr:col>
                    <xdr:colOff>247650</xdr:colOff>
                    <xdr:row>31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2" name="Check Box 51">
              <controlPr defaultSize="0" autoFill="0" autoLine="0" autoPict="0">
                <anchor moveWithCells="1">
                  <from>
                    <xdr:col>39</xdr:col>
                    <xdr:colOff>142875</xdr:colOff>
                    <xdr:row>32</xdr:row>
                    <xdr:rowOff>57150</xdr:rowOff>
                  </from>
                  <to>
                    <xdr:col>39</xdr:col>
                    <xdr:colOff>323850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3" name="Check Box 52">
              <controlPr defaultSize="0" autoFill="0" autoLine="0" autoPict="0">
                <anchor moveWithCells="1">
                  <from>
                    <xdr:col>42</xdr:col>
                    <xdr:colOff>66675</xdr:colOff>
                    <xdr:row>32</xdr:row>
                    <xdr:rowOff>57150</xdr:rowOff>
                  </from>
                  <to>
                    <xdr:col>42</xdr:col>
                    <xdr:colOff>247650</xdr:colOff>
                    <xdr:row>33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14" name="Check Box 53">
              <controlPr defaultSize="0" autoFill="0" autoLine="0" autoPict="0">
                <anchor moveWithCells="1">
                  <from>
                    <xdr:col>39</xdr:col>
                    <xdr:colOff>142875</xdr:colOff>
                    <xdr:row>34</xdr:row>
                    <xdr:rowOff>57150</xdr:rowOff>
                  </from>
                  <to>
                    <xdr:col>39</xdr:col>
                    <xdr:colOff>323850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15" name="Check Box 54">
              <controlPr defaultSize="0" autoFill="0" autoLine="0" autoPict="0">
                <anchor moveWithCells="1">
                  <from>
                    <xdr:col>42</xdr:col>
                    <xdr:colOff>66675</xdr:colOff>
                    <xdr:row>34</xdr:row>
                    <xdr:rowOff>57150</xdr:rowOff>
                  </from>
                  <to>
                    <xdr:col>42</xdr:col>
                    <xdr:colOff>247650</xdr:colOff>
                    <xdr:row>35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16" name="Check Box 55">
              <controlPr defaultSize="0" autoFill="0" autoLine="0" autoPict="0">
                <anchor moveWithCells="1">
                  <from>
                    <xdr:col>39</xdr:col>
                    <xdr:colOff>142875</xdr:colOff>
                    <xdr:row>36</xdr:row>
                    <xdr:rowOff>57150</xdr:rowOff>
                  </from>
                  <to>
                    <xdr:col>39</xdr:col>
                    <xdr:colOff>323850</xdr:colOff>
                    <xdr:row>37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17" name="Check Box 56">
              <controlPr defaultSize="0" autoFill="0" autoLine="0" autoPict="0">
                <anchor moveWithCells="1">
                  <from>
                    <xdr:col>42</xdr:col>
                    <xdr:colOff>66675</xdr:colOff>
                    <xdr:row>36</xdr:row>
                    <xdr:rowOff>57150</xdr:rowOff>
                  </from>
                  <to>
                    <xdr:col>42</xdr:col>
                    <xdr:colOff>247650</xdr:colOff>
                    <xdr:row>37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BB75"/>
  <sheetViews>
    <sheetView showGridLines="0" showRowColHeaders="0" view="pageBreakPreview" topLeftCell="A31" zoomScale="85" zoomScaleNormal="100" zoomScaleSheetLayoutView="85" workbookViewId="0">
      <selection activeCell="AX3" sqref="AX3:BB4"/>
    </sheetView>
  </sheetViews>
  <sheetFormatPr defaultRowHeight="13.5"/>
  <cols>
    <col min="1" max="1" width="3" style="382" customWidth="1"/>
    <col min="2" max="2" width="0.75" style="382" customWidth="1"/>
    <col min="3" max="3" width="1.125" style="382" customWidth="1"/>
    <col min="4" max="4" width="1.875" style="382" customWidth="1"/>
    <col min="5" max="5" width="2.25" style="382" customWidth="1"/>
    <col min="6" max="6" width="4.125" style="382" customWidth="1"/>
    <col min="7" max="7" width="1.125" style="382" customWidth="1"/>
    <col min="8" max="9" width="0.75" style="382" customWidth="1"/>
    <col min="10" max="11" width="1.125" style="382" customWidth="1"/>
    <col min="12" max="12" width="1.875" style="382" customWidth="1"/>
    <col min="13" max="13" width="2.25" style="382" customWidth="1"/>
    <col min="14" max="15" width="1.125" style="382" customWidth="1"/>
    <col min="16" max="16" width="1.875" style="382" customWidth="1"/>
    <col min="17" max="17" width="2.25" style="382" customWidth="1"/>
    <col min="18" max="18" width="0.75" style="382" customWidth="1"/>
    <col min="19" max="19" width="2.25" style="382" customWidth="1"/>
    <col min="20" max="20" width="0.375" style="382" customWidth="1"/>
    <col min="21" max="21" width="2.625" style="382" customWidth="1"/>
    <col min="22" max="22" width="2.25" style="382" customWidth="1"/>
    <col min="23" max="23" width="1.5" style="382" customWidth="1"/>
    <col min="24" max="24" width="1.125" style="382" customWidth="1"/>
    <col min="25" max="25" width="0.375" style="382" customWidth="1"/>
    <col min="26" max="26" width="2.625" style="382" customWidth="1"/>
    <col min="27" max="27" width="1.125" style="382" customWidth="1"/>
    <col min="28" max="28" width="1.875" style="382" customWidth="1"/>
    <col min="29" max="29" width="1.125" style="382" customWidth="1"/>
    <col min="30" max="30" width="0.75" style="382" customWidth="1"/>
    <col min="31" max="31" width="1.125" style="382" customWidth="1"/>
    <col min="32" max="32" width="0.375" style="382" customWidth="1"/>
    <col min="33" max="33" width="1.125" style="382" customWidth="1"/>
    <col min="34" max="34" width="1.875" style="382" customWidth="1"/>
    <col min="35" max="35" width="0.75" style="382" customWidth="1"/>
    <col min="36" max="36" width="1.5" style="382" customWidth="1"/>
    <col min="37" max="37" width="0.75" style="382" customWidth="1"/>
    <col min="38" max="38" width="2.25" style="382" customWidth="1"/>
    <col min="39" max="40" width="0.375" style="382" customWidth="1"/>
    <col min="41" max="41" width="0.75" style="382" customWidth="1"/>
    <col min="42" max="42" width="1.125" style="382" customWidth="1"/>
    <col min="43" max="43" width="0.75" style="382" customWidth="1"/>
    <col min="44" max="44" width="1.875" style="382" customWidth="1"/>
    <col min="45" max="45" width="1.125" style="382" customWidth="1"/>
    <col min="46" max="46" width="4.875" style="382" customWidth="1"/>
    <col min="47" max="47" width="1.875" style="382" customWidth="1"/>
    <col min="48" max="48" width="2.625" style="382" customWidth="1"/>
    <col min="49" max="49" width="3" style="382" customWidth="1"/>
    <col min="50" max="50" width="3.75" style="382" customWidth="1"/>
    <col min="51" max="51" width="2.625" style="382" customWidth="1"/>
    <col min="52" max="52" width="3.75" style="382" customWidth="1"/>
    <col min="53" max="54" width="1.5" style="382" customWidth="1"/>
    <col min="55" max="55" width="0.75" style="382" customWidth="1"/>
    <col min="56" max="16384" width="9" style="382"/>
  </cols>
  <sheetData>
    <row r="1" spans="2:54" ht="18" customHeight="1"/>
    <row r="2" spans="2:54" ht="4.5" customHeight="1">
      <c r="B2" s="383"/>
      <c r="C2" s="366"/>
      <c r="D2" s="366"/>
    </row>
    <row r="3" spans="2:54" s="366" customFormat="1" ht="15.75" customHeight="1">
      <c r="C3" s="366" t="s">
        <v>1023</v>
      </c>
      <c r="AX3" s="901" t="s">
        <v>1050</v>
      </c>
      <c r="AY3" s="901"/>
      <c r="AZ3" s="901"/>
      <c r="BA3" s="901"/>
      <c r="BB3" s="901"/>
    </row>
    <row r="4" spans="2:54" s="366" customFormat="1" ht="4.5" customHeight="1">
      <c r="AW4" s="384"/>
      <c r="AX4" s="1062"/>
      <c r="AY4" s="1062"/>
      <c r="AZ4" s="1062"/>
      <c r="BA4" s="1062"/>
      <c r="BB4" s="1062"/>
    </row>
    <row r="5" spans="2:54" s="366" customFormat="1" ht="17.25" customHeight="1">
      <c r="C5" s="626" t="s">
        <v>524</v>
      </c>
      <c r="D5" s="627"/>
      <c r="E5" s="627"/>
      <c r="F5" s="627"/>
      <c r="G5" s="627"/>
      <c r="H5" s="627"/>
      <c r="I5" s="627"/>
      <c r="J5" s="628"/>
      <c r="K5" s="626" t="s">
        <v>523</v>
      </c>
      <c r="L5" s="627"/>
      <c r="M5" s="627"/>
      <c r="N5" s="627"/>
      <c r="O5" s="627"/>
      <c r="P5" s="627"/>
      <c r="Q5" s="627"/>
      <c r="R5" s="627"/>
      <c r="S5" s="627"/>
      <c r="T5" s="627"/>
      <c r="U5" s="627"/>
      <c r="V5" s="627"/>
      <c r="W5" s="627"/>
      <c r="X5" s="627"/>
      <c r="Y5" s="627"/>
      <c r="Z5" s="627"/>
      <c r="AA5" s="627"/>
      <c r="AB5" s="628"/>
      <c r="AC5" s="385"/>
      <c r="AD5" s="386"/>
      <c r="AE5" s="1040" t="s">
        <v>524</v>
      </c>
      <c r="AF5" s="1041"/>
      <c r="AG5" s="1041"/>
      <c r="AH5" s="1041"/>
      <c r="AI5" s="1041"/>
      <c r="AJ5" s="1041"/>
      <c r="AK5" s="1041"/>
      <c r="AL5" s="1041"/>
      <c r="AM5" s="1041"/>
      <c r="AN5" s="1041"/>
      <c r="AO5" s="1041"/>
      <c r="AP5" s="1041"/>
      <c r="AQ5" s="1042"/>
      <c r="AR5" s="1040" t="s">
        <v>523</v>
      </c>
      <c r="AS5" s="1041"/>
      <c r="AT5" s="1041"/>
      <c r="AU5" s="1041"/>
      <c r="AV5" s="1041"/>
      <c r="AW5" s="1041"/>
      <c r="AX5" s="1041"/>
      <c r="AY5" s="1041"/>
      <c r="AZ5" s="1041"/>
      <c r="BA5" s="1041"/>
      <c r="BB5" s="1042"/>
    </row>
    <row r="6" spans="2:54" s="366" customFormat="1" ht="4.5" customHeight="1">
      <c r="B6" s="387"/>
      <c r="C6" s="388"/>
      <c r="D6" s="389"/>
      <c r="E6" s="389"/>
      <c r="F6" s="389"/>
      <c r="G6" s="389"/>
      <c r="H6" s="389"/>
      <c r="I6" s="389"/>
      <c r="J6" s="389"/>
      <c r="K6" s="389"/>
      <c r="L6" s="389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  <c r="Z6" s="390"/>
      <c r="AA6" s="390"/>
      <c r="AB6" s="391"/>
      <c r="AC6" s="392"/>
      <c r="AD6" s="386"/>
      <c r="AE6" s="393"/>
      <c r="AF6" s="394"/>
      <c r="AG6" s="394"/>
      <c r="AH6" s="394"/>
      <c r="AI6" s="394"/>
      <c r="AJ6" s="394"/>
      <c r="AK6" s="394"/>
      <c r="AL6" s="394"/>
      <c r="AM6" s="394"/>
      <c r="AN6" s="394"/>
      <c r="AO6" s="394"/>
      <c r="AP6" s="394"/>
      <c r="AQ6" s="394"/>
      <c r="AR6" s="394"/>
      <c r="AS6" s="394"/>
      <c r="AT6" s="394"/>
      <c r="AU6" s="394"/>
      <c r="AV6" s="394"/>
      <c r="AW6" s="394"/>
      <c r="AX6" s="394"/>
      <c r="AY6" s="394"/>
      <c r="AZ6" s="394"/>
      <c r="BA6" s="394"/>
      <c r="BB6" s="395"/>
    </row>
    <row r="7" spans="2:54" s="366" customFormat="1" ht="9" customHeight="1">
      <c r="B7" s="387"/>
      <c r="C7" s="396"/>
      <c r="D7" s="1074" t="s">
        <v>504</v>
      </c>
      <c r="E7" s="1074"/>
      <c r="F7" s="1060" t="s">
        <v>522</v>
      </c>
      <c r="G7" s="1060"/>
      <c r="H7" s="385"/>
      <c r="I7" s="397"/>
      <c r="J7" s="398"/>
      <c r="K7" s="399"/>
      <c r="L7" s="392"/>
      <c r="M7" s="392"/>
      <c r="N7" s="392"/>
      <c r="O7" s="392"/>
      <c r="P7" s="392"/>
      <c r="Q7" s="392"/>
      <c r="R7" s="392"/>
      <c r="S7" s="392"/>
      <c r="T7" s="392"/>
      <c r="U7" s="392"/>
      <c r="V7" s="392"/>
      <c r="W7" s="392"/>
      <c r="X7" s="392"/>
      <c r="Y7" s="392"/>
      <c r="Z7" s="392"/>
      <c r="AA7" s="392"/>
      <c r="AB7" s="400"/>
      <c r="AC7" s="392"/>
      <c r="AD7" s="386"/>
      <c r="AE7" s="401"/>
      <c r="AF7" s="1069" t="s">
        <v>512</v>
      </c>
      <c r="AG7" s="1069"/>
      <c r="AH7" s="1069"/>
      <c r="AI7" s="1069"/>
      <c r="AJ7" s="1060" t="s">
        <v>521</v>
      </c>
      <c r="AK7" s="1060"/>
      <c r="AL7" s="1060"/>
      <c r="AM7" s="1060"/>
      <c r="AN7" s="1060"/>
      <c r="AO7" s="402"/>
      <c r="AP7" s="397"/>
      <c r="AQ7" s="398"/>
      <c r="AR7" s="399"/>
      <c r="AS7" s="386"/>
      <c r="AT7" s="386"/>
      <c r="AU7" s="386"/>
      <c r="AV7" s="386"/>
      <c r="AW7" s="386"/>
      <c r="AX7" s="386"/>
      <c r="AY7" s="386"/>
      <c r="AZ7" s="386"/>
      <c r="BA7" s="386"/>
      <c r="BB7" s="403"/>
    </row>
    <row r="8" spans="2:54" s="366" customFormat="1" ht="9" customHeight="1">
      <c r="B8" s="387"/>
      <c r="C8" s="396"/>
      <c r="D8" s="1074"/>
      <c r="E8" s="1074"/>
      <c r="F8" s="1060"/>
      <c r="G8" s="1060"/>
      <c r="H8" s="385"/>
      <c r="I8" s="386"/>
      <c r="J8" s="404"/>
      <c r="K8" s="1063"/>
      <c r="L8" s="1064"/>
      <c r="M8" s="1064"/>
      <c r="N8" s="1064"/>
      <c r="O8" s="1064"/>
      <c r="P8" s="1064"/>
      <c r="Q8" s="1064"/>
      <c r="R8" s="1064"/>
      <c r="S8" s="1064"/>
      <c r="T8" s="1064"/>
      <c r="U8" s="1064"/>
      <c r="V8" s="1064"/>
      <c r="W8" s="1064"/>
      <c r="X8" s="1064"/>
      <c r="Y8" s="1064"/>
      <c r="Z8" s="1064"/>
      <c r="AA8" s="1064"/>
      <c r="AB8" s="1065"/>
      <c r="AC8" s="392"/>
      <c r="AD8" s="386"/>
      <c r="AE8" s="401"/>
      <c r="AF8" s="1069"/>
      <c r="AG8" s="1069"/>
      <c r="AH8" s="1069"/>
      <c r="AI8" s="1069"/>
      <c r="AJ8" s="1060"/>
      <c r="AK8" s="1060"/>
      <c r="AL8" s="1060"/>
      <c r="AM8" s="1060"/>
      <c r="AN8" s="1060"/>
      <c r="AO8" s="402"/>
      <c r="AP8" s="386"/>
      <c r="AQ8" s="404"/>
      <c r="AR8" s="1063"/>
      <c r="AS8" s="1064"/>
      <c r="AT8" s="1064"/>
      <c r="AU8" s="1064"/>
      <c r="AV8" s="1064"/>
      <c r="AW8" s="1064"/>
      <c r="AX8" s="1064"/>
      <c r="AY8" s="1064"/>
      <c r="AZ8" s="1064"/>
      <c r="BA8" s="1064"/>
      <c r="BB8" s="1065"/>
    </row>
    <row r="9" spans="2:54" s="366" customFormat="1" ht="9" customHeight="1">
      <c r="B9" s="387"/>
      <c r="C9" s="405"/>
      <c r="D9" s="406"/>
      <c r="E9" s="406"/>
      <c r="F9" s="406"/>
      <c r="G9" s="406"/>
      <c r="H9" s="385"/>
      <c r="I9" s="397"/>
      <c r="J9" s="398"/>
      <c r="K9" s="1066"/>
      <c r="L9" s="1067"/>
      <c r="M9" s="1067"/>
      <c r="N9" s="1067"/>
      <c r="O9" s="1067"/>
      <c r="P9" s="1067"/>
      <c r="Q9" s="1067"/>
      <c r="R9" s="1067"/>
      <c r="S9" s="1067"/>
      <c r="T9" s="1067"/>
      <c r="U9" s="1067"/>
      <c r="V9" s="1067"/>
      <c r="W9" s="1067"/>
      <c r="X9" s="1067"/>
      <c r="Y9" s="1067"/>
      <c r="Z9" s="1067"/>
      <c r="AA9" s="1067"/>
      <c r="AB9" s="1068"/>
      <c r="AC9" s="392"/>
      <c r="AD9" s="386"/>
      <c r="AE9" s="401"/>
      <c r="AF9" s="386"/>
      <c r="AG9" s="386"/>
      <c r="AH9" s="386"/>
      <c r="AI9" s="386"/>
      <c r="AJ9" s="386"/>
      <c r="AK9" s="386"/>
      <c r="AL9" s="386"/>
      <c r="AM9" s="386"/>
      <c r="AN9" s="386"/>
      <c r="AO9" s="386"/>
      <c r="AP9" s="397"/>
      <c r="AQ9" s="398"/>
      <c r="AR9" s="1066"/>
      <c r="AS9" s="1067"/>
      <c r="AT9" s="1067"/>
      <c r="AU9" s="1067"/>
      <c r="AV9" s="1067"/>
      <c r="AW9" s="1067"/>
      <c r="AX9" s="1067"/>
      <c r="AY9" s="1067"/>
      <c r="AZ9" s="1067"/>
      <c r="BA9" s="1067"/>
      <c r="BB9" s="1068"/>
    </row>
    <row r="10" spans="2:54" s="366" customFormat="1" ht="9" customHeight="1">
      <c r="B10" s="387"/>
      <c r="C10" s="405"/>
      <c r="D10" s="406"/>
      <c r="E10" s="406"/>
      <c r="F10" s="406"/>
      <c r="G10" s="406"/>
      <c r="H10" s="385"/>
      <c r="I10" s="386"/>
      <c r="J10" s="404"/>
      <c r="K10" s="1063"/>
      <c r="L10" s="1064"/>
      <c r="M10" s="1064"/>
      <c r="N10" s="1064"/>
      <c r="O10" s="1064"/>
      <c r="P10" s="1064"/>
      <c r="Q10" s="1064"/>
      <c r="R10" s="1064"/>
      <c r="S10" s="1064"/>
      <c r="T10" s="1064"/>
      <c r="U10" s="1064"/>
      <c r="V10" s="1064"/>
      <c r="W10" s="1064"/>
      <c r="X10" s="1064"/>
      <c r="Y10" s="1064"/>
      <c r="Z10" s="1064"/>
      <c r="AA10" s="1064"/>
      <c r="AB10" s="1065"/>
      <c r="AC10" s="392"/>
      <c r="AD10" s="386"/>
      <c r="AE10" s="401"/>
      <c r="AF10" s="386"/>
      <c r="AG10" s="386"/>
      <c r="AH10" s="386"/>
      <c r="AI10" s="386"/>
      <c r="AJ10" s="386"/>
      <c r="AK10" s="386"/>
      <c r="AL10" s="386"/>
      <c r="AM10" s="386"/>
      <c r="AN10" s="386"/>
      <c r="AO10" s="386"/>
      <c r="AP10" s="386"/>
      <c r="AQ10" s="404"/>
      <c r="AR10" s="1063"/>
      <c r="AS10" s="1064"/>
      <c r="AT10" s="1064"/>
      <c r="AU10" s="1064"/>
      <c r="AV10" s="1064"/>
      <c r="AW10" s="1064"/>
      <c r="AX10" s="1064"/>
      <c r="AY10" s="1064"/>
      <c r="AZ10" s="1064"/>
      <c r="BA10" s="1064"/>
      <c r="BB10" s="1065"/>
    </row>
    <row r="11" spans="2:54" s="366" customFormat="1" ht="9" customHeight="1">
      <c r="B11" s="387"/>
      <c r="C11" s="405"/>
      <c r="D11" s="406"/>
      <c r="E11" s="406"/>
      <c r="F11" s="1060" t="s">
        <v>520</v>
      </c>
      <c r="G11" s="1060"/>
      <c r="H11" s="385"/>
      <c r="I11" s="397"/>
      <c r="J11" s="398"/>
      <c r="K11" s="1066"/>
      <c r="L11" s="1067"/>
      <c r="M11" s="1067"/>
      <c r="N11" s="1067"/>
      <c r="O11" s="1067"/>
      <c r="P11" s="1067"/>
      <c r="Q11" s="1067"/>
      <c r="R11" s="1067"/>
      <c r="S11" s="1067"/>
      <c r="T11" s="1067"/>
      <c r="U11" s="1067"/>
      <c r="V11" s="1067"/>
      <c r="W11" s="1067"/>
      <c r="X11" s="1067"/>
      <c r="Y11" s="1067"/>
      <c r="Z11" s="1067"/>
      <c r="AA11" s="1067"/>
      <c r="AB11" s="1068"/>
      <c r="AC11" s="392"/>
      <c r="AD11" s="386"/>
      <c r="AE11" s="401"/>
      <c r="AF11" s="386"/>
      <c r="AG11" s="386"/>
      <c r="AH11" s="386"/>
      <c r="AI11" s="386"/>
      <c r="AJ11" s="1060" t="s">
        <v>519</v>
      </c>
      <c r="AK11" s="1060"/>
      <c r="AL11" s="1060"/>
      <c r="AM11" s="1060"/>
      <c r="AN11" s="1060"/>
      <c r="AO11" s="402"/>
      <c r="AP11" s="397"/>
      <c r="AQ11" s="398"/>
      <c r="AR11" s="1066"/>
      <c r="AS11" s="1067"/>
      <c r="AT11" s="1067"/>
      <c r="AU11" s="1067"/>
      <c r="AV11" s="1067"/>
      <c r="AW11" s="1067"/>
      <c r="AX11" s="1067"/>
      <c r="AY11" s="1067"/>
      <c r="AZ11" s="1067"/>
      <c r="BA11" s="1067"/>
      <c r="BB11" s="1068"/>
    </row>
    <row r="12" spans="2:54" s="366" customFormat="1" ht="9" customHeight="1">
      <c r="B12" s="387"/>
      <c r="C12" s="405"/>
      <c r="D12" s="406"/>
      <c r="E12" s="406"/>
      <c r="F12" s="1060"/>
      <c r="G12" s="1060"/>
      <c r="H12" s="385"/>
      <c r="I12" s="386"/>
      <c r="J12" s="404"/>
      <c r="K12" s="1063"/>
      <c r="L12" s="1064"/>
      <c r="M12" s="1064"/>
      <c r="N12" s="1064"/>
      <c r="O12" s="1064"/>
      <c r="P12" s="1064"/>
      <c r="Q12" s="1064"/>
      <c r="R12" s="1064"/>
      <c r="S12" s="1064"/>
      <c r="T12" s="1064"/>
      <c r="U12" s="1064"/>
      <c r="V12" s="1064"/>
      <c r="W12" s="1064"/>
      <c r="X12" s="1064"/>
      <c r="Y12" s="1064"/>
      <c r="Z12" s="1064"/>
      <c r="AA12" s="1064"/>
      <c r="AB12" s="1065"/>
      <c r="AC12" s="392"/>
      <c r="AD12" s="386"/>
      <c r="AE12" s="401"/>
      <c r="AF12" s="386"/>
      <c r="AG12" s="386"/>
      <c r="AH12" s="386"/>
      <c r="AI12" s="386"/>
      <c r="AJ12" s="1060"/>
      <c r="AK12" s="1060"/>
      <c r="AL12" s="1060"/>
      <c r="AM12" s="1060"/>
      <c r="AN12" s="1060"/>
      <c r="AO12" s="402"/>
      <c r="AP12" s="386"/>
      <c r="AQ12" s="404"/>
      <c r="AR12" s="1063"/>
      <c r="AS12" s="1064"/>
      <c r="AT12" s="1064"/>
      <c r="AU12" s="1064"/>
      <c r="AV12" s="1064"/>
      <c r="AW12" s="1064"/>
      <c r="AX12" s="1064"/>
      <c r="AY12" s="1064"/>
      <c r="AZ12" s="1064"/>
      <c r="BA12" s="1064"/>
      <c r="BB12" s="1065"/>
    </row>
    <row r="13" spans="2:54" s="366" customFormat="1" ht="9" customHeight="1">
      <c r="B13" s="387"/>
      <c r="C13" s="405"/>
      <c r="D13" s="406"/>
      <c r="E13" s="406"/>
      <c r="F13" s="406"/>
      <c r="G13" s="406"/>
      <c r="H13" s="385"/>
      <c r="I13" s="397"/>
      <c r="J13" s="398"/>
      <c r="K13" s="1066"/>
      <c r="L13" s="1067"/>
      <c r="M13" s="1067"/>
      <c r="N13" s="1067"/>
      <c r="O13" s="1067"/>
      <c r="P13" s="1067"/>
      <c r="Q13" s="1067"/>
      <c r="R13" s="1067"/>
      <c r="S13" s="1067"/>
      <c r="T13" s="1067"/>
      <c r="U13" s="1067"/>
      <c r="V13" s="1067"/>
      <c r="W13" s="1067"/>
      <c r="X13" s="1067"/>
      <c r="Y13" s="1067"/>
      <c r="Z13" s="1067"/>
      <c r="AA13" s="1067"/>
      <c r="AB13" s="1068"/>
      <c r="AC13" s="392"/>
      <c r="AD13" s="386"/>
      <c r="AE13" s="401"/>
      <c r="AF13" s="386"/>
      <c r="AG13" s="386"/>
      <c r="AH13" s="386"/>
      <c r="AI13" s="386"/>
      <c r="AJ13" s="386"/>
      <c r="AK13" s="386"/>
      <c r="AL13" s="386"/>
      <c r="AM13" s="386"/>
      <c r="AN13" s="386"/>
      <c r="AO13" s="386"/>
      <c r="AP13" s="397"/>
      <c r="AQ13" s="398"/>
      <c r="AR13" s="1066"/>
      <c r="AS13" s="1067"/>
      <c r="AT13" s="1067"/>
      <c r="AU13" s="1067"/>
      <c r="AV13" s="1067"/>
      <c r="AW13" s="1067"/>
      <c r="AX13" s="1067"/>
      <c r="AY13" s="1067"/>
      <c r="AZ13" s="1067"/>
      <c r="BA13" s="1067"/>
      <c r="BB13" s="1068"/>
    </row>
    <row r="14" spans="2:54" s="366" customFormat="1" ht="9" customHeight="1">
      <c r="B14" s="387"/>
      <c r="C14" s="405"/>
      <c r="D14" s="406"/>
      <c r="E14" s="406"/>
      <c r="F14" s="406"/>
      <c r="G14" s="406"/>
      <c r="H14" s="385"/>
      <c r="I14" s="386"/>
      <c r="J14" s="404"/>
      <c r="K14" s="1063"/>
      <c r="L14" s="1064"/>
      <c r="M14" s="1064"/>
      <c r="N14" s="1064"/>
      <c r="O14" s="1064"/>
      <c r="P14" s="1064"/>
      <c r="Q14" s="1064"/>
      <c r="R14" s="1064"/>
      <c r="S14" s="1064"/>
      <c r="T14" s="1064"/>
      <c r="U14" s="1064"/>
      <c r="V14" s="1064"/>
      <c r="W14" s="1064"/>
      <c r="X14" s="1064"/>
      <c r="Y14" s="1064"/>
      <c r="Z14" s="1064"/>
      <c r="AA14" s="1064"/>
      <c r="AB14" s="1065"/>
      <c r="AC14" s="392"/>
      <c r="AD14" s="386"/>
      <c r="AE14" s="401"/>
      <c r="AF14" s="386"/>
      <c r="AG14" s="386"/>
      <c r="AH14" s="386"/>
      <c r="AI14" s="386"/>
      <c r="AJ14" s="386"/>
      <c r="AK14" s="386"/>
      <c r="AL14" s="386"/>
      <c r="AM14" s="386"/>
      <c r="AN14" s="386"/>
      <c r="AO14" s="386"/>
      <c r="AP14" s="386"/>
      <c r="AQ14" s="404"/>
      <c r="AR14" s="1063"/>
      <c r="AS14" s="1064"/>
      <c r="AT14" s="1064"/>
      <c r="AU14" s="1064"/>
      <c r="AV14" s="1064"/>
      <c r="AW14" s="1064"/>
      <c r="AX14" s="1064"/>
      <c r="AY14" s="1064"/>
      <c r="AZ14" s="1064"/>
      <c r="BA14" s="1064"/>
      <c r="BB14" s="1065"/>
    </row>
    <row r="15" spans="2:54" s="366" customFormat="1" ht="9" customHeight="1">
      <c r="B15" s="387"/>
      <c r="C15" s="405"/>
      <c r="D15" s="406"/>
      <c r="E15" s="406"/>
      <c r="F15" s="1060" t="s">
        <v>518</v>
      </c>
      <c r="G15" s="1060"/>
      <c r="H15" s="385"/>
      <c r="I15" s="397"/>
      <c r="J15" s="398"/>
      <c r="K15" s="1066"/>
      <c r="L15" s="1067"/>
      <c r="M15" s="1067"/>
      <c r="N15" s="1067"/>
      <c r="O15" s="1067"/>
      <c r="P15" s="1067"/>
      <c r="Q15" s="1067"/>
      <c r="R15" s="1067"/>
      <c r="S15" s="1067"/>
      <c r="T15" s="1067"/>
      <c r="U15" s="1067"/>
      <c r="V15" s="1067"/>
      <c r="W15" s="1067"/>
      <c r="X15" s="1067"/>
      <c r="Y15" s="1067"/>
      <c r="Z15" s="1067"/>
      <c r="AA15" s="1067"/>
      <c r="AB15" s="1068"/>
      <c r="AC15" s="392"/>
      <c r="AD15" s="386"/>
      <c r="AE15" s="401"/>
      <c r="AF15" s="386"/>
      <c r="AG15" s="386"/>
      <c r="AH15" s="386"/>
      <c r="AI15" s="386"/>
      <c r="AJ15" s="1060" t="s">
        <v>517</v>
      </c>
      <c r="AK15" s="1060"/>
      <c r="AL15" s="1060"/>
      <c r="AM15" s="1060"/>
      <c r="AN15" s="1060"/>
      <c r="AO15" s="402"/>
      <c r="AP15" s="397"/>
      <c r="AQ15" s="398"/>
      <c r="AR15" s="1066"/>
      <c r="AS15" s="1067"/>
      <c r="AT15" s="1067"/>
      <c r="AU15" s="1067"/>
      <c r="AV15" s="1067"/>
      <c r="AW15" s="1067"/>
      <c r="AX15" s="1067"/>
      <c r="AY15" s="1067"/>
      <c r="AZ15" s="1067"/>
      <c r="BA15" s="1067"/>
      <c r="BB15" s="1068"/>
    </row>
    <row r="16" spans="2:54" s="366" customFormat="1" ht="9" customHeight="1">
      <c r="B16" s="387"/>
      <c r="C16" s="405"/>
      <c r="D16" s="406"/>
      <c r="E16" s="406"/>
      <c r="F16" s="1060"/>
      <c r="G16" s="1060"/>
      <c r="H16" s="385"/>
      <c r="I16" s="386"/>
      <c r="J16" s="404"/>
      <c r="K16" s="1063"/>
      <c r="L16" s="1064"/>
      <c r="M16" s="1064"/>
      <c r="N16" s="1064"/>
      <c r="O16" s="1064"/>
      <c r="P16" s="1064"/>
      <c r="Q16" s="1064"/>
      <c r="R16" s="1064"/>
      <c r="S16" s="1064"/>
      <c r="T16" s="1064"/>
      <c r="U16" s="1064"/>
      <c r="V16" s="1064"/>
      <c r="W16" s="1064"/>
      <c r="X16" s="1064"/>
      <c r="Y16" s="1064"/>
      <c r="Z16" s="1064"/>
      <c r="AA16" s="1064"/>
      <c r="AB16" s="1065"/>
      <c r="AC16" s="392"/>
      <c r="AD16" s="386"/>
      <c r="AE16" s="401"/>
      <c r="AF16" s="386"/>
      <c r="AG16" s="386"/>
      <c r="AH16" s="386"/>
      <c r="AI16" s="386"/>
      <c r="AJ16" s="1060"/>
      <c r="AK16" s="1060"/>
      <c r="AL16" s="1060"/>
      <c r="AM16" s="1060"/>
      <c r="AN16" s="1060"/>
      <c r="AO16" s="402"/>
      <c r="AP16" s="386"/>
      <c r="AQ16" s="404"/>
      <c r="AR16" s="1063"/>
      <c r="AS16" s="1064"/>
      <c r="AT16" s="1064"/>
      <c r="AU16" s="1064"/>
      <c r="AV16" s="1064"/>
      <c r="AW16" s="1064"/>
      <c r="AX16" s="1064"/>
      <c r="AY16" s="1064"/>
      <c r="AZ16" s="1064"/>
      <c r="BA16" s="1064"/>
      <c r="BB16" s="1065"/>
    </row>
    <row r="17" spans="2:54" s="366" customFormat="1" ht="9" customHeight="1">
      <c r="B17" s="387"/>
      <c r="C17" s="405"/>
      <c r="D17" s="406"/>
      <c r="E17" s="406"/>
      <c r="F17" s="406"/>
      <c r="G17" s="406"/>
      <c r="H17" s="385"/>
      <c r="I17" s="397"/>
      <c r="J17" s="398"/>
      <c r="K17" s="1066"/>
      <c r="L17" s="1067"/>
      <c r="M17" s="1067"/>
      <c r="N17" s="1067"/>
      <c r="O17" s="1067"/>
      <c r="P17" s="1067"/>
      <c r="Q17" s="1067"/>
      <c r="R17" s="1067"/>
      <c r="S17" s="1067"/>
      <c r="T17" s="1067"/>
      <c r="U17" s="1067"/>
      <c r="V17" s="1067"/>
      <c r="W17" s="1067"/>
      <c r="X17" s="1067"/>
      <c r="Y17" s="1067"/>
      <c r="Z17" s="1067"/>
      <c r="AA17" s="1067"/>
      <c r="AB17" s="1068"/>
      <c r="AC17" s="392"/>
      <c r="AD17" s="386"/>
      <c r="AE17" s="401"/>
      <c r="AF17" s="386"/>
      <c r="AG17" s="386"/>
      <c r="AH17" s="386"/>
      <c r="AI17" s="386"/>
      <c r="AJ17" s="386"/>
      <c r="AK17" s="386"/>
      <c r="AL17" s="386"/>
      <c r="AM17" s="386"/>
      <c r="AN17" s="386"/>
      <c r="AO17" s="386"/>
      <c r="AP17" s="397"/>
      <c r="AQ17" s="398"/>
      <c r="AR17" s="1066"/>
      <c r="AS17" s="1067"/>
      <c r="AT17" s="1067"/>
      <c r="AU17" s="1067"/>
      <c r="AV17" s="1067"/>
      <c r="AW17" s="1067"/>
      <c r="AX17" s="1067"/>
      <c r="AY17" s="1067"/>
      <c r="AZ17" s="1067"/>
      <c r="BA17" s="1067"/>
      <c r="BB17" s="1068"/>
    </row>
    <row r="18" spans="2:54" s="366" customFormat="1" ht="9" customHeight="1">
      <c r="B18" s="387"/>
      <c r="C18" s="405"/>
      <c r="D18" s="406"/>
      <c r="E18" s="406"/>
      <c r="F18" s="406"/>
      <c r="G18" s="406"/>
      <c r="H18" s="385"/>
      <c r="I18" s="386"/>
      <c r="J18" s="404"/>
      <c r="K18" s="1063"/>
      <c r="L18" s="1064"/>
      <c r="M18" s="1064"/>
      <c r="N18" s="1064"/>
      <c r="O18" s="1064"/>
      <c r="P18" s="1064"/>
      <c r="Q18" s="1064"/>
      <c r="R18" s="1064"/>
      <c r="S18" s="1064"/>
      <c r="T18" s="1064"/>
      <c r="U18" s="1064"/>
      <c r="V18" s="1064"/>
      <c r="W18" s="1064"/>
      <c r="X18" s="1064"/>
      <c r="Y18" s="1064"/>
      <c r="Z18" s="1064"/>
      <c r="AA18" s="1064"/>
      <c r="AB18" s="1065"/>
      <c r="AC18" s="392"/>
      <c r="AD18" s="386"/>
      <c r="AE18" s="401"/>
      <c r="AF18" s="386"/>
      <c r="AG18" s="386"/>
      <c r="AH18" s="386"/>
      <c r="AI18" s="386"/>
      <c r="AJ18" s="386"/>
      <c r="AK18" s="386"/>
      <c r="AL18" s="386"/>
      <c r="AM18" s="386"/>
      <c r="AN18" s="386"/>
      <c r="AO18" s="386"/>
      <c r="AP18" s="386"/>
      <c r="AQ18" s="404"/>
      <c r="AR18" s="1063"/>
      <c r="AS18" s="1064"/>
      <c r="AT18" s="1064"/>
      <c r="AU18" s="1064"/>
      <c r="AV18" s="1064"/>
      <c r="AW18" s="1064"/>
      <c r="AX18" s="1064"/>
      <c r="AY18" s="1064"/>
      <c r="AZ18" s="1064"/>
      <c r="BA18" s="1064"/>
      <c r="BB18" s="1065"/>
    </row>
    <row r="19" spans="2:54" s="366" customFormat="1" ht="9" customHeight="1">
      <c r="B19" s="387"/>
      <c r="C19" s="405"/>
      <c r="D19" s="406"/>
      <c r="E19" s="406"/>
      <c r="F19" s="1060" t="s">
        <v>516</v>
      </c>
      <c r="G19" s="1060"/>
      <c r="H19" s="385"/>
      <c r="I19" s="397"/>
      <c r="J19" s="398"/>
      <c r="K19" s="1066"/>
      <c r="L19" s="1067"/>
      <c r="M19" s="1067"/>
      <c r="N19" s="1067"/>
      <c r="O19" s="1067"/>
      <c r="P19" s="1067"/>
      <c r="Q19" s="1067"/>
      <c r="R19" s="1067"/>
      <c r="S19" s="1067"/>
      <c r="T19" s="1067"/>
      <c r="U19" s="1067"/>
      <c r="V19" s="1067"/>
      <c r="W19" s="1067"/>
      <c r="X19" s="1067"/>
      <c r="Y19" s="1067"/>
      <c r="Z19" s="1067"/>
      <c r="AA19" s="1067"/>
      <c r="AB19" s="1068"/>
      <c r="AC19" s="392"/>
      <c r="AD19" s="386"/>
      <c r="AE19" s="401"/>
      <c r="AF19" s="386"/>
      <c r="AG19" s="386"/>
      <c r="AH19" s="386"/>
      <c r="AI19" s="386"/>
      <c r="AJ19" s="1060" t="s">
        <v>515</v>
      </c>
      <c r="AK19" s="1060"/>
      <c r="AL19" s="1060"/>
      <c r="AM19" s="1060"/>
      <c r="AN19" s="1060"/>
      <c r="AO19" s="402"/>
      <c r="AP19" s="397"/>
      <c r="AQ19" s="398"/>
      <c r="AR19" s="1066"/>
      <c r="AS19" s="1067"/>
      <c r="AT19" s="1067"/>
      <c r="AU19" s="1067"/>
      <c r="AV19" s="1067"/>
      <c r="AW19" s="1067"/>
      <c r="AX19" s="1067"/>
      <c r="AY19" s="1067"/>
      <c r="AZ19" s="1067"/>
      <c r="BA19" s="1067"/>
      <c r="BB19" s="1068"/>
    </row>
    <row r="20" spans="2:54" s="366" customFormat="1" ht="9" customHeight="1">
      <c r="B20" s="387"/>
      <c r="C20" s="405"/>
      <c r="D20" s="406"/>
      <c r="E20" s="406"/>
      <c r="F20" s="1060"/>
      <c r="G20" s="1060"/>
      <c r="H20" s="385"/>
      <c r="I20" s="386"/>
      <c r="J20" s="404"/>
      <c r="K20" s="1063"/>
      <c r="L20" s="1064"/>
      <c r="M20" s="1064"/>
      <c r="N20" s="1064"/>
      <c r="O20" s="1064"/>
      <c r="P20" s="1064"/>
      <c r="Q20" s="1064"/>
      <c r="R20" s="1064"/>
      <c r="S20" s="1064"/>
      <c r="T20" s="1064"/>
      <c r="U20" s="1064"/>
      <c r="V20" s="1064"/>
      <c r="W20" s="1064"/>
      <c r="X20" s="1064"/>
      <c r="Y20" s="1064"/>
      <c r="Z20" s="1064"/>
      <c r="AA20" s="1064"/>
      <c r="AB20" s="1065"/>
      <c r="AC20" s="392"/>
      <c r="AD20" s="386"/>
      <c r="AE20" s="401"/>
      <c r="AF20" s="386"/>
      <c r="AG20" s="386"/>
      <c r="AH20" s="386"/>
      <c r="AI20" s="386"/>
      <c r="AJ20" s="1060"/>
      <c r="AK20" s="1060"/>
      <c r="AL20" s="1060"/>
      <c r="AM20" s="1060"/>
      <c r="AN20" s="1060"/>
      <c r="AO20" s="402"/>
      <c r="AP20" s="386"/>
      <c r="AQ20" s="404"/>
      <c r="AR20" s="1063"/>
      <c r="AS20" s="1064"/>
      <c r="AT20" s="1064"/>
      <c r="AU20" s="1064"/>
      <c r="AV20" s="1064"/>
      <c r="AW20" s="1064"/>
      <c r="AX20" s="1064"/>
      <c r="AY20" s="1064"/>
      <c r="AZ20" s="1064"/>
      <c r="BA20" s="1064"/>
      <c r="BB20" s="1065"/>
    </row>
    <row r="21" spans="2:54" s="366" customFormat="1" ht="9" customHeight="1">
      <c r="B21" s="387"/>
      <c r="C21" s="405"/>
      <c r="D21" s="406"/>
      <c r="E21" s="406"/>
      <c r="F21" s="406"/>
      <c r="G21" s="406"/>
      <c r="H21" s="385"/>
      <c r="I21" s="397"/>
      <c r="J21" s="398"/>
      <c r="K21" s="1066"/>
      <c r="L21" s="1067"/>
      <c r="M21" s="1067"/>
      <c r="N21" s="1067"/>
      <c r="O21" s="1067"/>
      <c r="P21" s="1067"/>
      <c r="Q21" s="1067"/>
      <c r="R21" s="1067"/>
      <c r="S21" s="1067"/>
      <c r="T21" s="1067"/>
      <c r="U21" s="1067"/>
      <c r="V21" s="1067"/>
      <c r="W21" s="1067"/>
      <c r="X21" s="1067"/>
      <c r="Y21" s="1067"/>
      <c r="Z21" s="1067"/>
      <c r="AA21" s="1067"/>
      <c r="AB21" s="1068"/>
      <c r="AC21" s="392"/>
      <c r="AD21" s="386"/>
      <c r="AE21" s="401"/>
      <c r="AF21" s="386"/>
      <c r="AG21" s="386"/>
      <c r="AH21" s="386"/>
      <c r="AI21" s="386"/>
      <c r="AJ21" s="386"/>
      <c r="AK21" s="386"/>
      <c r="AL21" s="386"/>
      <c r="AM21" s="386"/>
      <c r="AN21" s="386"/>
      <c r="AO21" s="386"/>
      <c r="AP21" s="397"/>
      <c r="AQ21" s="398"/>
      <c r="AR21" s="1066"/>
      <c r="AS21" s="1067"/>
      <c r="AT21" s="1067"/>
      <c r="AU21" s="1067"/>
      <c r="AV21" s="1067"/>
      <c r="AW21" s="1067"/>
      <c r="AX21" s="1067"/>
      <c r="AY21" s="1067"/>
      <c r="AZ21" s="1067"/>
      <c r="BA21" s="1067"/>
      <c r="BB21" s="1068"/>
    </row>
    <row r="22" spans="2:54" s="366" customFormat="1" ht="9" customHeight="1">
      <c r="B22" s="387"/>
      <c r="C22" s="405"/>
      <c r="D22" s="406"/>
      <c r="E22" s="406"/>
      <c r="F22" s="406"/>
      <c r="G22" s="406"/>
      <c r="H22" s="385"/>
      <c r="I22" s="386"/>
      <c r="J22" s="404"/>
      <c r="K22" s="1063"/>
      <c r="L22" s="1064"/>
      <c r="M22" s="1064"/>
      <c r="N22" s="1064"/>
      <c r="O22" s="1064"/>
      <c r="P22" s="1064"/>
      <c r="Q22" s="1064"/>
      <c r="R22" s="1064"/>
      <c r="S22" s="1064"/>
      <c r="T22" s="1064"/>
      <c r="U22" s="1064"/>
      <c r="V22" s="1064"/>
      <c r="W22" s="1064"/>
      <c r="X22" s="1064"/>
      <c r="Y22" s="1064"/>
      <c r="Z22" s="1064"/>
      <c r="AA22" s="1064"/>
      <c r="AB22" s="1065"/>
      <c r="AC22" s="392"/>
      <c r="AD22" s="386"/>
      <c r="AE22" s="401"/>
      <c r="AF22" s="386"/>
      <c r="AG22" s="386"/>
      <c r="AH22" s="386"/>
      <c r="AI22" s="386"/>
      <c r="AJ22" s="386"/>
      <c r="AK22" s="386"/>
      <c r="AL22" s="386"/>
      <c r="AM22" s="386"/>
      <c r="AN22" s="386"/>
      <c r="AO22" s="386"/>
      <c r="AP22" s="386"/>
      <c r="AQ22" s="404"/>
      <c r="AR22" s="1063"/>
      <c r="AS22" s="1064"/>
      <c r="AT22" s="1064"/>
      <c r="AU22" s="1064"/>
      <c r="AV22" s="1064"/>
      <c r="AW22" s="1064"/>
      <c r="AX22" s="1064"/>
      <c r="AY22" s="1064"/>
      <c r="AZ22" s="1064"/>
      <c r="BA22" s="1064"/>
      <c r="BB22" s="1065"/>
    </row>
    <row r="23" spans="2:54" s="366" customFormat="1" ht="9" customHeight="1">
      <c r="B23" s="387"/>
      <c r="C23" s="405"/>
      <c r="D23" s="406"/>
      <c r="E23" s="406"/>
      <c r="F23" s="1060" t="s">
        <v>508</v>
      </c>
      <c r="G23" s="1060"/>
      <c r="H23" s="385"/>
      <c r="I23" s="397"/>
      <c r="J23" s="398"/>
      <c r="K23" s="1066"/>
      <c r="L23" s="1067"/>
      <c r="M23" s="1067"/>
      <c r="N23" s="1067"/>
      <c r="O23" s="1067"/>
      <c r="P23" s="1067"/>
      <c r="Q23" s="1067"/>
      <c r="R23" s="1067"/>
      <c r="S23" s="1067"/>
      <c r="T23" s="1067"/>
      <c r="U23" s="1067"/>
      <c r="V23" s="1067"/>
      <c r="W23" s="1067"/>
      <c r="X23" s="1067"/>
      <c r="Y23" s="1067"/>
      <c r="Z23" s="1067"/>
      <c r="AA23" s="1067"/>
      <c r="AB23" s="1068"/>
      <c r="AC23" s="392"/>
      <c r="AD23" s="386"/>
      <c r="AE23" s="401"/>
      <c r="AF23" s="386"/>
      <c r="AG23" s="386"/>
      <c r="AH23" s="386"/>
      <c r="AI23" s="386"/>
      <c r="AJ23" s="1060" t="s">
        <v>514</v>
      </c>
      <c r="AK23" s="1060"/>
      <c r="AL23" s="1060"/>
      <c r="AM23" s="1060"/>
      <c r="AN23" s="1060"/>
      <c r="AO23" s="402"/>
      <c r="AP23" s="397"/>
      <c r="AQ23" s="398"/>
      <c r="AR23" s="1066"/>
      <c r="AS23" s="1067"/>
      <c r="AT23" s="1067"/>
      <c r="AU23" s="1067"/>
      <c r="AV23" s="1067"/>
      <c r="AW23" s="1067"/>
      <c r="AX23" s="1067"/>
      <c r="AY23" s="1067"/>
      <c r="AZ23" s="1067"/>
      <c r="BA23" s="1067"/>
      <c r="BB23" s="1068"/>
    </row>
    <row r="24" spans="2:54" s="366" customFormat="1" ht="9" customHeight="1">
      <c r="B24" s="387"/>
      <c r="C24" s="405"/>
      <c r="D24" s="406"/>
      <c r="E24" s="406"/>
      <c r="F24" s="1060"/>
      <c r="G24" s="1060"/>
      <c r="H24" s="385"/>
      <c r="I24" s="386"/>
      <c r="J24" s="404"/>
      <c r="K24" s="1063"/>
      <c r="L24" s="1064"/>
      <c r="M24" s="1064"/>
      <c r="N24" s="1064"/>
      <c r="O24" s="1064"/>
      <c r="P24" s="1064"/>
      <c r="Q24" s="1064"/>
      <c r="R24" s="1064"/>
      <c r="S24" s="1064"/>
      <c r="T24" s="1064"/>
      <c r="U24" s="1064"/>
      <c r="V24" s="1064"/>
      <c r="W24" s="1064"/>
      <c r="X24" s="1064"/>
      <c r="Y24" s="1064"/>
      <c r="Z24" s="1064"/>
      <c r="AA24" s="1064"/>
      <c r="AB24" s="1065"/>
      <c r="AC24" s="392"/>
      <c r="AD24" s="386"/>
      <c r="AE24" s="401"/>
      <c r="AF24" s="386"/>
      <c r="AG24" s="386"/>
      <c r="AH24" s="386"/>
      <c r="AI24" s="386"/>
      <c r="AJ24" s="1060"/>
      <c r="AK24" s="1060"/>
      <c r="AL24" s="1060"/>
      <c r="AM24" s="1060"/>
      <c r="AN24" s="1060"/>
      <c r="AO24" s="402"/>
      <c r="AP24" s="386"/>
      <c r="AQ24" s="404"/>
      <c r="AR24" s="1063"/>
      <c r="AS24" s="1064"/>
      <c r="AT24" s="1064"/>
      <c r="AU24" s="1064"/>
      <c r="AV24" s="1064"/>
      <c r="AW24" s="1064"/>
      <c r="AX24" s="1064"/>
      <c r="AY24" s="1064"/>
      <c r="AZ24" s="1064"/>
      <c r="BA24" s="1064"/>
      <c r="BB24" s="1065"/>
    </row>
    <row r="25" spans="2:54" s="366" customFormat="1" ht="9" customHeight="1">
      <c r="B25" s="387"/>
      <c r="C25" s="405"/>
      <c r="D25" s="406"/>
      <c r="E25" s="406"/>
      <c r="F25" s="406"/>
      <c r="G25" s="406"/>
      <c r="H25" s="385"/>
      <c r="I25" s="397"/>
      <c r="J25" s="398"/>
      <c r="K25" s="1066"/>
      <c r="L25" s="1067"/>
      <c r="M25" s="1067"/>
      <c r="N25" s="1067"/>
      <c r="O25" s="1067"/>
      <c r="P25" s="1067"/>
      <c r="Q25" s="1067"/>
      <c r="R25" s="1067"/>
      <c r="S25" s="1067"/>
      <c r="T25" s="1067"/>
      <c r="U25" s="1067"/>
      <c r="V25" s="1067"/>
      <c r="W25" s="1067"/>
      <c r="X25" s="1067"/>
      <c r="Y25" s="1067"/>
      <c r="Z25" s="1067"/>
      <c r="AA25" s="1067"/>
      <c r="AB25" s="1068"/>
      <c r="AC25" s="392"/>
      <c r="AD25" s="386"/>
      <c r="AE25" s="401"/>
      <c r="AF25" s="386"/>
      <c r="AG25" s="386"/>
      <c r="AH25" s="386"/>
      <c r="AI25" s="386"/>
      <c r="AJ25" s="386"/>
      <c r="AK25" s="386"/>
      <c r="AL25" s="386"/>
      <c r="AM25" s="386"/>
      <c r="AN25" s="386"/>
      <c r="AO25" s="386"/>
      <c r="AP25" s="397"/>
      <c r="AQ25" s="398"/>
      <c r="AR25" s="1066"/>
      <c r="AS25" s="1067"/>
      <c r="AT25" s="1067"/>
      <c r="AU25" s="1067"/>
      <c r="AV25" s="1067"/>
      <c r="AW25" s="1067"/>
      <c r="AX25" s="1067"/>
      <c r="AY25" s="1067"/>
      <c r="AZ25" s="1067"/>
      <c r="BA25" s="1067"/>
      <c r="BB25" s="1068"/>
    </row>
    <row r="26" spans="2:54" s="366" customFormat="1" ht="9" customHeight="1">
      <c r="B26" s="387"/>
      <c r="C26" s="405"/>
      <c r="D26" s="406"/>
      <c r="E26" s="406"/>
      <c r="F26" s="406"/>
      <c r="G26" s="406"/>
      <c r="H26" s="385"/>
      <c r="I26" s="386"/>
      <c r="J26" s="404"/>
      <c r="K26" s="1063"/>
      <c r="L26" s="1064"/>
      <c r="M26" s="1064"/>
      <c r="N26" s="1064"/>
      <c r="O26" s="1064"/>
      <c r="P26" s="1064"/>
      <c r="Q26" s="1064"/>
      <c r="R26" s="1064"/>
      <c r="S26" s="1064"/>
      <c r="T26" s="1064"/>
      <c r="U26" s="1064"/>
      <c r="V26" s="1064"/>
      <c r="W26" s="1064"/>
      <c r="X26" s="1064"/>
      <c r="Y26" s="1064"/>
      <c r="Z26" s="1064"/>
      <c r="AA26" s="1064"/>
      <c r="AB26" s="1065"/>
      <c r="AC26" s="392"/>
      <c r="AD26" s="386"/>
      <c r="AE26" s="401"/>
      <c r="AF26" s="386"/>
      <c r="AG26" s="386"/>
      <c r="AH26" s="386"/>
      <c r="AI26" s="386"/>
      <c r="AJ26" s="386"/>
      <c r="AK26" s="386"/>
      <c r="AL26" s="386"/>
      <c r="AM26" s="386"/>
      <c r="AN26" s="386"/>
      <c r="AO26" s="386"/>
      <c r="AP26" s="386"/>
      <c r="AQ26" s="404"/>
      <c r="AR26" s="1063"/>
      <c r="AS26" s="1064"/>
      <c r="AT26" s="1064"/>
      <c r="AU26" s="1064"/>
      <c r="AV26" s="1064"/>
      <c r="AW26" s="1064"/>
      <c r="AX26" s="1064"/>
      <c r="AY26" s="1064"/>
      <c r="AZ26" s="1064"/>
      <c r="BA26" s="1064"/>
      <c r="BB26" s="1065"/>
    </row>
    <row r="27" spans="2:54" s="366" customFormat="1" ht="9" customHeight="1">
      <c r="B27" s="387"/>
      <c r="C27" s="405"/>
      <c r="D27" s="406"/>
      <c r="E27" s="406"/>
      <c r="F27" s="1060" t="s">
        <v>506</v>
      </c>
      <c r="G27" s="1060"/>
      <c r="H27" s="385"/>
      <c r="I27" s="397"/>
      <c r="J27" s="398"/>
      <c r="K27" s="1066"/>
      <c r="L27" s="1067"/>
      <c r="M27" s="1067"/>
      <c r="N27" s="1067"/>
      <c r="O27" s="1067"/>
      <c r="P27" s="1067"/>
      <c r="Q27" s="1067"/>
      <c r="R27" s="1067"/>
      <c r="S27" s="1067"/>
      <c r="T27" s="1067"/>
      <c r="U27" s="1067"/>
      <c r="V27" s="1067"/>
      <c r="W27" s="1067"/>
      <c r="X27" s="1067"/>
      <c r="Y27" s="1067"/>
      <c r="Z27" s="1067"/>
      <c r="AA27" s="1067"/>
      <c r="AB27" s="1068"/>
      <c r="AC27" s="392"/>
      <c r="AD27" s="386"/>
      <c r="AE27" s="401"/>
      <c r="AF27" s="386"/>
      <c r="AG27" s="386"/>
      <c r="AH27" s="386"/>
      <c r="AI27" s="386"/>
      <c r="AJ27" s="1060" t="s">
        <v>513</v>
      </c>
      <c r="AK27" s="1060"/>
      <c r="AL27" s="1060"/>
      <c r="AM27" s="1060"/>
      <c r="AN27" s="1060"/>
      <c r="AO27" s="402"/>
      <c r="AP27" s="397"/>
      <c r="AQ27" s="398"/>
      <c r="AR27" s="1066"/>
      <c r="AS27" s="1067"/>
      <c r="AT27" s="1067"/>
      <c r="AU27" s="1067"/>
      <c r="AV27" s="1067"/>
      <c r="AW27" s="1067"/>
      <c r="AX27" s="1067"/>
      <c r="AY27" s="1067"/>
      <c r="AZ27" s="1067"/>
      <c r="BA27" s="1067"/>
      <c r="BB27" s="1068"/>
    </row>
    <row r="28" spans="2:54" s="366" customFormat="1" ht="9" customHeight="1">
      <c r="B28" s="387"/>
      <c r="C28" s="405"/>
      <c r="D28" s="406"/>
      <c r="E28" s="406"/>
      <c r="F28" s="1060"/>
      <c r="G28" s="1060"/>
      <c r="H28" s="385"/>
      <c r="I28" s="386"/>
      <c r="J28" s="404"/>
      <c r="K28" s="1063"/>
      <c r="L28" s="1064"/>
      <c r="M28" s="1064"/>
      <c r="N28" s="1064"/>
      <c r="O28" s="1064"/>
      <c r="P28" s="1064"/>
      <c r="Q28" s="1064"/>
      <c r="R28" s="1064"/>
      <c r="S28" s="1064"/>
      <c r="T28" s="1064"/>
      <c r="U28" s="1064"/>
      <c r="V28" s="1064"/>
      <c r="W28" s="1064"/>
      <c r="X28" s="1064"/>
      <c r="Y28" s="1064"/>
      <c r="Z28" s="1064"/>
      <c r="AA28" s="1064"/>
      <c r="AB28" s="1065"/>
      <c r="AC28" s="392"/>
      <c r="AD28" s="386"/>
      <c r="AE28" s="401"/>
      <c r="AF28" s="386"/>
      <c r="AG28" s="386"/>
      <c r="AH28" s="386"/>
      <c r="AI28" s="386"/>
      <c r="AJ28" s="1060"/>
      <c r="AK28" s="1060"/>
      <c r="AL28" s="1060"/>
      <c r="AM28" s="1060"/>
      <c r="AN28" s="1060"/>
      <c r="AO28" s="402"/>
      <c r="AP28" s="386"/>
      <c r="AQ28" s="404"/>
      <c r="AR28" s="1063"/>
      <c r="AS28" s="1064"/>
      <c r="AT28" s="1064"/>
      <c r="AU28" s="1064"/>
      <c r="AV28" s="1064"/>
      <c r="AW28" s="1064"/>
      <c r="AX28" s="1064"/>
      <c r="AY28" s="1064"/>
      <c r="AZ28" s="1064"/>
      <c r="BA28" s="1064"/>
      <c r="BB28" s="1065"/>
    </row>
    <row r="29" spans="2:54" s="366" customFormat="1" ht="9" customHeight="1">
      <c r="B29" s="387"/>
      <c r="C29" s="405"/>
      <c r="D29" s="406"/>
      <c r="E29" s="406"/>
      <c r="F29" s="406"/>
      <c r="G29" s="406"/>
      <c r="H29" s="385"/>
      <c r="I29" s="397"/>
      <c r="J29" s="398"/>
      <c r="K29" s="1066"/>
      <c r="L29" s="1067"/>
      <c r="M29" s="1067"/>
      <c r="N29" s="1067"/>
      <c r="O29" s="1067"/>
      <c r="P29" s="1067"/>
      <c r="Q29" s="1067"/>
      <c r="R29" s="1067"/>
      <c r="S29" s="1067"/>
      <c r="T29" s="1067"/>
      <c r="U29" s="1067"/>
      <c r="V29" s="1067"/>
      <c r="W29" s="1067"/>
      <c r="X29" s="1067"/>
      <c r="Y29" s="1067"/>
      <c r="Z29" s="1067"/>
      <c r="AA29" s="1067"/>
      <c r="AB29" s="1068"/>
      <c r="AC29" s="392"/>
      <c r="AD29" s="386"/>
      <c r="AE29" s="401"/>
      <c r="AF29" s="386"/>
      <c r="AG29" s="386"/>
      <c r="AH29" s="386"/>
      <c r="AI29" s="386"/>
      <c r="AJ29" s="386"/>
      <c r="AK29" s="386"/>
      <c r="AL29" s="386"/>
      <c r="AM29" s="386"/>
      <c r="AN29" s="386"/>
      <c r="AO29" s="386"/>
      <c r="AP29" s="397"/>
      <c r="AQ29" s="398"/>
      <c r="AR29" s="1066"/>
      <c r="AS29" s="1067"/>
      <c r="AT29" s="1067"/>
      <c r="AU29" s="1067"/>
      <c r="AV29" s="1067"/>
      <c r="AW29" s="1067"/>
      <c r="AX29" s="1067"/>
      <c r="AY29" s="1067"/>
      <c r="AZ29" s="1067"/>
      <c r="BA29" s="1067"/>
      <c r="BB29" s="1068"/>
    </row>
    <row r="30" spans="2:54" s="366" customFormat="1" ht="9" customHeight="1">
      <c r="B30" s="387"/>
      <c r="C30" s="405"/>
      <c r="D30" s="406"/>
      <c r="E30" s="406"/>
      <c r="F30" s="406"/>
      <c r="G30" s="406"/>
      <c r="H30" s="385"/>
      <c r="I30" s="386"/>
      <c r="J30" s="404"/>
      <c r="K30" s="1063"/>
      <c r="L30" s="1064"/>
      <c r="M30" s="1064"/>
      <c r="N30" s="1064"/>
      <c r="O30" s="1064"/>
      <c r="P30" s="1064"/>
      <c r="Q30" s="1064"/>
      <c r="R30" s="1064"/>
      <c r="S30" s="1064"/>
      <c r="T30" s="1064"/>
      <c r="U30" s="1064"/>
      <c r="V30" s="1064"/>
      <c r="W30" s="1064"/>
      <c r="X30" s="1064"/>
      <c r="Y30" s="1064"/>
      <c r="Z30" s="1064"/>
      <c r="AA30" s="1064"/>
      <c r="AB30" s="1065"/>
      <c r="AC30" s="392"/>
      <c r="AD30" s="386"/>
      <c r="AE30" s="401"/>
      <c r="AF30" s="386"/>
      <c r="AG30" s="386"/>
      <c r="AH30" s="386"/>
      <c r="AI30" s="386"/>
      <c r="AJ30" s="386"/>
      <c r="AK30" s="386"/>
      <c r="AL30" s="386"/>
      <c r="AM30" s="386"/>
      <c r="AN30" s="386"/>
      <c r="AO30" s="386"/>
      <c r="AP30" s="386"/>
      <c r="AQ30" s="404"/>
      <c r="AR30" s="1063"/>
      <c r="AS30" s="1064"/>
      <c r="AT30" s="1064"/>
      <c r="AU30" s="1064"/>
      <c r="AV30" s="1064"/>
      <c r="AW30" s="1064"/>
      <c r="AX30" s="1064"/>
      <c r="AY30" s="1064"/>
      <c r="AZ30" s="1064"/>
      <c r="BA30" s="1064"/>
      <c r="BB30" s="1065"/>
    </row>
    <row r="31" spans="2:54" s="366" customFormat="1" ht="9" customHeight="1">
      <c r="B31" s="387"/>
      <c r="C31" s="396"/>
      <c r="D31" s="1069" t="s">
        <v>512</v>
      </c>
      <c r="E31" s="1069"/>
      <c r="F31" s="1060" t="s">
        <v>511</v>
      </c>
      <c r="G31" s="1060"/>
      <c r="H31" s="385"/>
      <c r="I31" s="397"/>
      <c r="J31" s="398"/>
      <c r="K31" s="1066"/>
      <c r="L31" s="1067"/>
      <c r="M31" s="1067"/>
      <c r="N31" s="1067"/>
      <c r="O31" s="1067"/>
      <c r="P31" s="1067"/>
      <c r="Q31" s="1067"/>
      <c r="R31" s="1067"/>
      <c r="S31" s="1067"/>
      <c r="T31" s="1067"/>
      <c r="U31" s="1067"/>
      <c r="V31" s="1067"/>
      <c r="W31" s="1067"/>
      <c r="X31" s="1067"/>
      <c r="Y31" s="1067"/>
      <c r="Z31" s="1067"/>
      <c r="AA31" s="1067"/>
      <c r="AB31" s="1068"/>
      <c r="AC31" s="392"/>
      <c r="AD31" s="386"/>
      <c r="AE31" s="401"/>
      <c r="AF31" s="386"/>
      <c r="AG31" s="386"/>
      <c r="AH31" s="386"/>
      <c r="AI31" s="386"/>
      <c r="AJ31" s="1060" t="s">
        <v>510</v>
      </c>
      <c r="AK31" s="1060"/>
      <c r="AL31" s="1060"/>
      <c r="AM31" s="1060"/>
      <c r="AN31" s="1060"/>
      <c r="AO31" s="402"/>
      <c r="AP31" s="397"/>
      <c r="AQ31" s="398"/>
      <c r="AR31" s="1066"/>
      <c r="AS31" s="1067"/>
      <c r="AT31" s="1067"/>
      <c r="AU31" s="1067"/>
      <c r="AV31" s="1067"/>
      <c r="AW31" s="1067"/>
      <c r="AX31" s="1067"/>
      <c r="AY31" s="1067"/>
      <c r="AZ31" s="1067"/>
      <c r="BA31" s="1067"/>
      <c r="BB31" s="1068"/>
    </row>
    <row r="32" spans="2:54" s="366" customFormat="1" ht="9" customHeight="1">
      <c r="B32" s="387"/>
      <c r="C32" s="396"/>
      <c r="D32" s="1069"/>
      <c r="E32" s="1069"/>
      <c r="F32" s="1060"/>
      <c r="G32" s="1060"/>
      <c r="H32" s="385"/>
      <c r="I32" s="386"/>
      <c r="J32" s="404"/>
      <c r="K32" s="1063"/>
      <c r="L32" s="1064"/>
      <c r="M32" s="1064"/>
      <c r="N32" s="1064"/>
      <c r="O32" s="1064"/>
      <c r="P32" s="1064"/>
      <c r="Q32" s="1064"/>
      <c r="R32" s="1064"/>
      <c r="S32" s="1064"/>
      <c r="T32" s="1064"/>
      <c r="U32" s="1064"/>
      <c r="V32" s="1064"/>
      <c r="W32" s="1064"/>
      <c r="X32" s="1064"/>
      <c r="Y32" s="1064"/>
      <c r="Z32" s="1064"/>
      <c r="AA32" s="1064"/>
      <c r="AB32" s="1065"/>
      <c r="AC32" s="392"/>
      <c r="AD32" s="386"/>
      <c r="AE32" s="401"/>
      <c r="AF32" s="386"/>
      <c r="AG32" s="386"/>
      <c r="AH32" s="386"/>
      <c r="AI32" s="386"/>
      <c r="AJ32" s="1060"/>
      <c r="AK32" s="1060"/>
      <c r="AL32" s="1060"/>
      <c r="AM32" s="1060"/>
      <c r="AN32" s="1060"/>
      <c r="AO32" s="402"/>
      <c r="AP32" s="386"/>
      <c r="AQ32" s="404"/>
      <c r="AR32" s="1063"/>
      <c r="AS32" s="1064"/>
      <c r="AT32" s="1064"/>
      <c r="AU32" s="1064"/>
      <c r="AV32" s="1064"/>
      <c r="AW32" s="1064"/>
      <c r="AX32" s="1064"/>
      <c r="AY32" s="1064"/>
      <c r="AZ32" s="1064"/>
      <c r="BA32" s="1064"/>
      <c r="BB32" s="1065"/>
    </row>
    <row r="33" spans="2:54" s="366" customFormat="1" ht="9" customHeight="1">
      <c r="B33" s="387"/>
      <c r="C33" s="396"/>
      <c r="D33" s="385"/>
      <c r="E33" s="406"/>
      <c r="F33" s="406"/>
      <c r="G33" s="406"/>
      <c r="H33" s="385"/>
      <c r="I33" s="397"/>
      <c r="J33" s="398"/>
      <c r="K33" s="1066"/>
      <c r="L33" s="1067"/>
      <c r="M33" s="1067"/>
      <c r="N33" s="1067"/>
      <c r="O33" s="1067"/>
      <c r="P33" s="1067"/>
      <c r="Q33" s="1067"/>
      <c r="R33" s="1067"/>
      <c r="S33" s="1067"/>
      <c r="T33" s="1067"/>
      <c r="U33" s="1067"/>
      <c r="V33" s="1067"/>
      <c r="W33" s="1067"/>
      <c r="X33" s="1067"/>
      <c r="Y33" s="1067"/>
      <c r="Z33" s="1067"/>
      <c r="AA33" s="1067"/>
      <c r="AB33" s="1068"/>
      <c r="AC33" s="392"/>
      <c r="AD33" s="386"/>
      <c r="AE33" s="401"/>
      <c r="AF33" s="386"/>
      <c r="AG33" s="386"/>
      <c r="AH33" s="386"/>
      <c r="AI33" s="386"/>
      <c r="AJ33" s="386"/>
      <c r="AK33" s="386"/>
      <c r="AL33" s="386"/>
      <c r="AM33" s="386"/>
      <c r="AN33" s="386"/>
      <c r="AO33" s="386"/>
      <c r="AP33" s="397"/>
      <c r="AQ33" s="398"/>
      <c r="AR33" s="1066"/>
      <c r="AS33" s="1067"/>
      <c r="AT33" s="1067"/>
      <c r="AU33" s="1067"/>
      <c r="AV33" s="1067"/>
      <c r="AW33" s="1067"/>
      <c r="AX33" s="1067"/>
      <c r="AY33" s="1067"/>
      <c r="AZ33" s="1067"/>
      <c r="BA33" s="1067"/>
      <c r="BB33" s="1068"/>
    </row>
    <row r="34" spans="2:54" s="366" customFormat="1" ht="9" customHeight="1">
      <c r="B34" s="387"/>
      <c r="C34" s="396"/>
      <c r="D34" s="385"/>
      <c r="E34" s="406"/>
      <c r="F34" s="406"/>
      <c r="G34" s="406"/>
      <c r="H34" s="385"/>
      <c r="I34" s="386"/>
      <c r="J34" s="404"/>
      <c r="K34" s="1063"/>
      <c r="L34" s="1064"/>
      <c r="M34" s="1064"/>
      <c r="N34" s="1064"/>
      <c r="O34" s="1064"/>
      <c r="P34" s="1064"/>
      <c r="Q34" s="1064"/>
      <c r="R34" s="1064"/>
      <c r="S34" s="1064"/>
      <c r="T34" s="1064"/>
      <c r="U34" s="1064"/>
      <c r="V34" s="1064"/>
      <c r="W34" s="1064"/>
      <c r="X34" s="1064"/>
      <c r="Y34" s="1064"/>
      <c r="Z34" s="1064"/>
      <c r="AA34" s="1064"/>
      <c r="AB34" s="1065"/>
      <c r="AC34" s="392"/>
      <c r="AD34" s="386"/>
      <c r="AE34" s="401"/>
      <c r="AF34" s="386"/>
      <c r="AG34" s="386"/>
      <c r="AH34" s="386"/>
      <c r="AI34" s="386"/>
      <c r="AJ34" s="386"/>
      <c r="AK34" s="386"/>
      <c r="AL34" s="386"/>
      <c r="AM34" s="386"/>
      <c r="AN34" s="386"/>
      <c r="AO34" s="386"/>
      <c r="AP34" s="386"/>
      <c r="AQ34" s="404"/>
      <c r="AR34" s="1063"/>
      <c r="AS34" s="1064"/>
      <c r="AT34" s="1064"/>
      <c r="AU34" s="1064"/>
      <c r="AV34" s="1064"/>
      <c r="AW34" s="1064"/>
      <c r="AX34" s="1064"/>
      <c r="AY34" s="1064"/>
      <c r="AZ34" s="1064"/>
      <c r="BA34" s="1064"/>
      <c r="BB34" s="1065"/>
    </row>
    <row r="35" spans="2:54" s="366" customFormat="1" ht="9" customHeight="1">
      <c r="B35" s="387"/>
      <c r="C35" s="396"/>
      <c r="D35" s="385"/>
      <c r="E35" s="406"/>
      <c r="F35" s="1060" t="s">
        <v>509</v>
      </c>
      <c r="G35" s="1060"/>
      <c r="H35" s="385"/>
      <c r="I35" s="397"/>
      <c r="J35" s="398"/>
      <c r="K35" s="1066"/>
      <c r="L35" s="1067"/>
      <c r="M35" s="1067"/>
      <c r="N35" s="1067"/>
      <c r="O35" s="1067"/>
      <c r="P35" s="1067"/>
      <c r="Q35" s="1067"/>
      <c r="R35" s="1067"/>
      <c r="S35" s="1067"/>
      <c r="T35" s="1067"/>
      <c r="U35" s="1067"/>
      <c r="V35" s="1067"/>
      <c r="W35" s="1067"/>
      <c r="X35" s="1067"/>
      <c r="Y35" s="1067"/>
      <c r="Z35" s="1067"/>
      <c r="AA35" s="1067"/>
      <c r="AB35" s="1068"/>
      <c r="AC35" s="392"/>
      <c r="AD35" s="386"/>
      <c r="AE35" s="401"/>
      <c r="AF35" s="386"/>
      <c r="AG35" s="386"/>
      <c r="AH35" s="386"/>
      <c r="AI35" s="386"/>
      <c r="AJ35" s="1060" t="s">
        <v>508</v>
      </c>
      <c r="AK35" s="1060"/>
      <c r="AL35" s="1060"/>
      <c r="AM35" s="1060"/>
      <c r="AN35" s="1060"/>
      <c r="AO35" s="402"/>
      <c r="AP35" s="397"/>
      <c r="AQ35" s="398"/>
      <c r="AR35" s="1066"/>
      <c r="AS35" s="1067"/>
      <c r="AT35" s="1067"/>
      <c r="AU35" s="1067"/>
      <c r="AV35" s="1067"/>
      <c r="AW35" s="1067"/>
      <c r="AX35" s="1067"/>
      <c r="AY35" s="1067"/>
      <c r="AZ35" s="1067"/>
      <c r="BA35" s="1067"/>
      <c r="BB35" s="1068"/>
    </row>
    <row r="36" spans="2:54" s="366" customFormat="1" ht="9" customHeight="1">
      <c r="B36" s="387"/>
      <c r="C36" s="396"/>
      <c r="D36" s="385"/>
      <c r="E36" s="406"/>
      <c r="F36" s="1060"/>
      <c r="G36" s="1060"/>
      <c r="H36" s="385"/>
      <c r="I36" s="386"/>
      <c r="J36" s="404"/>
      <c r="K36" s="1063"/>
      <c r="L36" s="1064"/>
      <c r="M36" s="1064"/>
      <c r="N36" s="1064"/>
      <c r="O36" s="1064"/>
      <c r="P36" s="1064"/>
      <c r="Q36" s="1064"/>
      <c r="R36" s="1064"/>
      <c r="S36" s="1064"/>
      <c r="T36" s="1064"/>
      <c r="U36" s="1064"/>
      <c r="V36" s="1064"/>
      <c r="W36" s="1064"/>
      <c r="X36" s="1064"/>
      <c r="Y36" s="1064"/>
      <c r="Z36" s="1064"/>
      <c r="AA36" s="1064"/>
      <c r="AB36" s="1065"/>
      <c r="AC36" s="392"/>
      <c r="AD36" s="386"/>
      <c r="AE36" s="401"/>
      <c r="AF36" s="386"/>
      <c r="AG36" s="386"/>
      <c r="AH36" s="386"/>
      <c r="AI36" s="386"/>
      <c r="AJ36" s="1060"/>
      <c r="AK36" s="1060"/>
      <c r="AL36" s="1060"/>
      <c r="AM36" s="1060"/>
      <c r="AN36" s="1060"/>
      <c r="AO36" s="402"/>
      <c r="AP36" s="386"/>
      <c r="AQ36" s="404"/>
      <c r="AR36" s="1063"/>
      <c r="AS36" s="1064"/>
      <c r="AT36" s="1064"/>
      <c r="AU36" s="1064"/>
      <c r="AV36" s="1064"/>
      <c r="AW36" s="1064"/>
      <c r="AX36" s="1064"/>
      <c r="AY36" s="1064"/>
      <c r="AZ36" s="1064"/>
      <c r="BA36" s="1064"/>
      <c r="BB36" s="1065"/>
    </row>
    <row r="37" spans="2:54" s="366" customFormat="1" ht="9" customHeight="1">
      <c r="B37" s="387"/>
      <c r="C37" s="396"/>
      <c r="D37" s="385"/>
      <c r="E37" s="406"/>
      <c r="F37" s="406"/>
      <c r="G37" s="406"/>
      <c r="H37" s="385"/>
      <c r="I37" s="397"/>
      <c r="J37" s="398"/>
      <c r="K37" s="1066"/>
      <c r="L37" s="1067"/>
      <c r="M37" s="1067"/>
      <c r="N37" s="1067"/>
      <c r="O37" s="1067"/>
      <c r="P37" s="1067"/>
      <c r="Q37" s="1067"/>
      <c r="R37" s="1067"/>
      <c r="S37" s="1067"/>
      <c r="T37" s="1067"/>
      <c r="U37" s="1067"/>
      <c r="V37" s="1067"/>
      <c r="W37" s="1067"/>
      <c r="X37" s="1067"/>
      <c r="Y37" s="1067"/>
      <c r="Z37" s="1067"/>
      <c r="AA37" s="1067"/>
      <c r="AB37" s="1068"/>
      <c r="AC37" s="392"/>
      <c r="AD37" s="386"/>
      <c r="AE37" s="401"/>
      <c r="AF37" s="386"/>
      <c r="AG37" s="386"/>
      <c r="AH37" s="386"/>
      <c r="AI37" s="386"/>
      <c r="AJ37" s="386"/>
      <c r="AK37" s="386"/>
      <c r="AL37" s="386"/>
      <c r="AM37" s="386"/>
      <c r="AN37" s="386"/>
      <c r="AO37" s="386"/>
      <c r="AP37" s="397"/>
      <c r="AQ37" s="398"/>
      <c r="AR37" s="1066"/>
      <c r="AS37" s="1067"/>
      <c r="AT37" s="1067"/>
      <c r="AU37" s="1067"/>
      <c r="AV37" s="1067"/>
      <c r="AW37" s="1067"/>
      <c r="AX37" s="1067"/>
      <c r="AY37" s="1067"/>
      <c r="AZ37" s="1067"/>
      <c r="BA37" s="1067"/>
      <c r="BB37" s="1068"/>
    </row>
    <row r="38" spans="2:54" s="366" customFormat="1" ht="9" customHeight="1">
      <c r="B38" s="387"/>
      <c r="C38" s="396"/>
      <c r="D38" s="385"/>
      <c r="E38" s="406"/>
      <c r="F38" s="406"/>
      <c r="G38" s="406"/>
      <c r="H38" s="385"/>
      <c r="I38" s="386"/>
      <c r="J38" s="404"/>
      <c r="K38" s="1063"/>
      <c r="L38" s="1064"/>
      <c r="M38" s="1064"/>
      <c r="N38" s="1064"/>
      <c r="O38" s="1064"/>
      <c r="P38" s="1064"/>
      <c r="Q38" s="1064"/>
      <c r="R38" s="1064"/>
      <c r="S38" s="1064"/>
      <c r="T38" s="1064"/>
      <c r="U38" s="1064"/>
      <c r="V38" s="1064"/>
      <c r="W38" s="1064"/>
      <c r="X38" s="1064"/>
      <c r="Y38" s="1064"/>
      <c r="Z38" s="1064"/>
      <c r="AA38" s="1064"/>
      <c r="AB38" s="1065"/>
      <c r="AC38" s="392"/>
      <c r="AD38" s="386"/>
      <c r="AE38" s="401"/>
      <c r="AF38" s="386"/>
      <c r="AG38" s="386"/>
      <c r="AH38" s="386"/>
      <c r="AI38" s="386"/>
      <c r="AJ38" s="386"/>
      <c r="AK38" s="386"/>
      <c r="AL38" s="386"/>
      <c r="AM38" s="386"/>
      <c r="AN38" s="386"/>
      <c r="AO38" s="386"/>
      <c r="AP38" s="386"/>
      <c r="AQ38" s="404"/>
      <c r="AR38" s="1063"/>
      <c r="AS38" s="1064"/>
      <c r="AT38" s="1064"/>
      <c r="AU38" s="1064"/>
      <c r="AV38" s="1064"/>
      <c r="AW38" s="1064"/>
      <c r="AX38" s="1064"/>
      <c r="AY38" s="1064"/>
      <c r="AZ38" s="1064"/>
      <c r="BA38" s="1064"/>
      <c r="BB38" s="1065"/>
    </row>
    <row r="39" spans="2:54" s="366" customFormat="1" ht="9" customHeight="1">
      <c r="B39" s="387"/>
      <c r="C39" s="396"/>
      <c r="D39" s="385"/>
      <c r="E39" s="406"/>
      <c r="F39" s="1060" t="s">
        <v>507</v>
      </c>
      <c r="G39" s="1060"/>
      <c r="H39" s="385"/>
      <c r="I39" s="397"/>
      <c r="J39" s="398"/>
      <c r="K39" s="1066"/>
      <c r="L39" s="1067"/>
      <c r="M39" s="1067"/>
      <c r="N39" s="1067"/>
      <c r="O39" s="1067"/>
      <c r="P39" s="1067"/>
      <c r="Q39" s="1067"/>
      <c r="R39" s="1067"/>
      <c r="S39" s="1067"/>
      <c r="T39" s="1067"/>
      <c r="U39" s="1067"/>
      <c r="V39" s="1067"/>
      <c r="W39" s="1067"/>
      <c r="X39" s="1067"/>
      <c r="Y39" s="1067"/>
      <c r="Z39" s="1067"/>
      <c r="AA39" s="1067"/>
      <c r="AB39" s="1068"/>
      <c r="AC39" s="392"/>
      <c r="AD39" s="386"/>
      <c r="AE39" s="401"/>
      <c r="AF39" s="386"/>
      <c r="AG39" s="386"/>
      <c r="AH39" s="386"/>
      <c r="AI39" s="386"/>
      <c r="AJ39" s="1060" t="s">
        <v>506</v>
      </c>
      <c r="AK39" s="1060"/>
      <c r="AL39" s="1060"/>
      <c r="AM39" s="1060"/>
      <c r="AN39" s="1060"/>
      <c r="AO39" s="402"/>
      <c r="AP39" s="397"/>
      <c r="AQ39" s="398"/>
      <c r="AR39" s="1066"/>
      <c r="AS39" s="1067"/>
      <c r="AT39" s="1067"/>
      <c r="AU39" s="1067"/>
      <c r="AV39" s="1067"/>
      <c r="AW39" s="1067"/>
      <c r="AX39" s="1067"/>
      <c r="AY39" s="1067"/>
      <c r="AZ39" s="1067"/>
      <c r="BA39" s="1067"/>
      <c r="BB39" s="1068"/>
    </row>
    <row r="40" spans="2:54" s="366" customFormat="1" ht="9" customHeight="1">
      <c r="B40" s="387"/>
      <c r="C40" s="396"/>
      <c r="D40" s="385"/>
      <c r="E40" s="406"/>
      <c r="F40" s="1060"/>
      <c r="G40" s="1060"/>
      <c r="H40" s="385"/>
      <c r="I40" s="386"/>
      <c r="J40" s="404"/>
      <c r="K40" s="1063"/>
      <c r="L40" s="1064"/>
      <c r="M40" s="1064"/>
      <c r="N40" s="1064"/>
      <c r="O40" s="1064"/>
      <c r="P40" s="1064"/>
      <c r="Q40" s="1064"/>
      <c r="R40" s="1064"/>
      <c r="S40" s="1064"/>
      <c r="T40" s="1064"/>
      <c r="U40" s="1064"/>
      <c r="V40" s="1064"/>
      <c r="W40" s="1064"/>
      <c r="X40" s="1064"/>
      <c r="Y40" s="1064"/>
      <c r="Z40" s="1064"/>
      <c r="AA40" s="1064"/>
      <c r="AB40" s="1065"/>
      <c r="AC40" s="392"/>
      <c r="AD40" s="386"/>
      <c r="AE40" s="401"/>
      <c r="AF40" s="386"/>
      <c r="AG40" s="386"/>
      <c r="AH40" s="386"/>
      <c r="AI40" s="386"/>
      <c r="AJ40" s="1060"/>
      <c r="AK40" s="1060"/>
      <c r="AL40" s="1060"/>
      <c r="AM40" s="1060"/>
      <c r="AN40" s="1060"/>
      <c r="AO40" s="402"/>
      <c r="AP40" s="386"/>
      <c r="AQ40" s="404"/>
      <c r="AR40" s="1063"/>
      <c r="AS40" s="1064"/>
      <c r="AT40" s="1064"/>
      <c r="AU40" s="1064"/>
      <c r="AV40" s="1064"/>
      <c r="AW40" s="1064"/>
      <c r="AX40" s="1064"/>
      <c r="AY40" s="1064"/>
      <c r="AZ40" s="1064"/>
      <c r="BA40" s="1064"/>
      <c r="BB40" s="1065"/>
    </row>
    <row r="41" spans="2:54" s="366" customFormat="1" ht="9" customHeight="1">
      <c r="B41" s="387"/>
      <c r="C41" s="396"/>
      <c r="D41" s="385"/>
      <c r="E41" s="406"/>
      <c r="F41" s="406"/>
      <c r="G41" s="406"/>
      <c r="H41" s="385"/>
      <c r="I41" s="397"/>
      <c r="J41" s="398"/>
      <c r="K41" s="1066"/>
      <c r="L41" s="1067"/>
      <c r="M41" s="1067"/>
      <c r="N41" s="1067"/>
      <c r="O41" s="1067"/>
      <c r="P41" s="1067"/>
      <c r="Q41" s="1067"/>
      <c r="R41" s="1067"/>
      <c r="S41" s="1067"/>
      <c r="T41" s="1067"/>
      <c r="U41" s="1067"/>
      <c r="V41" s="1067"/>
      <c r="W41" s="1067"/>
      <c r="X41" s="1067"/>
      <c r="Y41" s="1067"/>
      <c r="Z41" s="1067"/>
      <c r="AA41" s="1067"/>
      <c r="AB41" s="1068"/>
      <c r="AC41" s="392"/>
      <c r="AD41" s="386"/>
      <c r="AE41" s="401"/>
      <c r="AF41" s="386"/>
      <c r="AG41" s="386"/>
      <c r="AH41" s="386"/>
      <c r="AI41" s="386"/>
      <c r="AJ41" s="386"/>
      <c r="AK41" s="386"/>
      <c r="AL41" s="386"/>
      <c r="AM41" s="386"/>
      <c r="AN41" s="386"/>
      <c r="AO41" s="386"/>
      <c r="AP41" s="397"/>
      <c r="AQ41" s="398"/>
      <c r="AR41" s="1066"/>
      <c r="AS41" s="1067"/>
      <c r="AT41" s="1067"/>
      <c r="AU41" s="1067"/>
      <c r="AV41" s="1067"/>
      <c r="AW41" s="1067"/>
      <c r="AX41" s="1067"/>
      <c r="AY41" s="1067"/>
      <c r="AZ41" s="1067"/>
      <c r="BA41" s="1067"/>
      <c r="BB41" s="1068"/>
    </row>
    <row r="42" spans="2:54" s="366" customFormat="1" ht="9" customHeight="1">
      <c r="B42" s="387"/>
      <c r="C42" s="396"/>
      <c r="D42" s="385"/>
      <c r="E42" s="406"/>
      <c r="F42" s="406"/>
      <c r="G42" s="406"/>
      <c r="H42" s="385"/>
      <c r="I42" s="386"/>
      <c r="J42" s="404"/>
      <c r="K42" s="1063"/>
      <c r="L42" s="1064"/>
      <c r="M42" s="1064"/>
      <c r="N42" s="1064"/>
      <c r="O42" s="1064"/>
      <c r="P42" s="1064"/>
      <c r="Q42" s="1064"/>
      <c r="R42" s="1064"/>
      <c r="S42" s="1064"/>
      <c r="T42" s="1064"/>
      <c r="U42" s="1064"/>
      <c r="V42" s="1064"/>
      <c r="W42" s="1064"/>
      <c r="X42" s="1064"/>
      <c r="Y42" s="1064"/>
      <c r="Z42" s="1064"/>
      <c r="AA42" s="1064"/>
      <c r="AB42" s="1065"/>
      <c r="AC42" s="392"/>
      <c r="AD42" s="386"/>
      <c r="AE42" s="401"/>
      <c r="AF42" s="386"/>
      <c r="AG42" s="386"/>
      <c r="AH42" s="386"/>
      <c r="AI42" s="386"/>
      <c r="AJ42" s="386"/>
      <c r="AK42" s="386"/>
      <c r="AL42" s="386"/>
      <c r="AM42" s="386"/>
      <c r="AN42" s="386"/>
      <c r="AO42" s="386"/>
      <c r="AP42" s="386"/>
      <c r="AQ42" s="404"/>
      <c r="AR42" s="1063"/>
      <c r="AS42" s="1064"/>
      <c r="AT42" s="1064"/>
      <c r="AU42" s="1064"/>
      <c r="AV42" s="1064"/>
      <c r="AW42" s="1064"/>
      <c r="AX42" s="1064"/>
      <c r="AY42" s="1064"/>
      <c r="AZ42" s="1064"/>
      <c r="BA42" s="1064"/>
      <c r="BB42" s="1065"/>
    </row>
    <row r="43" spans="2:54" s="366" customFormat="1" ht="9" customHeight="1">
      <c r="B43" s="387"/>
      <c r="C43" s="396"/>
      <c r="D43" s="385"/>
      <c r="E43" s="406"/>
      <c r="F43" s="1075" t="s">
        <v>505</v>
      </c>
      <c r="G43" s="1075"/>
      <c r="H43" s="385"/>
      <c r="I43" s="397"/>
      <c r="J43" s="398"/>
      <c r="K43" s="1066"/>
      <c r="L43" s="1067"/>
      <c r="M43" s="1067"/>
      <c r="N43" s="1067"/>
      <c r="O43" s="1067"/>
      <c r="P43" s="1067"/>
      <c r="Q43" s="1067"/>
      <c r="R43" s="1067"/>
      <c r="S43" s="1067"/>
      <c r="T43" s="1067"/>
      <c r="U43" s="1067"/>
      <c r="V43" s="1067"/>
      <c r="W43" s="1067"/>
      <c r="X43" s="1067"/>
      <c r="Y43" s="1067"/>
      <c r="Z43" s="1067"/>
      <c r="AA43" s="1067"/>
      <c r="AB43" s="1068"/>
      <c r="AC43" s="392"/>
      <c r="AD43" s="386"/>
      <c r="AE43" s="401"/>
      <c r="AF43" s="1069" t="s">
        <v>504</v>
      </c>
      <c r="AG43" s="1069"/>
      <c r="AH43" s="1069"/>
      <c r="AI43" s="1069"/>
      <c r="AJ43" s="1060" t="s">
        <v>503</v>
      </c>
      <c r="AK43" s="1060"/>
      <c r="AL43" s="1060"/>
      <c r="AM43" s="1060"/>
      <c r="AN43" s="1060"/>
      <c r="AO43" s="402"/>
      <c r="AP43" s="397"/>
      <c r="AQ43" s="398"/>
      <c r="AR43" s="1066"/>
      <c r="AS43" s="1067"/>
      <c r="AT43" s="1067"/>
      <c r="AU43" s="1067"/>
      <c r="AV43" s="1067"/>
      <c r="AW43" s="1067"/>
      <c r="AX43" s="1067"/>
      <c r="AY43" s="1067"/>
      <c r="AZ43" s="1067"/>
      <c r="BA43" s="1067"/>
      <c r="BB43" s="1068"/>
    </row>
    <row r="44" spans="2:54" s="366" customFormat="1" ht="9" customHeight="1">
      <c r="B44" s="387"/>
      <c r="C44" s="396"/>
      <c r="D44" s="385"/>
      <c r="E44" s="406"/>
      <c r="F44" s="1075"/>
      <c r="G44" s="1075"/>
      <c r="H44" s="385"/>
      <c r="I44" s="386"/>
      <c r="J44" s="404"/>
      <c r="K44" s="407"/>
      <c r="L44" s="385"/>
      <c r="M44" s="385"/>
      <c r="N44" s="385"/>
      <c r="O44" s="385"/>
      <c r="P44" s="385"/>
      <c r="Q44" s="385"/>
      <c r="R44" s="385"/>
      <c r="S44" s="385"/>
      <c r="T44" s="385"/>
      <c r="U44" s="385"/>
      <c r="V44" s="385"/>
      <c r="W44" s="385"/>
      <c r="X44" s="385"/>
      <c r="Y44" s="385"/>
      <c r="Z44" s="385"/>
      <c r="AA44" s="385"/>
      <c r="AB44" s="403"/>
      <c r="AC44" s="392"/>
      <c r="AD44" s="386"/>
      <c r="AE44" s="401"/>
      <c r="AF44" s="1069"/>
      <c r="AG44" s="1069"/>
      <c r="AH44" s="1069"/>
      <c r="AI44" s="1069"/>
      <c r="AJ44" s="1060"/>
      <c r="AK44" s="1060"/>
      <c r="AL44" s="1060"/>
      <c r="AM44" s="1060"/>
      <c r="AN44" s="1060"/>
      <c r="AO44" s="402"/>
      <c r="AP44" s="386"/>
      <c r="AQ44" s="404"/>
      <c r="AR44" s="407"/>
      <c r="AS44" s="386"/>
      <c r="AT44" s="386"/>
      <c r="AU44" s="386"/>
      <c r="AV44" s="386"/>
      <c r="AW44" s="386"/>
      <c r="AX44" s="386"/>
      <c r="AY44" s="386"/>
      <c r="AZ44" s="386"/>
      <c r="BA44" s="386"/>
      <c r="BB44" s="403"/>
    </row>
    <row r="45" spans="2:54" s="366" customFormat="1" ht="4.5" customHeight="1">
      <c r="B45" s="387"/>
      <c r="C45" s="408"/>
      <c r="D45" s="409"/>
      <c r="E45" s="410"/>
      <c r="F45" s="410"/>
      <c r="G45" s="411"/>
      <c r="H45" s="409"/>
      <c r="I45" s="409"/>
      <c r="J45" s="409"/>
      <c r="K45" s="409"/>
      <c r="L45" s="409"/>
      <c r="M45" s="409"/>
      <c r="N45" s="409"/>
      <c r="O45" s="409"/>
      <c r="P45" s="409"/>
      <c r="Q45" s="409"/>
      <c r="R45" s="409"/>
      <c r="S45" s="409"/>
      <c r="T45" s="409"/>
      <c r="U45" s="409"/>
      <c r="V45" s="409"/>
      <c r="W45" s="409"/>
      <c r="X45" s="409"/>
      <c r="Y45" s="409"/>
      <c r="Z45" s="409"/>
      <c r="AA45" s="409"/>
      <c r="AB45" s="412"/>
      <c r="AC45" s="386"/>
      <c r="AD45" s="386"/>
      <c r="AE45" s="413"/>
      <c r="AF45" s="414"/>
      <c r="AG45" s="414"/>
      <c r="AH45" s="414"/>
      <c r="AI45" s="414"/>
      <c r="AJ45" s="414"/>
      <c r="AK45" s="414"/>
      <c r="AL45" s="414"/>
      <c r="AM45" s="414"/>
      <c r="AN45" s="414"/>
      <c r="AO45" s="414"/>
      <c r="AP45" s="414"/>
      <c r="AQ45" s="414"/>
      <c r="AR45" s="414"/>
      <c r="AS45" s="414"/>
      <c r="AT45" s="414"/>
      <c r="AU45" s="414"/>
      <c r="AV45" s="414"/>
      <c r="AW45" s="414"/>
      <c r="AX45" s="414"/>
      <c r="AY45" s="414"/>
      <c r="AZ45" s="414"/>
      <c r="BA45" s="414"/>
      <c r="BB45" s="412"/>
    </row>
    <row r="46" spans="2:54" s="366" customFormat="1" ht="4.5" customHeight="1">
      <c r="B46" s="383"/>
      <c r="C46" s="364"/>
      <c r="D46" s="364"/>
      <c r="E46" s="364"/>
      <c r="F46" s="364"/>
      <c r="G46" s="364"/>
      <c r="H46" s="364"/>
      <c r="I46" s="364"/>
      <c r="J46" s="364"/>
      <c r="K46" s="364"/>
      <c r="L46" s="364"/>
      <c r="M46" s="364"/>
      <c r="N46" s="364"/>
      <c r="O46" s="364"/>
      <c r="P46" s="364"/>
      <c r="Q46" s="364"/>
      <c r="R46" s="364"/>
      <c r="S46" s="364"/>
      <c r="T46" s="364"/>
      <c r="U46" s="364"/>
      <c r="V46" s="364"/>
      <c r="W46" s="364"/>
      <c r="X46" s="364"/>
      <c r="Y46" s="364"/>
      <c r="Z46" s="364"/>
      <c r="AA46" s="364"/>
      <c r="AB46" s="364"/>
      <c r="AC46" s="364"/>
      <c r="AD46" s="364"/>
      <c r="AE46" s="364"/>
      <c r="AF46" s="364"/>
      <c r="AG46" s="364"/>
      <c r="AH46" s="364"/>
      <c r="AI46" s="364"/>
      <c r="AJ46" s="364"/>
      <c r="AK46" s="364"/>
      <c r="AL46" s="364"/>
      <c r="AM46" s="364"/>
      <c r="AN46" s="364"/>
      <c r="AO46" s="364"/>
      <c r="AP46" s="364"/>
      <c r="AQ46" s="364"/>
      <c r="AR46" s="364"/>
      <c r="AS46" s="364"/>
      <c r="AT46" s="364"/>
      <c r="AU46" s="364"/>
      <c r="AV46" s="364"/>
      <c r="AW46" s="364"/>
      <c r="AX46" s="364"/>
      <c r="AY46" s="364"/>
      <c r="AZ46" s="364"/>
      <c r="BA46" s="364"/>
      <c r="BB46" s="364"/>
    </row>
    <row r="47" spans="2:54" s="366" customFormat="1" ht="13.5" customHeight="1">
      <c r="B47" s="383"/>
      <c r="C47" s="364"/>
      <c r="D47" s="415" t="s">
        <v>497</v>
      </c>
      <c r="E47" s="364"/>
      <c r="F47" s="364"/>
      <c r="G47" s="364"/>
      <c r="H47" s="364"/>
      <c r="I47" s="364"/>
      <c r="J47" s="364"/>
      <c r="K47" s="364"/>
      <c r="L47" s="364"/>
      <c r="M47" s="364"/>
      <c r="N47" s="364"/>
      <c r="O47" s="364"/>
      <c r="P47" s="364"/>
      <c r="Q47" s="364"/>
      <c r="R47" s="364"/>
      <c r="S47" s="364"/>
      <c r="T47" s="364"/>
      <c r="U47" s="364"/>
      <c r="V47" s="364"/>
      <c r="W47" s="364"/>
      <c r="X47" s="364"/>
      <c r="Y47" s="364"/>
      <c r="Z47" s="364"/>
      <c r="AA47" s="364"/>
      <c r="AB47" s="364"/>
      <c r="AC47" s="364"/>
      <c r="AD47" s="364"/>
      <c r="AE47" s="364"/>
      <c r="AF47" s="364"/>
      <c r="AG47" s="364"/>
      <c r="AH47" s="364"/>
      <c r="AI47" s="364"/>
      <c r="AJ47" s="364"/>
      <c r="AK47" s="364"/>
      <c r="AL47" s="364"/>
      <c r="AM47" s="364"/>
      <c r="AN47" s="364"/>
      <c r="AO47" s="364"/>
      <c r="AP47" s="364"/>
      <c r="AQ47" s="364"/>
      <c r="AR47" s="364"/>
      <c r="AS47" s="364"/>
      <c r="AT47" s="364"/>
      <c r="AU47" s="364"/>
      <c r="AV47" s="364"/>
      <c r="AW47" s="364"/>
      <c r="AX47" s="364"/>
      <c r="AY47" s="364"/>
      <c r="AZ47" s="364"/>
      <c r="BA47" s="364"/>
      <c r="BB47" s="364"/>
    </row>
    <row r="48" spans="2:54" s="366" customFormat="1" ht="13.5" customHeight="1">
      <c r="B48" s="383"/>
      <c r="C48" s="364"/>
      <c r="D48" s="364"/>
      <c r="E48" s="364"/>
      <c r="F48" s="364"/>
      <c r="G48" s="364"/>
      <c r="H48" s="364"/>
      <c r="I48" s="364"/>
      <c r="J48" s="364"/>
      <c r="K48" s="364"/>
      <c r="L48" s="364"/>
      <c r="M48" s="364"/>
      <c r="N48" s="364"/>
      <c r="O48" s="364"/>
      <c r="P48" s="364"/>
      <c r="Q48" s="364"/>
      <c r="R48" s="364"/>
      <c r="S48" s="364"/>
      <c r="T48" s="364"/>
      <c r="U48" s="364"/>
      <c r="V48" s="364"/>
      <c r="W48" s="364"/>
      <c r="X48" s="364"/>
      <c r="Y48" s="364"/>
      <c r="Z48" s="364"/>
      <c r="AA48" s="364"/>
      <c r="AB48" s="364"/>
      <c r="AC48" s="364"/>
      <c r="AD48" s="364"/>
      <c r="AE48" s="364"/>
      <c r="AF48" s="364"/>
      <c r="AG48" s="364"/>
      <c r="AH48" s="364"/>
      <c r="AI48" s="364"/>
      <c r="AJ48" s="364"/>
      <c r="AK48" s="364"/>
      <c r="AL48" s="364"/>
      <c r="AM48" s="364"/>
      <c r="AN48" s="364"/>
      <c r="AO48" s="364"/>
      <c r="AP48" s="364"/>
      <c r="AQ48" s="364"/>
      <c r="AR48" s="364"/>
      <c r="AS48" s="364"/>
      <c r="AT48" s="364"/>
      <c r="AU48" s="364"/>
      <c r="AV48" s="364"/>
      <c r="AW48" s="364"/>
      <c r="AX48" s="364"/>
      <c r="AY48" s="364"/>
      <c r="AZ48" s="364"/>
      <c r="BA48" s="364"/>
      <c r="BB48" s="364"/>
    </row>
    <row r="49" spans="2:54" s="366" customFormat="1" ht="15.75" customHeight="1">
      <c r="B49" s="383"/>
      <c r="C49" s="364" t="s">
        <v>1024</v>
      </c>
      <c r="D49" s="364"/>
      <c r="E49" s="364"/>
      <c r="F49" s="364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  <c r="AA49" s="364"/>
      <c r="AB49" s="364"/>
      <c r="AC49" s="364"/>
      <c r="AD49" s="364"/>
      <c r="AE49" s="364"/>
      <c r="AF49" s="364"/>
      <c r="AG49" s="364"/>
      <c r="AH49" s="364"/>
      <c r="AI49" s="364"/>
      <c r="AJ49" s="364"/>
      <c r="AK49" s="364"/>
      <c r="AL49" s="364"/>
      <c r="AM49" s="364"/>
      <c r="AN49" s="364"/>
      <c r="AO49" s="364"/>
      <c r="AP49" s="364"/>
      <c r="AQ49" s="364"/>
      <c r="AR49" s="364"/>
      <c r="AS49" s="364"/>
      <c r="AT49" s="364"/>
      <c r="AU49" s="364"/>
      <c r="AV49" s="364"/>
      <c r="AW49" s="364"/>
      <c r="AX49" s="570" t="s">
        <v>1019</v>
      </c>
      <c r="AY49" s="570"/>
      <c r="AZ49" s="570"/>
      <c r="BA49" s="570"/>
      <c r="BB49" s="570"/>
    </row>
    <row r="50" spans="2:54" s="366" customFormat="1" ht="4.5" customHeight="1">
      <c r="B50" s="383"/>
      <c r="C50" s="364"/>
      <c r="D50" s="364"/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  <c r="Z50" s="364"/>
      <c r="AA50" s="364"/>
      <c r="AB50" s="364"/>
      <c r="AC50" s="364"/>
      <c r="AD50" s="364"/>
      <c r="AE50" s="364"/>
      <c r="AF50" s="364"/>
      <c r="AG50" s="364"/>
      <c r="AH50" s="364"/>
      <c r="AI50" s="364"/>
      <c r="AJ50" s="364"/>
      <c r="AK50" s="364"/>
      <c r="AL50" s="364"/>
      <c r="AM50" s="364"/>
      <c r="AN50" s="364"/>
      <c r="AO50" s="364"/>
      <c r="AP50" s="364"/>
      <c r="AQ50" s="364"/>
      <c r="AR50" s="364"/>
      <c r="AS50" s="364"/>
      <c r="AT50" s="364"/>
      <c r="AU50" s="364"/>
      <c r="AV50" s="364"/>
      <c r="AW50" s="364"/>
      <c r="AX50" s="571"/>
      <c r="AY50" s="571"/>
      <c r="AZ50" s="571"/>
      <c r="BA50" s="571"/>
      <c r="BB50" s="571"/>
    </row>
    <row r="51" spans="2:54" s="366" customFormat="1" ht="12" customHeight="1">
      <c r="B51" s="383"/>
      <c r="C51" s="1005" t="s">
        <v>502</v>
      </c>
      <c r="D51" s="1006"/>
      <c r="E51" s="1006"/>
      <c r="F51" s="1006"/>
      <c r="G51" s="1006"/>
      <c r="H51" s="1006"/>
      <c r="I51" s="1006"/>
      <c r="J51" s="1006"/>
      <c r="K51" s="1007"/>
      <c r="L51" s="1005" t="s">
        <v>494</v>
      </c>
      <c r="M51" s="1006"/>
      <c r="N51" s="1006"/>
      <c r="O51" s="1006"/>
      <c r="P51" s="1006"/>
      <c r="Q51" s="1006"/>
      <c r="R51" s="1006"/>
      <c r="S51" s="1006"/>
      <c r="T51" s="1006"/>
      <c r="U51" s="1006"/>
      <c r="V51" s="1007"/>
      <c r="W51" s="1005" t="s">
        <v>501</v>
      </c>
      <c r="X51" s="1006"/>
      <c r="Y51" s="1006"/>
      <c r="Z51" s="1006"/>
      <c r="AA51" s="1006"/>
      <c r="AB51" s="1007"/>
      <c r="AC51" s="626" t="s">
        <v>500</v>
      </c>
      <c r="AD51" s="627"/>
      <c r="AE51" s="627"/>
      <c r="AF51" s="627"/>
      <c r="AG51" s="627"/>
      <c r="AH51" s="627"/>
      <c r="AI51" s="627"/>
      <c r="AJ51" s="627"/>
      <c r="AK51" s="627"/>
      <c r="AL51" s="627"/>
      <c r="AM51" s="627"/>
      <c r="AN51" s="628"/>
      <c r="AO51" s="1005" t="s">
        <v>499</v>
      </c>
      <c r="AP51" s="1006"/>
      <c r="AQ51" s="1006"/>
      <c r="AR51" s="1006"/>
      <c r="AS51" s="1006"/>
      <c r="AT51" s="1006"/>
      <c r="AU51" s="1006"/>
      <c r="AV51" s="1006"/>
      <c r="AW51" s="1006"/>
      <c r="AX51" s="1006"/>
      <c r="AY51" s="1006"/>
      <c r="AZ51" s="1006"/>
      <c r="BA51" s="1006"/>
      <c r="BB51" s="1007"/>
    </row>
    <row r="52" spans="2:54" s="366" customFormat="1" ht="12" customHeight="1">
      <c r="B52" s="383"/>
      <c r="C52" s="813"/>
      <c r="D52" s="1070"/>
      <c r="E52" s="1070"/>
      <c r="F52" s="1070"/>
      <c r="G52" s="1070"/>
      <c r="H52" s="1070"/>
      <c r="I52" s="1070"/>
      <c r="J52" s="1070"/>
      <c r="K52" s="814"/>
      <c r="L52" s="813"/>
      <c r="M52" s="1070"/>
      <c r="N52" s="1070"/>
      <c r="O52" s="1070"/>
      <c r="P52" s="1070"/>
      <c r="Q52" s="1070"/>
      <c r="R52" s="1070"/>
      <c r="S52" s="1070"/>
      <c r="T52" s="1070"/>
      <c r="U52" s="1070"/>
      <c r="V52" s="814"/>
      <c r="W52" s="813"/>
      <c r="X52" s="1070"/>
      <c r="Y52" s="1070"/>
      <c r="Z52" s="1070"/>
      <c r="AA52" s="1070"/>
      <c r="AB52" s="814"/>
      <c r="AC52" s="626" t="s">
        <v>228</v>
      </c>
      <c r="AD52" s="627"/>
      <c r="AE52" s="627"/>
      <c r="AF52" s="627"/>
      <c r="AG52" s="627"/>
      <c r="AH52" s="627"/>
      <c r="AI52" s="1080" t="s">
        <v>498</v>
      </c>
      <c r="AJ52" s="627"/>
      <c r="AK52" s="627"/>
      <c r="AL52" s="627"/>
      <c r="AM52" s="627"/>
      <c r="AN52" s="628"/>
      <c r="AO52" s="813"/>
      <c r="AP52" s="1070"/>
      <c r="AQ52" s="1070"/>
      <c r="AR52" s="1070"/>
      <c r="AS52" s="1070"/>
      <c r="AT52" s="1070"/>
      <c r="AU52" s="1070"/>
      <c r="AV52" s="1070"/>
      <c r="AW52" s="1070"/>
      <c r="AX52" s="1070"/>
      <c r="AY52" s="1070"/>
      <c r="AZ52" s="1070"/>
      <c r="BA52" s="1070"/>
      <c r="BB52" s="814"/>
    </row>
    <row r="53" spans="2:54" s="366" customFormat="1" ht="18" customHeight="1">
      <c r="B53" s="383"/>
      <c r="C53" s="1076"/>
      <c r="D53" s="1077"/>
      <c r="E53" s="1077"/>
      <c r="F53" s="1077"/>
      <c r="G53" s="1077"/>
      <c r="H53" s="1077"/>
      <c r="I53" s="1077"/>
      <c r="J53" s="1077"/>
      <c r="K53" s="1078"/>
      <c r="L53" s="626" t="s">
        <v>273</v>
      </c>
      <c r="M53" s="627"/>
      <c r="N53" s="1054"/>
      <c r="O53" s="1054"/>
      <c r="P53" s="416" t="s">
        <v>7</v>
      </c>
      <c r="Q53" s="1054"/>
      <c r="R53" s="1054"/>
      <c r="S53" s="416" t="s">
        <v>6</v>
      </c>
      <c r="T53" s="1054"/>
      <c r="U53" s="1054"/>
      <c r="V53" s="416" t="s">
        <v>268</v>
      </c>
      <c r="W53" s="1055"/>
      <c r="X53" s="1056"/>
      <c r="Y53" s="1056"/>
      <c r="Z53" s="1056"/>
      <c r="AA53" s="1061" t="s">
        <v>220</v>
      </c>
      <c r="AB53" s="1061"/>
      <c r="AC53" s="1055"/>
      <c r="AD53" s="1056"/>
      <c r="AE53" s="1056"/>
      <c r="AF53" s="1056"/>
      <c r="AG53" s="1057" t="s">
        <v>72</v>
      </c>
      <c r="AH53" s="1057"/>
      <c r="AI53" s="1079"/>
      <c r="AJ53" s="1056"/>
      <c r="AK53" s="1056"/>
      <c r="AL53" s="627" t="s">
        <v>72</v>
      </c>
      <c r="AM53" s="627"/>
      <c r="AN53" s="628"/>
      <c r="AO53" s="1071"/>
      <c r="AP53" s="1072"/>
      <c r="AQ53" s="1072"/>
      <c r="AR53" s="1072"/>
      <c r="AS53" s="1072"/>
      <c r="AT53" s="1072"/>
      <c r="AU53" s="1072"/>
      <c r="AV53" s="1072"/>
      <c r="AW53" s="1072"/>
      <c r="AX53" s="1072"/>
      <c r="AY53" s="1072"/>
      <c r="AZ53" s="1072"/>
      <c r="BA53" s="1072"/>
      <c r="BB53" s="1073"/>
    </row>
    <row r="54" spans="2:54" s="366" customFormat="1" ht="18" customHeight="1">
      <c r="B54" s="383"/>
      <c r="C54" s="1076"/>
      <c r="D54" s="1077"/>
      <c r="E54" s="1077"/>
      <c r="F54" s="1077"/>
      <c r="G54" s="1077"/>
      <c r="H54" s="1077"/>
      <c r="I54" s="1077"/>
      <c r="J54" s="1077"/>
      <c r="K54" s="1078"/>
      <c r="L54" s="626" t="s">
        <v>273</v>
      </c>
      <c r="M54" s="627"/>
      <c r="N54" s="1054"/>
      <c r="O54" s="1054"/>
      <c r="P54" s="416" t="s">
        <v>7</v>
      </c>
      <c r="Q54" s="1054"/>
      <c r="R54" s="1054"/>
      <c r="S54" s="416" t="s">
        <v>6</v>
      </c>
      <c r="T54" s="1054"/>
      <c r="U54" s="1054"/>
      <c r="V54" s="416" t="s">
        <v>268</v>
      </c>
      <c r="W54" s="1055"/>
      <c r="X54" s="1056"/>
      <c r="Y54" s="1056"/>
      <c r="Z54" s="1056"/>
      <c r="AA54" s="1061" t="s">
        <v>220</v>
      </c>
      <c r="AB54" s="1061"/>
      <c r="AC54" s="1055"/>
      <c r="AD54" s="1056"/>
      <c r="AE54" s="1056"/>
      <c r="AF54" s="1056"/>
      <c r="AG54" s="1057" t="s">
        <v>72</v>
      </c>
      <c r="AH54" s="1057"/>
      <c r="AI54" s="1079"/>
      <c r="AJ54" s="1056"/>
      <c r="AK54" s="1056"/>
      <c r="AL54" s="627" t="s">
        <v>72</v>
      </c>
      <c r="AM54" s="627"/>
      <c r="AN54" s="628"/>
      <c r="AO54" s="1071"/>
      <c r="AP54" s="1072"/>
      <c r="AQ54" s="1072"/>
      <c r="AR54" s="1072"/>
      <c r="AS54" s="1072"/>
      <c r="AT54" s="1072"/>
      <c r="AU54" s="1072"/>
      <c r="AV54" s="1072"/>
      <c r="AW54" s="1072"/>
      <c r="AX54" s="1072"/>
      <c r="AY54" s="1072"/>
      <c r="AZ54" s="1072"/>
      <c r="BA54" s="1072"/>
      <c r="BB54" s="1073"/>
    </row>
    <row r="55" spans="2:54" s="366" customFormat="1" ht="18" customHeight="1">
      <c r="B55" s="383"/>
      <c r="C55" s="1076"/>
      <c r="D55" s="1077"/>
      <c r="E55" s="1077"/>
      <c r="F55" s="1077"/>
      <c r="G55" s="1077"/>
      <c r="H55" s="1077"/>
      <c r="I55" s="1077"/>
      <c r="J55" s="1077"/>
      <c r="K55" s="1078"/>
      <c r="L55" s="626" t="s">
        <v>273</v>
      </c>
      <c r="M55" s="627"/>
      <c r="N55" s="1054"/>
      <c r="O55" s="1054"/>
      <c r="P55" s="416" t="s">
        <v>7</v>
      </c>
      <c r="Q55" s="1054"/>
      <c r="R55" s="1054"/>
      <c r="S55" s="416" t="s">
        <v>6</v>
      </c>
      <c r="T55" s="1054"/>
      <c r="U55" s="1054"/>
      <c r="V55" s="416" t="s">
        <v>268</v>
      </c>
      <c r="W55" s="1055"/>
      <c r="X55" s="1056"/>
      <c r="Y55" s="1056"/>
      <c r="Z55" s="1056"/>
      <c r="AA55" s="1061" t="s">
        <v>220</v>
      </c>
      <c r="AB55" s="1061"/>
      <c r="AC55" s="1055"/>
      <c r="AD55" s="1056"/>
      <c r="AE55" s="1056"/>
      <c r="AF55" s="1056"/>
      <c r="AG55" s="1057" t="s">
        <v>72</v>
      </c>
      <c r="AH55" s="1057"/>
      <c r="AI55" s="1079"/>
      <c r="AJ55" s="1056"/>
      <c r="AK55" s="1056"/>
      <c r="AL55" s="627" t="s">
        <v>72</v>
      </c>
      <c r="AM55" s="627"/>
      <c r="AN55" s="628"/>
      <c r="AO55" s="1071"/>
      <c r="AP55" s="1072"/>
      <c r="AQ55" s="1072"/>
      <c r="AR55" s="1072"/>
      <c r="AS55" s="1072"/>
      <c r="AT55" s="1072"/>
      <c r="AU55" s="1072"/>
      <c r="AV55" s="1072"/>
      <c r="AW55" s="1072"/>
      <c r="AX55" s="1072"/>
      <c r="AY55" s="1072"/>
      <c r="AZ55" s="1072"/>
      <c r="BA55" s="1072"/>
      <c r="BB55" s="1073"/>
    </row>
    <row r="56" spans="2:54" s="366" customFormat="1" ht="18" customHeight="1">
      <c r="B56" s="383"/>
      <c r="C56" s="1076"/>
      <c r="D56" s="1077"/>
      <c r="E56" s="1077"/>
      <c r="F56" s="1077"/>
      <c r="G56" s="1077"/>
      <c r="H56" s="1077"/>
      <c r="I56" s="1077"/>
      <c r="J56" s="1077"/>
      <c r="K56" s="1078"/>
      <c r="L56" s="626" t="s">
        <v>273</v>
      </c>
      <c r="M56" s="627"/>
      <c r="N56" s="1054"/>
      <c r="O56" s="1054"/>
      <c r="P56" s="416" t="s">
        <v>7</v>
      </c>
      <c r="Q56" s="1054"/>
      <c r="R56" s="1054"/>
      <c r="S56" s="416" t="s">
        <v>6</v>
      </c>
      <c r="T56" s="1054"/>
      <c r="U56" s="1054"/>
      <c r="V56" s="416" t="s">
        <v>268</v>
      </c>
      <c r="W56" s="1055"/>
      <c r="X56" s="1056"/>
      <c r="Y56" s="1056"/>
      <c r="Z56" s="1056"/>
      <c r="AA56" s="1061" t="s">
        <v>220</v>
      </c>
      <c r="AB56" s="1061"/>
      <c r="AC56" s="1055"/>
      <c r="AD56" s="1056"/>
      <c r="AE56" s="1056"/>
      <c r="AF56" s="1056"/>
      <c r="AG56" s="1057" t="s">
        <v>72</v>
      </c>
      <c r="AH56" s="1057"/>
      <c r="AI56" s="1079"/>
      <c r="AJ56" s="1056"/>
      <c r="AK56" s="1056"/>
      <c r="AL56" s="627" t="s">
        <v>72</v>
      </c>
      <c r="AM56" s="627"/>
      <c r="AN56" s="628"/>
      <c r="AO56" s="1071"/>
      <c r="AP56" s="1072"/>
      <c r="AQ56" s="1072"/>
      <c r="AR56" s="1072"/>
      <c r="AS56" s="1072"/>
      <c r="AT56" s="1072"/>
      <c r="AU56" s="1072"/>
      <c r="AV56" s="1072"/>
      <c r="AW56" s="1072"/>
      <c r="AX56" s="1072"/>
      <c r="AY56" s="1072"/>
      <c r="AZ56" s="1072"/>
      <c r="BA56" s="1072"/>
      <c r="BB56" s="1073"/>
    </row>
    <row r="57" spans="2:54" s="366" customFormat="1" ht="18" customHeight="1">
      <c r="B57" s="383"/>
      <c r="C57" s="1076"/>
      <c r="D57" s="1077"/>
      <c r="E57" s="1077"/>
      <c r="F57" s="1077"/>
      <c r="G57" s="1077"/>
      <c r="H57" s="1077"/>
      <c r="I57" s="1077"/>
      <c r="J57" s="1077"/>
      <c r="K57" s="1078"/>
      <c r="L57" s="626" t="s">
        <v>273</v>
      </c>
      <c r="M57" s="627"/>
      <c r="N57" s="1054"/>
      <c r="O57" s="1054"/>
      <c r="P57" s="416" t="s">
        <v>7</v>
      </c>
      <c r="Q57" s="1054"/>
      <c r="R57" s="1054"/>
      <c r="S57" s="416" t="s">
        <v>6</v>
      </c>
      <c r="T57" s="1054"/>
      <c r="U57" s="1054"/>
      <c r="V57" s="416" t="s">
        <v>268</v>
      </c>
      <c r="W57" s="1055"/>
      <c r="X57" s="1056"/>
      <c r="Y57" s="1056"/>
      <c r="Z57" s="1056"/>
      <c r="AA57" s="1061" t="s">
        <v>220</v>
      </c>
      <c r="AB57" s="1061"/>
      <c r="AC57" s="1055"/>
      <c r="AD57" s="1056"/>
      <c r="AE57" s="1056"/>
      <c r="AF57" s="1056"/>
      <c r="AG57" s="1057" t="s">
        <v>72</v>
      </c>
      <c r="AH57" s="1057"/>
      <c r="AI57" s="1079"/>
      <c r="AJ57" s="1056"/>
      <c r="AK57" s="1056"/>
      <c r="AL57" s="627" t="s">
        <v>72</v>
      </c>
      <c r="AM57" s="627"/>
      <c r="AN57" s="628"/>
      <c r="AO57" s="1071"/>
      <c r="AP57" s="1072"/>
      <c r="AQ57" s="1072"/>
      <c r="AR57" s="1072"/>
      <c r="AS57" s="1072"/>
      <c r="AT57" s="1072"/>
      <c r="AU57" s="1072"/>
      <c r="AV57" s="1072"/>
      <c r="AW57" s="1072"/>
      <c r="AX57" s="1072"/>
      <c r="AY57" s="1072"/>
      <c r="AZ57" s="1072"/>
      <c r="BA57" s="1072"/>
      <c r="BB57" s="1073"/>
    </row>
    <row r="58" spans="2:54" s="366" customFormat="1" ht="18" customHeight="1">
      <c r="B58" s="383"/>
      <c r="C58" s="1076"/>
      <c r="D58" s="1077"/>
      <c r="E58" s="1077"/>
      <c r="F58" s="1077"/>
      <c r="G58" s="1077"/>
      <c r="H58" s="1077"/>
      <c r="I58" s="1077"/>
      <c r="J58" s="1077"/>
      <c r="K58" s="1078"/>
      <c r="L58" s="626" t="s">
        <v>273</v>
      </c>
      <c r="M58" s="627"/>
      <c r="N58" s="1054"/>
      <c r="O58" s="1054"/>
      <c r="P58" s="416" t="s">
        <v>7</v>
      </c>
      <c r="Q58" s="1054"/>
      <c r="R58" s="1054"/>
      <c r="S58" s="416" t="s">
        <v>6</v>
      </c>
      <c r="T58" s="1054"/>
      <c r="U58" s="1054"/>
      <c r="V58" s="416" t="s">
        <v>268</v>
      </c>
      <c r="W58" s="1055"/>
      <c r="X58" s="1056"/>
      <c r="Y58" s="1056"/>
      <c r="Z58" s="1056"/>
      <c r="AA58" s="1061" t="s">
        <v>220</v>
      </c>
      <c r="AB58" s="1061"/>
      <c r="AC58" s="1055"/>
      <c r="AD58" s="1056"/>
      <c r="AE58" s="1056"/>
      <c r="AF58" s="1056"/>
      <c r="AG58" s="1057" t="s">
        <v>72</v>
      </c>
      <c r="AH58" s="1057"/>
      <c r="AI58" s="1079"/>
      <c r="AJ58" s="1056"/>
      <c r="AK58" s="1056"/>
      <c r="AL58" s="627" t="s">
        <v>72</v>
      </c>
      <c r="AM58" s="627"/>
      <c r="AN58" s="628"/>
      <c r="AO58" s="1071"/>
      <c r="AP58" s="1072"/>
      <c r="AQ58" s="1072"/>
      <c r="AR58" s="1072"/>
      <c r="AS58" s="1072"/>
      <c r="AT58" s="1072"/>
      <c r="AU58" s="1072"/>
      <c r="AV58" s="1072"/>
      <c r="AW58" s="1072"/>
      <c r="AX58" s="1072"/>
      <c r="AY58" s="1072"/>
      <c r="AZ58" s="1072"/>
      <c r="BA58" s="1072"/>
      <c r="BB58" s="1073"/>
    </row>
    <row r="59" spans="2:54" s="366" customFormat="1" ht="18" customHeight="1">
      <c r="B59" s="383"/>
      <c r="C59" s="1076"/>
      <c r="D59" s="1077"/>
      <c r="E59" s="1077"/>
      <c r="F59" s="1077"/>
      <c r="G59" s="1077"/>
      <c r="H59" s="1077"/>
      <c r="I59" s="1077"/>
      <c r="J59" s="1077"/>
      <c r="K59" s="1078"/>
      <c r="L59" s="626" t="s">
        <v>273</v>
      </c>
      <c r="M59" s="627"/>
      <c r="N59" s="1054"/>
      <c r="O59" s="1054"/>
      <c r="P59" s="416" t="s">
        <v>7</v>
      </c>
      <c r="Q59" s="1054"/>
      <c r="R59" s="1054"/>
      <c r="S59" s="416" t="s">
        <v>6</v>
      </c>
      <c r="T59" s="1054"/>
      <c r="U59" s="1054"/>
      <c r="V59" s="416" t="s">
        <v>268</v>
      </c>
      <c r="W59" s="1055"/>
      <c r="X59" s="1056"/>
      <c r="Y59" s="1056"/>
      <c r="Z59" s="1056"/>
      <c r="AA59" s="1061" t="s">
        <v>220</v>
      </c>
      <c r="AB59" s="1061"/>
      <c r="AC59" s="1055"/>
      <c r="AD59" s="1056"/>
      <c r="AE59" s="1056"/>
      <c r="AF59" s="1056"/>
      <c r="AG59" s="1057" t="s">
        <v>72</v>
      </c>
      <c r="AH59" s="1057"/>
      <c r="AI59" s="1079"/>
      <c r="AJ59" s="1056"/>
      <c r="AK59" s="1056"/>
      <c r="AL59" s="627" t="s">
        <v>72</v>
      </c>
      <c r="AM59" s="627"/>
      <c r="AN59" s="628"/>
      <c r="AO59" s="1071"/>
      <c r="AP59" s="1072"/>
      <c r="AQ59" s="1072"/>
      <c r="AR59" s="1072"/>
      <c r="AS59" s="1072"/>
      <c r="AT59" s="1072"/>
      <c r="AU59" s="1072"/>
      <c r="AV59" s="1072"/>
      <c r="AW59" s="1072"/>
      <c r="AX59" s="1072"/>
      <c r="AY59" s="1072"/>
      <c r="AZ59" s="1072"/>
      <c r="BA59" s="1072"/>
      <c r="BB59" s="1073"/>
    </row>
    <row r="60" spans="2:54" s="366" customFormat="1" ht="18" customHeight="1">
      <c r="B60" s="383"/>
      <c r="C60" s="1076"/>
      <c r="D60" s="1077"/>
      <c r="E60" s="1077"/>
      <c r="F60" s="1077"/>
      <c r="G60" s="1077"/>
      <c r="H60" s="1077"/>
      <c r="I60" s="1077"/>
      <c r="J60" s="1077"/>
      <c r="K60" s="1078"/>
      <c r="L60" s="626" t="s">
        <v>273</v>
      </c>
      <c r="M60" s="627"/>
      <c r="N60" s="1054"/>
      <c r="O60" s="1054"/>
      <c r="P60" s="416" t="s">
        <v>7</v>
      </c>
      <c r="Q60" s="1054"/>
      <c r="R60" s="1054"/>
      <c r="S60" s="416" t="s">
        <v>6</v>
      </c>
      <c r="T60" s="1054"/>
      <c r="U60" s="1054"/>
      <c r="V60" s="416" t="s">
        <v>268</v>
      </c>
      <c r="W60" s="1055"/>
      <c r="X60" s="1056"/>
      <c r="Y60" s="1056"/>
      <c r="Z60" s="1056"/>
      <c r="AA60" s="1061" t="s">
        <v>220</v>
      </c>
      <c r="AB60" s="1061"/>
      <c r="AC60" s="1055"/>
      <c r="AD60" s="1056"/>
      <c r="AE60" s="1056"/>
      <c r="AF60" s="1056"/>
      <c r="AG60" s="1057" t="s">
        <v>72</v>
      </c>
      <c r="AH60" s="1057"/>
      <c r="AI60" s="1079"/>
      <c r="AJ60" s="1056"/>
      <c r="AK60" s="1056"/>
      <c r="AL60" s="627" t="s">
        <v>72</v>
      </c>
      <c r="AM60" s="627"/>
      <c r="AN60" s="628"/>
      <c r="AO60" s="1071"/>
      <c r="AP60" s="1072"/>
      <c r="AQ60" s="1072"/>
      <c r="AR60" s="1072"/>
      <c r="AS60" s="1072"/>
      <c r="AT60" s="1072"/>
      <c r="AU60" s="1072"/>
      <c r="AV60" s="1072"/>
      <c r="AW60" s="1072"/>
      <c r="AX60" s="1072"/>
      <c r="AY60" s="1072"/>
      <c r="AZ60" s="1072"/>
      <c r="BA60" s="1072"/>
      <c r="BB60" s="1073"/>
    </row>
    <row r="61" spans="2:54" s="366" customFormat="1" ht="18" customHeight="1">
      <c r="B61" s="383"/>
      <c r="C61" s="1076"/>
      <c r="D61" s="1077"/>
      <c r="E61" s="1077"/>
      <c r="F61" s="1077"/>
      <c r="G61" s="1077"/>
      <c r="H61" s="1077"/>
      <c r="I61" s="1077"/>
      <c r="J61" s="1077"/>
      <c r="K61" s="1078"/>
      <c r="L61" s="626" t="s">
        <v>273</v>
      </c>
      <c r="M61" s="627"/>
      <c r="N61" s="1054"/>
      <c r="O61" s="1054"/>
      <c r="P61" s="416" t="s">
        <v>7</v>
      </c>
      <c r="Q61" s="1054"/>
      <c r="R61" s="1054"/>
      <c r="S61" s="416" t="s">
        <v>6</v>
      </c>
      <c r="T61" s="1054"/>
      <c r="U61" s="1054"/>
      <c r="V61" s="416" t="s">
        <v>268</v>
      </c>
      <c r="W61" s="1055"/>
      <c r="X61" s="1056"/>
      <c r="Y61" s="1056"/>
      <c r="Z61" s="1056"/>
      <c r="AA61" s="1061" t="s">
        <v>220</v>
      </c>
      <c r="AB61" s="1061"/>
      <c r="AC61" s="1055"/>
      <c r="AD61" s="1056"/>
      <c r="AE61" s="1056"/>
      <c r="AF61" s="1056"/>
      <c r="AG61" s="1057" t="s">
        <v>72</v>
      </c>
      <c r="AH61" s="1057"/>
      <c r="AI61" s="1079"/>
      <c r="AJ61" s="1056"/>
      <c r="AK61" s="1056"/>
      <c r="AL61" s="627" t="s">
        <v>72</v>
      </c>
      <c r="AM61" s="627"/>
      <c r="AN61" s="628"/>
      <c r="AO61" s="1071"/>
      <c r="AP61" s="1072"/>
      <c r="AQ61" s="1072"/>
      <c r="AR61" s="1072"/>
      <c r="AS61" s="1072"/>
      <c r="AT61" s="1072"/>
      <c r="AU61" s="1072"/>
      <c r="AV61" s="1072"/>
      <c r="AW61" s="1072"/>
      <c r="AX61" s="1072"/>
      <c r="AY61" s="1072"/>
      <c r="AZ61" s="1072"/>
      <c r="BA61" s="1072"/>
      <c r="BB61" s="1073"/>
    </row>
    <row r="62" spans="2:54" s="366" customFormat="1" ht="18" customHeight="1">
      <c r="B62" s="383"/>
      <c r="C62" s="1076"/>
      <c r="D62" s="1077"/>
      <c r="E62" s="1077"/>
      <c r="F62" s="1077"/>
      <c r="G62" s="1077"/>
      <c r="H62" s="1077"/>
      <c r="I62" s="1077"/>
      <c r="J62" s="1077"/>
      <c r="K62" s="1078"/>
      <c r="L62" s="626" t="s">
        <v>273</v>
      </c>
      <c r="M62" s="627"/>
      <c r="N62" s="1054"/>
      <c r="O62" s="1054"/>
      <c r="P62" s="416" t="s">
        <v>7</v>
      </c>
      <c r="Q62" s="1054"/>
      <c r="R62" s="1054"/>
      <c r="S62" s="416" t="s">
        <v>6</v>
      </c>
      <c r="T62" s="1054"/>
      <c r="U62" s="1054"/>
      <c r="V62" s="416" t="s">
        <v>268</v>
      </c>
      <c r="W62" s="1055"/>
      <c r="X62" s="1056"/>
      <c r="Y62" s="1056"/>
      <c r="Z62" s="1056"/>
      <c r="AA62" s="1061" t="s">
        <v>220</v>
      </c>
      <c r="AB62" s="1061"/>
      <c r="AC62" s="1055"/>
      <c r="AD62" s="1056"/>
      <c r="AE62" s="1056"/>
      <c r="AF62" s="1056"/>
      <c r="AG62" s="1057" t="s">
        <v>72</v>
      </c>
      <c r="AH62" s="1057"/>
      <c r="AI62" s="1079"/>
      <c r="AJ62" s="1056"/>
      <c r="AK62" s="1056"/>
      <c r="AL62" s="627" t="s">
        <v>72</v>
      </c>
      <c r="AM62" s="627"/>
      <c r="AN62" s="628"/>
      <c r="AO62" s="1071"/>
      <c r="AP62" s="1072"/>
      <c r="AQ62" s="1072"/>
      <c r="AR62" s="1072"/>
      <c r="AS62" s="1072"/>
      <c r="AT62" s="1072"/>
      <c r="AU62" s="1072"/>
      <c r="AV62" s="1072"/>
      <c r="AW62" s="1072"/>
      <c r="AX62" s="1072"/>
      <c r="AY62" s="1072"/>
      <c r="AZ62" s="1072"/>
      <c r="BA62" s="1072"/>
      <c r="BB62" s="1073"/>
    </row>
    <row r="63" spans="2:54" s="366" customFormat="1" ht="4.5" customHeight="1">
      <c r="B63" s="383"/>
      <c r="C63" s="364"/>
      <c r="D63" s="364"/>
      <c r="E63" s="364"/>
      <c r="F63" s="364"/>
      <c r="G63" s="364"/>
      <c r="H63" s="364"/>
      <c r="I63" s="364"/>
      <c r="J63" s="364"/>
      <c r="K63" s="364"/>
      <c r="L63" s="364"/>
      <c r="M63" s="364"/>
      <c r="N63" s="364"/>
      <c r="O63" s="364"/>
      <c r="P63" s="364"/>
      <c r="Q63" s="364"/>
      <c r="R63" s="364"/>
      <c r="S63" s="364"/>
      <c r="T63" s="364"/>
      <c r="U63" s="364"/>
      <c r="V63" s="364"/>
      <c r="W63" s="364"/>
      <c r="X63" s="364"/>
      <c r="Y63" s="364"/>
      <c r="Z63" s="364"/>
      <c r="AA63" s="364"/>
      <c r="AB63" s="364"/>
      <c r="AC63" s="364"/>
      <c r="AD63" s="364"/>
      <c r="AE63" s="364"/>
      <c r="AF63" s="364"/>
      <c r="AG63" s="364"/>
      <c r="AH63" s="364"/>
      <c r="AI63" s="364"/>
      <c r="AJ63" s="364"/>
      <c r="AK63" s="364"/>
      <c r="AL63" s="364"/>
      <c r="AM63" s="364"/>
      <c r="AN63" s="364"/>
      <c r="AO63" s="364"/>
      <c r="AP63" s="364"/>
      <c r="AQ63" s="364"/>
      <c r="AR63" s="364"/>
      <c r="AS63" s="364"/>
      <c r="AT63" s="364"/>
      <c r="AU63" s="364"/>
      <c r="AV63" s="364"/>
      <c r="AW63" s="364"/>
      <c r="AX63" s="364"/>
      <c r="AY63" s="364"/>
      <c r="AZ63" s="364"/>
      <c r="BA63" s="364"/>
      <c r="BB63" s="364"/>
    </row>
    <row r="64" spans="2:54" s="366" customFormat="1" ht="13.5" customHeight="1">
      <c r="B64" s="383"/>
      <c r="C64" s="364"/>
      <c r="D64" s="415" t="s">
        <v>497</v>
      </c>
      <c r="E64" s="364"/>
      <c r="F64" s="364"/>
      <c r="G64" s="364"/>
      <c r="H64" s="364"/>
      <c r="I64" s="364"/>
      <c r="J64" s="364"/>
      <c r="K64" s="364"/>
      <c r="L64" s="364"/>
      <c r="M64" s="364"/>
      <c r="N64" s="364"/>
      <c r="O64" s="364"/>
      <c r="P64" s="364"/>
      <c r="Q64" s="364"/>
      <c r="R64" s="364"/>
      <c r="S64" s="364"/>
      <c r="T64" s="364"/>
      <c r="U64" s="364"/>
      <c r="V64" s="364"/>
      <c r="W64" s="364"/>
      <c r="X64" s="364"/>
      <c r="Y64" s="364"/>
      <c r="Z64" s="364"/>
      <c r="AA64" s="364"/>
      <c r="AB64" s="364"/>
      <c r="AC64" s="364"/>
      <c r="AD64" s="364"/>
      <c r="AE64" s="364"/>
      <c r="AF64" s="364"/>
      <c r="AG64" s="364"/>
      <c r="AH64" s="364"/>
      <c r="AI64" s="364"/>
      <c r="AJ64" s="364"/>
      <c r="AK64" s="364"/>
      <c r="AL64" s="364"/>
      <c r="AM64" s="364"/>
      <c r="AN64" s="364"/>
      <c r="AO64" s="364"/>
      <c r="AP64" s="364"/>
      <c r="AQ64" s="364"/>
      <c r="AR64" s="364"/>
      <c r="AS64" s="364"/>
      <c r="AT64" s="364"/>
      <c r="AU64" s="364"/>
      <c r="AV64" s="364"/>
      <c r="AW64" s="364"/>
      <c r="AX64" s="364"/>
      <c r="AY64" s="364"/>
      <c r="AZ64" s="364"/>
      <c r="BA64" s="364"/>
      <c r="BB64" s="364"/>
    </row>
    <row r="65" spans="2:54" s="366" customFormat="1" ht="13.5" customHeight="1">
      <c r="B65" s="383"/>
      <c r="C65" s="364"/>
      <c r="D65" s="364"/>
      <c r="E65" s="364"/>
      <c r="F65" s="364"/>
      <c r="G65" s="364"/>
      <c r="H65" s="364"/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4"/>
      <c r="Y65" s="364"/>
      <c r="Z65" s="364"/>
      <c r="AA65" s="364"/>
      <c r="AB65" s="364"/>
      <c r="AC65" s="364"/>
      <c r="AD65" s="364"/>
      <c r="AE65" s="364"/>
      <c r="AF65" s="364"/>
      <c r="AG65" s="364"/>
      <c r="AH65" s="364"/>
      <c r="AI65" s="364"/>
      <c r="AJ65" s="364"/>
      <c r="AK65" s="364"/>
      <c r="AL65" s="364"/>
      <c r="AM65" s="364"/>
      <c r="AN65" s="364"/>
      <c r="AO65" s="364"/>
      <c r="AP65" s="364"/>
      <c r="AQ65" s="364"/>
      <c r="AR65" s="364"/>
      <c r="AS65" s="364"/>
      <c r="AT65" s="364"/>
      <c r="AU65" s="364"/>
      <c r="AV65" s="364"/>
      <c r="AW65" s="364"/>
      <c r="AX65" s="364"/>
      <c r="AY65" s="364"/>
      <c r="AZ65" s="364"/>
      <c r="BA65" s="364"/>
      <c r="BB65" s="364"/>
    </row>
    <row r="66" spans="2:54" s="366" customFormat="1" ht="15.75" customHeight="1">
      <c r="B66" s="383"/>
      <c r="C66" s="364" t="s">
        <v>496</v>
      </c>
      <c r="D66" s="364"/>
      <c r="E66" s="364"/>
      <c r="F66" s="364"/>
      <c r="G66" s="364"/>
      <c r="H66" s="364"/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4"/>
      <c r="Y66" s="364"/>
      <c r="Z66" s="364"/>
      <c r="AA66" s="364"/>
      <c r="AB66" s="364"/>
      <c r="AC66" s="364"/>
      <c r="AD66" s="364"/>
      <c r="AE66" s="364"/>
      <c r="AF66" s="364"/>
      <c r="AG66" s="364"/>
      <c r="AH66" s="364"/>
      <c r="AI66" s="364"/>
      <c r="AJ66" s="364"/>
      <c r="AK66" s="364"/>
      <c r="AL66" s="364"/>
      <c r="AM66" s="364"/>
      <c r="AN66" s="364"/>
      <c r="AO66" s="364"/>
      <c r="AP66" s="364"/>
      <c r="AQ66" s="364"/>
      <c r="AR66" s="364"/>
      <c r="AS66" s="364"/>
      <c r="AT66" s="364"/>
      <c r="AU66" s="364"/>
      <c r="AV66" s="364"/>
      <c r="AW66" s="364"/>
      <c r="AX66" s="570" t="s">
        <v>1019</v>
      </c>
      <c r="AY66" s="570"/>
      <c r="AZ66" s="570"/>
      <c r="BA66" s="570"/>
      <c r="BB66" s="570"/>
    </row>
    <row r="67" spans="2:54" s="366" customFormat="1" ht="4.5" customHeight="1">
      <c r="B67" s="383"/>
      <c r="C67" s="364"/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4"/>
      <c r="Y67" s="364"/>
      <c r="Z67" s="364"/>
      <c r="AA67" s="364"/>
      <c r="AB67" s="364"/>
      <c r="AC67" s="364"/>
      <c r="AD67" s="364"/>
      <c r="AE67" s="364"/>
      <c r="AF67" s="364"/>
      <c r="AG67" s="364"/>
      <c r="AH67" s="364"/>
      <c r="AI67" s="364"/>
      <c r="AJ67" s="364"/>
      <c r="AK67" s="364"/>
      <c r="AL67" s="364"/>
      <c r="AM67" s="364"/>
      <c r="AN67" s="364"/>
      <c r="AO67" s="364"/>
      <c r="AP67" s="364"/>
      <c r="AQ67" s="364"/>
      <c r="AR67" s="364"/>
      <c r="AS67" s="364"/>
      <c r="AT67" s="364"/>
      <c r="AU67" s="364"/>
      <c r="AV67" s="364"/>
      <c r="AW67" s="364"/>
      <c r="AX67" s="571"/>
      <c r="AY67" s="571"/>
      <c r="AZ67" s="571"/>
      <c r="BA67" s="571"/>
      <c r="BB67" s="571"/>
    </row>
    <row r="68" spans="2:54" s="366" customFormat="1" ht="15.75" customHeight="1">
      <c r="B68" s="383"/>
      <c r="C68" s="626" t="s">
        <v>495</v>
      </c>
      <c r="D68" s="627"/>
      <c r="E68" s="627"/>
      <c r="F68" s="627"/>
      <c r="G68" s="627"/>
      <c r="H68" s="627"/>
      <c r="I68" s="627"/>
      <c r="J68" s="627"/>
      <c r="K68" s="627"/>
      <c r="L68" s="627"/>
      <c r="M68" s="627"/>
      <c r="N68" s="627"/>
      <c r="O68" s="628"/>
      <c r="P68" s="626" t="s">
        <v>277</v>
      </c>
      <c r="Q68" s="627"/>
      <c r="R68" s="627"/>
      <c r="S68" s="627"/>
      <c r="T68" s="628"/>
      <c r="U68" s="626" t="s">
        <v>278</v>
      </c>
      <c r="V68" s="627"/>
      <c r="W68" s="627"/>
      <c r="X68" s="628"/>
      <c r="Y68" s="626" t="s">
        <v>494</v>
      </c>
      <c r="Z68" s="627"/>
      <c r="AA68" s="627"/>
      <c r="AB68" s="627"/>
      <c r="AC68" s="627"/>
      <c r="AD68" s="627"/>
      <c r="AE68" s="627"/>
      <c r="AF68" s="627"/>
      <c r="AG68" s="627"/>
      <c r="AH68" s="627"/>
      <c r="AI68" s="627"/>
      <c r="AJ68" s="627"/>
      <c r="AK68" s="627"/>
      <c r="AL68" s="627"/>
      <c r="AM68" s="627"/>
      <c r="AN68" s="627"/>
      <c r="AO68" s="627"/>
      <c r="AP68" s="628"/>
      <c r="AQ68" s="626" t="s">
        <v>282</v>
      </c>
      <c r="AR68" s="627"/>
      <c r="AS68" s="627"/>
      <c r="AT68" s="627"/>
      <c r="AU68" s="627"/>
      <c r="AV68" s="627"/>
      <c r="AW68" s="627"/>
      <c r="AX68" s="627"/>
      <c r="AY68" s="627"/>
      <c r="AZ68" s="627"/>
      <c r="BA68" s="627"/>
      <c r="BB68" s="628"/>
    </row>
    <row r="69" spans="2:54" s="366" customFormat="1" ht="18" customHeight="1">
      <c r="B69" s="383"/>
      <c r="C69" s="417"/>
      <c r="D69" s="1058" t="s">
        <v>493</v>
      </c>
      <c r="E69" s="1058"/>
      <c r="F69" s="1058"/>
      <c r="G69" s="1058"/>
      <c r="H69" s="1058"/>
      <c r="I69" s="1058"/>
      <c r="J69" s="1058"/>
      <c r="K69" s="1058"/>
      <c r="L69" s="1059"/>
      <c r="M69" s="1058"/>
      <c r="N69" s="1058"/>
      <c r="O69" s="418"/>
      <c r="P69" s="1044"/>
      <c r="Q69" s="1043"/>
      <c r="R69" s="1043"/>
      <c r="S69" s="419" t="s">
        <v>72</v>
      </c>
      <c r="T69" s="378"/>
      <c r="U69" s="1044"/>
      <c r="V69" s="1043"/>
      <c r="W69" s="419" t="s">
        <v>72</v>
      </c>
      <c r="X69" s="378"/>
      <c r="Y69" s="420"/>
      <c r="Z69" s="627" t="s">
        <v>273</v>
      </c>
      <c r="AA69" s="627"/>
      <c r="AB69" s="1043"/>
      <c r="AC69" s="1043"/>
      <c r="AD69" s="419" t="s">
        <v>7</v>
      </c>
      <c r="AE69" s="377"/>
      <c r="AF69" s="377"/>
      <c r="AG69" s="1043"/>
      <c r="AH69" s="1043"/>
      <c r="AI69" s="419" t="s">
        <v>6</v>
      </c>
      <c r="AJ69" s="377"/>
      <c r="AK69" s="1043"/>
      <c r="AL69" s="1043"/>
      <c r="AM69" s="419" t="s">
        <v>16</v>
      </c>
      <c r="AN69" s="377"/>
      <c r="AO69" s="377"/>
      <c r="AP69" s="378"/>
      <c r="AQ69" s="1051"/>
      <c r="AR69" s="1052"/>
      <c r="AS69" s="1052"/>
      <c r="AT69" s="1052"/>
      <c r="AU69" s="1052"/>
      <c r="AV69" s="1052"/>
      <c r="AW69" s="1052"/>
      <c r="AX69" s="1052"/>
      <c r="AY69" s="1052"/>
      <c r="AZ69" s="1052"/>
      <c r="BA69" s="1052"/>
      <c r="BB69" s="1053"/>
    </row>
    <row r="70" spans="2:54" s="366" customFormat="1" ht="18" customHeight="1">
      <c r="B70" s="383"/>
      <c r="C70" s="421"/>
      <c r="D70" s="1038" t="s">
        <v>492</v>
      </c>
      <c r="E70" s="1038"/>
      <c r="F70" s="1038"/>
      <c r="G70" s="1038"/>
      <c r="H70" s="1038"/>
      <c r="I70" s="1038"/>
      <c r="J70" s="1038"/>
      <c r="K70" s="391"/>
      <c r="L70" s="1040" t="s">
        <v>283</v>
      </c>
      <c r="M70" s="1041"/>
      <c r="N70" s="1041"/>
      <c r="O70" s="1042"/>
      <c r="P70" s="1044"/>
      <c r="Q70" s="1043"/>
      <c r="R70" s="1043"/>
      <c r="S70" s="419" t="s">
        <v>72</v>
      </c>
      <c r="T70" s="378"/>
      <c r="U70" s="1044"/>
      <c r="V70" s="1043"/>
      <c r="W70" s="419" t="s">
        <v>72</v>
      </c>
      <c r="X70" s="378"/>
      <c r="Y70" s="420"/>
      <c r="Z70" s="627" t="s">
        <v>273</v>
      </c>
      <c r="AA70" s="627"/>
      <c r="AB70" s="1043"/>
      <c r="AC70" s="1043"/>
      <c r="AD70" s="419" t="s">
        <v>7</v>
      </c>
      <c r="AE70" s="377"/>
      <c r="AF70" s="377"/>
      <c r="AG70" s="1043"/>
      <c r="AH70" s="1043"/>
      <c r="AI70" s="419" t="s">
        <v>6</v>
      </c>
      <c r="AJ70" s="377"/>
      <c r="AK70" s="1043"/>
      <c r="AL70" s="1043"/>
      <c r="AM70" s="419" t="s">
        <v>16</v>
      </c>
      <c r="AN70" s="377"/>
      <c r="AO70" s="377"/>
      <c r="AP70" s="378"/>
      <c r="AQ70" s="1051"/>
      <c r="AR70" s="1052"/>
      <c r="AS70" s="1052"/>
      <c r="AT70" s="1052"/>
      <c r="AU70" s="1052"/>
      <c r="AV70" s="1052"/>
      <c r="AW70" s="1052"/>
      <c r="AX70" s="1052"/>
      <c r="AY70" s="1052"/>
      <c r="AZ70" s="1052"/>
      <c r="BA70" s="1052"/>
      <c r="BB70" s="1053"/>
    </row>
    <row r="71" spans="2:54" s="366" customFormat="1" ht="18" customHeight="1">
      <c r="B71" s="383"/>
      <c r="C71" s="422"/>
      <c r="D71" s="1039"/>
      <c r="E71" s="1039"/>
      <c r="F71" s="1039"/>
      <c r="G71" s="1039"/>
      <c r="H71" s="1039"/>
      <c r="I71" s="1039"/>
      <c r="J71" s="1039"/>
      <c r="K71" s="373"/>
      <c r="L71" s="1040" t="s">
        <v>284</v>
      </c>
      <c r="M71" s="1041"/>
      <c r="N71" s="1041"/>
      <c r="O71" s="1042"/>
      <c r="P71" s="1044"/>
      <c r="Q71" s="1043"/>
      <c r="R71" s="1043"/>
      <c r="S71" s="419" t="s">
        <v>72</v>
      </c>
      <c r="T71" s="378"/>
      <c r="U71" s="1044"/>
      <c r="V71" s="1043"/>
      <c r="W71" s="419" t="s">
        <v>72</v>
      </c>
      <c r="X71" s="378"/>
      <c r="Y71" s="420"/>
      <c r="Z71" s="627" t="s">
        <v>273</v>
      </c>
      <c r="AA71" s="627"/>
      <c r="AB71" s="1043"/>
      <c r="AC71" s="1043"/>
      <c r="AD71" s="419" t="s">
        <v>7</v>
      </c>
      <c r="AE71" s="377"/>
      <c r="AF71" s="377"/>
      <c r="AG71" s="1043"/>
      <c r="AH71" s="1043"/>
      <c r="AI71" s="419" t="s">
        <v>6</v>
      </c>
      <c r="AJ71" s="377"/>
      <c r="AK71" s="1043"/>
      <c r="AL71" s="1043"/>
      <c r="AM71" s="419" t="s">
        <v>16</v>
      </c>
      <c r="AN71" s="377"/>
      <c r="AO71" s="377"/>
      <c r="AP71" s="378"/>
      <c r="AQ71" s="1051"/>
      <c r="AR71" s="1052"/>
      <c r="AS71" s="1052"/>
      <c r="AT71" s="1052"/>
      <c r="AU71" s="1052"/>
      <c r="AV71" s="1052"/>
      <c r="AW71" s="1052"/>
      <c r="AX71" s="1052"/>
      <c r="AY71" s="1052"/>
      <c r="AZ71" s="1052"/>
      <c r="BA71" s="1052"/>
      <c r="BB71" s="1053"/>
    </row>
    <row r="72" spans="2:54" s="366" customFormat="1" ht="18" customHeight="1">
      <c r="B72" s="383"/>
      <c r="C72" s="1045" t="s">
        <v>47</v>
      </c>
      <c r="D72" s="1046"/>
      <c r="E72" s="1051" t="s">
        <v>491</v>
      </c>
      <c r="F72" s="1052"/>
      <c r="G72" s="1052"/>
      <c r="H72" s="1052"/>
      <c r="I72" s="1052"/>
      <c r="J72" s="1052"/>
      <c r="K72" s="1052"/>
      <c r="L72" s="1052"/>
      <c r="M72" s="1052"/>
      <c r="N72" s="1052"/>
      <c r="O72" s="1053"/>
      <c r="P72" s="1044"/>
      <c r="Q72" s="1043"/>
      <c r="R72" s="1043"/>
      <c r="S72" s="419" t="s">
        <v>72</v>
      </c>
      <c r="T72" s="378"/>
      <c r="U72" s="1044"/>
      <c r="V72" s="1043"/>
      <c r="W72" s="419" t="s">
        <v>72</v>
      </c>
      <c r="X72" s="378"/>
      <c r="Y72" s="420"/>
      <c r="Z72" s="627" t="s">
        <v>273</v>
      </c>
      <c r="AA72" s="627"/>
      <c r="AB72" s="1043"/>
      <c r="AC72" s="1043"/>
      <c r="AD72" s="419" t="s">
        <v>7</v>
      </c>
      <c r="AE72" s="377"/>
      <c r="AF72" s="377"/>
      <c r="AG72" s="1043"/>
      <c r="AH72" s="1043"/>
      <c r="AI72" s="419" t="s">
        <v>6</v>
      </c>
      <c r="AJ72" s="377"/>
      <c r="AK72" s="1043"/>
      <c r="AL72" s="1043"/>
      <c r="AM72" s="419" t="s">
        <v>16</v>
      </c>
      <c r="AN72" s="377"/>
      <c r="AO72" s="377"/>
      <c r="AP72" s="378"/>
      <c r="AQ72" s="1051"/>
      <c r="AR72" s="1052"/>
      <c r="AS72" s="1052"/>
      <c r="AT72" s="1052"/>
      <c r="AU72" s="1052"/>
      <c r="AV72" s="1052"/>
      <c r="AW72" s="1052"/>
      <c r="AX72" s="1052"/>
      <c r="AY72" s="1052"/>
      <c r="AZ72" s="1052"/>
      <c r="BA72" s="1052"/>
      <c r="BB72" s="1053"/>
    </row>
    <row r="73" spans="2:54" s="366" customFormat="1" ht="18" customHeight="1">
      <c r="B73" s="383"/>
      <c r="C73" s="1047"/>
      <c r="D73" s="1048"/>
      <c r="E73" s="1051" t="s">
        <v>490</v>
      </c>
      <c r="F73" s="1052"/>
      <c r="G73" s="1052"/>
      <c r="H73" s="1052"/>
      <c r="I73" s="1052"/>
      <c r="J73" s="1052"/>
      <c r="K73" s="1052"/>
      <c r="L73" s="1052"/>
      <c r="M73" s="1052"/>
      <c r="N73" s="1052"/>
      <c r="O73" s="1053"/>
      <c r="P73" s="1044"/>
      <c r="Q73" s="1043"/>
      <c r="R73" s="1043"/>
      <c r="S73" s="419" t="s">
        <v>72</v>
      </c>
      <c r="T73" s="378"/>
      <c r="U73" s="1044"/>
      <c r="V73" s="1043"/>
      <c r="W73" s="419" t="s">
        <v>72</v>
      </c>
      <c r="X73" s="378"/>
      <c r="Y73" s="420"/>
      <c r="Z73" s="627" t="s">
        <v>273</v>
      </c>
      <c r="AA73" s="627"/>
      <c r="AB73" s="1043"/>
      <c r="AC73" s="1043"/>
      <c r="AD73" s="419" t="s">
        <v>7</v>
      </c>
      <c r="AE73" s="377"/>
      <c r="AF73" s="377"/>
      <c r="AG73" s="1043"/>
      <c r="AH73" s="1043"/>
      <c r="AI73" s="419" t="s">
        <v>6</v>
      </c>
      <c r="AJ73" s="377"/>
      <c r="AK73" s="1043"/>
      <c r="AL73" s="1043"/>
      <c r="AM73" s="419" t="s">
        <v>16</v>
      </c>
      <c r="AN73" s="377"/>
      <c r="AO73" s="377"/>
      <c r="AP73" s="378"/>
      <c r="AQ73" s="1051"/>
      <c r="AR73" s="1052"/>
      <c r="AS73" s="1052"/>
      <c r="AT73" s="1052"/>
      <c r="AU73" s="1052"/>
      <c r="AV73" s="1052"/>
      <c r="AW73" s="1052"/>
      <c r="AX73" s="1052"/>
      <c r="AY73" s="1052"/>
      <c r="AZ73" s="1052"/>
      <c r="BA73" s="1052"/>
      <c r="BB73" s="1053"/>
    </row>
    <row r="74" spans="2:54" s="366" customFormat="1" ht="18" customHeight="1">
      <c r="B74" s="383"/>
      <c r="C74" s="1049"/>
      <c r="D74" s="1050"/>
      <c r="E74" s="1051"/>
      <c r="F74" s="1052"/>
      <c r="G74" s="1052"/>
      <c r="H74" s="1052"/>
      <c r="I74" s="1052"/>
      <c r="J74" s="1052"/>
      <c r="K74" s="1052"/>
      <c r="L74" s="1052"/>
      <c r="M74" s="1052"/>
      <c r="N74" s="1052"/>
      <c r="O74" s="1053"/>
      <c r="P74" s="1044"/>
      <c r="Q74" s="1043"/>
      <c r="R74" s="1043"/>
      <c r="S74" s="419" t="s">
        <v>72</v>
      </c>
      <c r="T74" s="378"/>
      <c r="U74" s="1044"/>
      <c r="V74" s="1043"/>
      <c r="W74" s="419" t="s">
        <v>72</v>
      </c>
      <c r="X74" s="378"/>
      <c r="Y74" s="420"/>
      <c r="Z74" s="627" t="s">
        <v>273</v>
      </c>
      <c r="AA74" s="627"/>
      <c r="AB74" s="1043"/>
      <c r="AC74" s="1043"/>
      <c r="AD74" s="419" t="s">
        <v>7</v>
      </c>
      <c r="AE74" s="377"/>
      <c r="AF74" s="377"/>
      <c r="AG74" s="1043"/>
      <c r="AH74" s="1043"/>
      <c r="AI74" s="419" t="s">
        <v>6</v>
      </c>
      <c r="AJ74" s="377"/>
      <c r="AK74" s="1043"/>
      <c r="AL74" s="1043"/>
      <c r="AM74" s="419" t="s">
        <v>16</v>
      </c>
      <c r="AN74" s="377"/>
      <c r="AO74" s="377"/>
      <c r="AP74" s="378"/>
      <c r="AQ74" s="1051"/>
      <c r="AR74" s="1052"/>
      <c r="AS74" s="1052"/>
      <c r="AT74" s="1052"/>
      <c r="AU74" s="1052"/>
      <c r="AV74" s="1052"/>
      <c r="AW74" s="1052"/>
      <c r="AX74" s="1052"/>
      <c r="AY74" s="1052"/>
      <c r="AZ74" s="1052"/>
      <c r="BA74" s="1052"/>
      <c r="BB74" s="1053"/>
    </row>
    <row r="75" spans="2:54" s="366" customFormat="1" ht="4.5" customHeight="1">
      <c r="B75" s="383"/>
    </row>
  </sheetData>
  <mergeCells count="249">
    <mergeCell ref="T54:U54"/>
    <mergeCell ref="AC53:AF53"/>
    <mergeCell ref="AG53:AH53"/>
    <mergeCell ref="AC54:AF54"/>
    <mergeCell ref="AG54:AH54"/>
    <mergeCell ref="W54:Z54"/>
    <mergeCell ref="AA54:AB54"/>
    <mergeCell ref="C51:K52"/>
    <mergeCell ref="L51:V52"/>
    <mergeCell ref="W51:AB52"/>
    <mergeCell ref="AC51:AN51"/>
    <mergeCell ref="AC52:AH52"/>
    <mergeCell ref="W53:Z53"/>
    <mergeCell ref="C53:K53"/>
    <mergeCell ref="C54:K54"/>
    <mergeCell ref="W61:Z61"/>
    <mergeCell ref="AA61:AB61"/>
    <mergeCell ref="W62:Z62"/>
    <mergeCell ref="AI52:AN52"/>
    <mergeCell ref="AI53:AK53"/>
    <mergeCell ref="AI55:AK55"/>
    <mergeCell ref="AL53:AN53"/>
    <mergeCell ref="AL54:AN54"/>
    <mergeCell ref="AA62:AB62"/>
    <mergeCell ref="AC62:AF62"/>
    <mergeCell ref="AG62:AH62"/>
    <mergeCell ref="AI62:AK62"/>
    <mergeCell ref="AI58:AK58"/>
    <mergeCell ref="AL61:AN61"/>
    <mergeCell ref="AL62:AN62"/>
    <mergeCell ref="AC59:AF59"/>
    <mergeCell ref="AG59:AH59"/>
    <mergeCell ref="AI59:AK59"/>
    <mergeCell ref="AL60:AN60"/>
    <mergeCell ref="AO60:BB60"/>
    <mergeCell ref="AC61:AF61"/>
    <mergeCell ref="AG61:AH61"/>
    <mergeCell ref="AI61:AK61"/>
    <mergeCell ref="AL56:AN56"/>
    <mergeCell ref="AL57:AN57"/>
    <mergeCell ref="AL58:AN58"/>
    <mergeCell ref="AI60:AK60"/>
    <mergeCell ref="AL59:AN59"/>
    <mergeCell ref="AO61:BB61"/>
    <mergeCell ref="C55:K55"/>
    <mergeCell ref="C56:K56"/>
    <mergeCell ref="AO62:BB62"/>
    <mergeCell ref="AO59:BB59"/>
    <mergeCell ref="W60:Z60"/>
    <mergeCell ref="AA60:AB60"/>
    <mergeCell ref="AO53:BB53"/>
    <mergeCell ref="AO54:BB54"/>
    <mergeCell ref="AI56:AK56"/>
    <mergeCell ref="AC57:AF57"/>
    <mergeCell ref="AG57:AH57"/>
    <mergeCell ref="AI57:AK57"/>
    <mergeCell ref="AO56:BB56"/>
    <mergeCell ref="AO58:BB58"/>
    <mergeCell ref="W59:Z59"/>
    <mergeCell ref="AA59:AB59"/>
    <mergeCell ref="W58:Z58"/>
    <mergeCell ref="AA58:AB58"/>
    <mergeCell ref="AO55:BB55"/>
    <mergeCell ref="AL55:AN55"/>
    <mergeCell ref="AI54:AK54"/>
    <mergeCell ref="AC55:AF55"/>
    <mergeCell ref="AG55:AH55"/>
    <mergeCell ref="W55:Z55"/>
    <mergeCell ref="C58:K58"/>
    <mergeCell ref="C59:K59"/>
    <mergeCell ref="C60:K60"/>
    <mergeCell ref="L61:M61"/>
    <mergeCell ref="C61:K61"/>
    <mergeCell ref="C62:K62"/>
    <mergeCell ref="N61:O61"/>
    <mergeCell ref="L57:M57"/>
    <mergeCell ref="N57:O57"/>
    <mergeCell ref="L58:M58"/>
    <mergeCell ref="N58:O58"/>
    <mergeCell ref="K36:AB37"/>
    <mergeCell ref="F35:G36"/>
    <mergeCell ref="Q56:R56"/>
    <mergeCell ref="T56:U56"/>
    <mergeCell ref="T58:U58"/>
    <mergeCell ref="L53:M53"/>
    <mergeCell ref="N53:O53"/>
    <mergeCell ref="L56:M56"/>
    <mergeCell ref="N62:O62"/>
    <mergeCell ref="Q62:R62"/>
    <mergeCell ref="L54:M54"/>
    <mergeCell ref="N54:O54"/>
    <mergeCell ref="T62:U62"/>
    <mergeCell ref="L59:M59"/>
    <mergeCell ref="N59:O59"/>
    <mergeCell ref="Q59:R59"/>
    <mergeCell ref="T59:U59"/>
    <mergeCell ref="L60:M60"/>
    <mergeCell ref="N60:O60"/>
    <mergeCell ref="Q60:R60"/>
    <mergeCell ref="T60:U60"/>
    <mergeCell ref="L62:M62"/>
    <mergeCell ref="L55:M55"/>
    <mergeCell ref="C57:K57"/>
    <mergeCell ref="K14:AB15"/>
    <mergeCell ref="K16:AB17"/>
    <mergeCell ref="F43:G44"/>
    <mergeCell ref="AR40:BB41"/>
    <mergeCell ref="AR42:BB43"/>
    <mergeCell ref="K42:AB43"/>
    <mergeCell ref="F39:G40"/>
    <mergeCell ref="AR38:BB39"/>
    <mergeCell ref="AJ23:AN24"/>
    <mergeCell ref="AR34:BB35"/>
    <mergeCell ref="AR26:BB27"/>
    <mergeCell ref="AR22:BB23"/>
    <mergeCell ref="K38:AB39"/>
    <mergeCell ref="K40:AB41"/>
    <mergeCell ref="AR24:BB25"/>
    <mergeCell ref="K34:AB35"/>
    <mergeCell ref="K24:AB25"/>
    <mergeCell ref="AR36:BB37"/>
    <mergeCell ref="AJ31:AN32"/>
    <mergeCell ref="AJ35:AN36"/>
    <mergeCell ref="F23:G24"/>
    <mergeCell ref="F27:G28"/>
    <mergeCell ref="K26:AB27"/>
    <mergeCell ref="K30:AB31"/>
    <mergeCell ref="C5:J5"/>
    <mergeCell ref="AE5:AQ5"/>
    <mergeCell ref="F7:G8"/>
    <mergeCell ref="F11:G12"/>
    <mergeCell ref="K5:AB5"/>
    <mergeCell ref="K8:AB9"/>
    <mergeCell ref="K20:AB21"/>
    <mergeCell ref="AF7:AI8"/>
    <mergeCell ref="D31:E32"/>
    <mergeCell ref="AJ7:AN8"/>
    <mergeCell ref="AJ11:AN12"/>
    <mergeCell ref="AJ15:AN16"/>
    <mergeCell ref="AJ19:AN20"/>
    <mergeCell ref="AJ27:AN28"/>
    <mergeCell ref="K10:AB11"/>
    <mergeCell ref="K12:AB13"/>
    <mergeCell ref="D7:E8"/>
    <mergeCell ref="F15:G16"/>
    <mergeCell ref="F31:G32"/>
    <mergeCell ref="K28:AB29"/>
    <mergeCell ref="F19:G20"/>
    <mergeCell ref="K22:AB23"/>
    <mergeCell ref="K32:AB33"/>
    <mergeCell ref="K18:AB19"/>
    <mergeCell ref="AX3:BB4"/>
    <mergeCell ref="AR28:BB29"/>
    <mergeCell ref="AR30:BB31"/>
    <mergeCell ref="AR32:BB33"/>
    <mergeCell ref="AR8:BB9"/>
    <mergeCell ref="AR10:BB11"/>
    <mergeCell ref="AR12:BB13"/>
    <mergeCell ref="AR14:BB15"/>
    <mergeCell ref="AC58:AF58"/>
    <mergeCell ref="AG58:AH58"/>
    <mergeCell ref="AF43:AI44"/>
    <mergeCell ref="AX49:BB50"/>
    <mergeCell ref="AC56:AF56"/>
    <mergeCell ref="AG56:AH56"/>
    <mergeCell ref="AO51:BB52"/>
    <mergeCell ref="AR18:BB19"/>
    <mergeCell ref="AR20:BB21"/>
    <mergeCell ref="AR5:BB5"/>
    <mergeCell ref="AR16:BB17"/>
    <mergeCell ref="AO57:BB57"/>
    <mergeCell ref="AG69:AH69"/>
    <mergeCell ref="AJ39:AN40"/>
    <mergeCell ref="P68:T68"/>
    <mergeCell ref="U68:X68"/>
    <mergeCell ref="Y68:AP68"/>
    <mergeCell ref="AJ43:AN44"/>
    <mergeCell ref="AK69:AL69"/>
    <mergeCell ref="AA55:AB55"/>
    <mergeCell ref="Q55:R55"/>
    <mergeCell ref="Q53:R53"/>
    <mergeCell ref="T53:U53"/>
    <mergeCell ref="AA53:AB53"/>
    <mergeCell ref="Q54:R54"/>
    <mergeCell ref="U69:V69"/>
    <mergeCell ref="Z69:AA69"/>
    <mergeCell ref="Q61:R61"/>
    <mergeCell ref="T61:U61"/>
    <mergeCell ref="Q57:R57"/>
    <mergeCell ref="T57:U57"/>
    <mergeCell ref="Q58:R58"/>
    <mergeCell ref="W56:Z56"/>
    <mergeCell ref="AA56:AB56"/>
    <mergeCell ref="W57:Z57"/>
    <mergeCell ref="AA57:AB57"/>
    <mergeCell ref="AQ71:BB71"/>
    <mergeCell ref="P70:R70"/>
    <mergeCell ref="U70:V70"/>
    <mergeCell ref="AG70:AH70"/>
    <mergeCell ref="AB69:AC69"/>
    <mergeCell ref="N55:O55"/>
    <mergeCell ref="N56:O56"/>
    <mergeCell ref="AQ69:BB69"/>
    <mergeCell ref="AQ68:BB68"/>
    <mergeCell ref="T55:U55"/>
    <mergeCell ref="AX66:BB67"/>
    <mergeCell ref="AC60:AF60"/>
    <mergeCell ref="AG60:AH60"/>
    <mergeCell ref="AQ70:BB70"/>
    <mergeCell ref="P71:R71"/>
    <mergeCell ref="U71:V71"/>
    <mergeCell ref="AB70:AC70"/>
    <mergeCell ref="AK70:AL70"/>
    <mergeCell ref="C68:O68"/>
    <mergeCell ref="D69:N69"/>
    <mergeCell ref="AB71:AC71"/>
    <mergeCell ref="AG71:AH71"/>
    <mergeCell ref="AK71:AL71"/>
    <mergeCell ref="P69:R69"/>
    <mergeCell ref="AK74:AL74"/>
    <mergeCell ref="AQ74:BB74"/>
    <mergeCell ref="AB74:AC74"/>
    <mergeCell ref="AG74:AH74"/>
    <mergeCell ref="P74:R74"/>
    <mergeCell ref="U74:V74"/>
    <mergeCell ref="AK73:AL73"/>
    <mergeCell ref="AQ72:BB72"/>
    <mergeCell ref="AB73:AC73"/>
    <mergeCell ref="AQ73:BB73"/>
    <mergeCell ref="P73:R73"/>
    <mergeCell ref="U73:V73"/>
    <mergeCell ref="AB72:AC72"/>
    <mergeCell ref="AG72:AH72"/>
    <mergeCell ref="AK72:AL72"/>
    <mergeCell ref="P72:R72"/>
    <mergeCell ref="D70:J71"/>
    <mergeCell ref="L70:O70"/>
    <mergeCell ref="L71:O71"/>
    <mergeCell ref="AG73:AH73"/>
    <mergeCell ref="U72:V72"/>
    <mergeCell ref="C72:D74"/>
    <mergeCell ref="E72:O72"/>
    <mergeCell ref="E74:O74"/>
    <mergeCell ref="E73:O73"/>
    <mergeCell ref="Z70:AA70"/>
    <mergeCell ref="Z71:AA71"/>
    <mergeCell ref="Z72:AA72"/>
    <mergeCell ref="Z73:AA73"/>
    <mergeCell ref="Z74:AA74"/>
  </mergeCells>
  <phoneticPr fontId="1"/>
  <dataValidations count="1">
    <dataValidation type="list" allowBlank="1" showInputMessage="1" showErrorMessage="1" sqref="N61:O61" xr:uid="{00000000-0002-0000-13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scale="98" orientation="portrait" r:id="rId1"/>
  <headerFooter alignWithMargins="0">
    <oddFooter>&amp;C&amp;9- （児母） １３ -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AR44"/>
  <sheetViews>
    <sheetView showGridLines="0" showRowColHeaders="0" view="pageBreakPreview" topLeftCell="A9" zoomScale="85" zoomScaleNormal="100" zoomScaleSheetLayoutView="85" workbookViewId="0">
      <selection activeCell="AN4" sqref="AN4:AR5"/>
    </sheetView>
  </sheetViews>
  <sheetFormatPr defaultRowHeight="13.5"/>
  <cols>
    <col min="1" max="1" width="3" style="382" customWidth="1"/>
    <col min="2" max="2" width="0.75" style="382" customWidth="1"/>
    <col min="3" max="3" width="1.125" style="382" customWidth="1"/>
    <col min="4" max="4" width="1.875" style="382" customWidth="1"/>
    <col min="5" max="5" width="2.25" style="382" customWidth="1"/>
    <col min="6" max="6" width="4.125" style="382" customWidth="1"/>
    <col min="7" max="7" width="3" style="382" customWidth="1"/>
    <col min="8" max="8" width="2.25" style="382" customWidth="1"/>
    <col min="9" max="10" width="1.125" style="382" customWidth="1"/>
    <col min="11" max="11" width="2.375" style="382" customWidth="1"/>
    <col min="12" max="12" width="1.125" style="382" customWidth="1"/>
    <col min="13" max="13" width="1.875" style="382" customWidth="1"/>
    <col min="14" max="14" width="2.25" style="382" customWidth="1"/>
    <col min="15" max="15" width="1.125" style="382" customWidth="1"/>
    <col min="16" max="16" width="1.875" style="382" customWidth="1"/>
    <col min="17" max="17" width="2.25" style="382" customWidth="1"/>
    <col min="18" max="18" width="1.5" style="382" customWidth="1"/>
    <col min="19" max="19" width="1.125" style="382" customWidth="1"/>
    <col min="20" max="20" width="0.375" style="382" customWidth="1"/>
    <col min="21" max="21" width="2.625" style="382" customWidth="1"/>
    <col min="22" max="22" width="1.5" style="382" customWidth="1"/>
    <col min="23" max="23" width="8.25" style="382" customWidth="1"/>
    <col min="24" max="24" width="4.875" style="382" customWidth="1"/>
    <col min="25" max="25" width="1.125" style="382" customWidth="1"/>
    <col min="26" max="26" width="1.875" style="382" customWidth="1"/>
    <col min="27" max="27" width="1.125" style="382" customWidth="1"/>
    <col min="28" max="28" width="0.75" style="382" customWidth="1"/>
    <col min="29" max="29" width="1.5" style="382" customWidth="1"/>
    <col min="30" max="30" width="1.125" style="382" customWidth="1"/>
    <col min="31" max="31" width="1.875" style="382" customWidth="1"/>
    <col min="32" max="32" width="2.25" style="382" customWidth="1"/>
    <col min="33" max="33" width="0.75" style="382" customWidth="1"/>
    <col min="34" max="34" width="2.25" style="382" customWidth="1"/>
    <col min="35" max="35" width="0.375" style="382" customWidth="1"/>
    <col min="36" max="36" width="2.25" style="382" customWidth="1"/>
    <col min="37" max="37" width="0.75" style="382" customWidth="1"/>
    <col min="38" max="38" width="1.875" style="382" customWidth="1"/>
    <col min="39" max="39" width="1.125" style="382" customWidth="1"/>
    <col min="40" max="40" width="4.875" style="382" customWidth="1"/>
    <col min="41" max="41" width="1.875" style="382" customWidth="1"/>
    <col min="42" max="42" width="2.625" style="382" customWidth="1"/>
    <col min="43" max="43" width="5.25" style="382" customWidth="1"/>
    <col min="44" max="44" width="0.75" style="382" customWidth="1"/>
    <col min="45" max="16384" width="9" style="382"/>
  </cols>
  <sheetData>
    <row r="1" spans="2:44" ht="18" customHeight="1"/>
    <row r="2" spans="2:44" ht="4.5" customHeight="1">
      <c r="B2" s="383"/>
      <c r="C2" s="366"/>
      <c r="D2" s="366"/>
    </row>
    <row r="3" spans="2:44" s="366" customFormat="1" ht="6.75" customHeight="1">
      <c r="B3" s="383"/>
    </row>
    <row r="4" spans="2:44" s="366" customFormat="1" ht="15.75" customHeight="1">
      <c r="B4" s="383"/>
      <c r="C4" s="364" t="s">
        <v>1025</v>
      </c>
      <c r="D4" s="364"/>
      <c r="E4" s="364"/>
      <c r="F4" s="364"/>
      <c r="G4" s="364"/>
      <c r="H4" s="364"/>
      <c r="I4" s="364"/>
      <c r="J4" s="364"/>
      <c r="K4" s="364"/>
      <c r="L4" s="364"/>
      <c r="M4" s="364"/>
      <c r="N4" s="364"/>
      <c r="O4" s="364"/>
      <c r="P4" s="364"/>
      <c r="Q4" s="364"/>
      <c r="R4" s="364"/>
      <c r="S4" s="364"/>
      <c r="T4" s="364"/>
      <c r="U4" s="364"/>
      <c r="V4" s="364"/>
      <c r="W4" s="364"/>
      <c r="X4" s="364"/>
      <c r="Y4" s="364"/>
      <c r="Z4" s="364"/>
      <c r="AA4" s="364"/>
      <c r="AB4" s="364"/>
      <c r="AC4" s="364"/>
      <c r="AD4" s="364"/>
      <c r="AE4" s="364"/>
      <c r="AF4" s="364"/>
      <c r="AG4" s="364"/>
      <c r="AH4" s="364"/>
      <c r="AI4" s="364"/>
      <c r="AJ4" s="364"/>
      <c r="AK4" s="364"/>
      <c r="AL4" s="364"/>
      <c r="AM4" s="364"/>
      <c r="AN4" s="570" t="s">
        <v>1019</v>
      </c>
      <c r="AO4" s="570"/>
      <c r="AP4" s="570"/>
      <c r="AQ4" s="570"/>
      <c r="AR4" s="570"/>
    </row>
    <row r="5" spans="2:44" s="366" customFormat="1" ht="4.5" customHeight="1">
      <c r="B5" s="383"/>
      <c r="C5" s="364"/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571"/>
      <c r="AO5" s="571"/>
      <c r="AP5" s="571"/>
      <c r="AQ5" s="571"/>
      <c r="AR5" s="571"/>
    </row>
    <row r="6" spans="2:44" s="366" customFormat="1" ht="24.75" customHeight="1">
      <c r="B6" s="383"/>
      <c r="C6" s="626" t="s">
        <v>538</v>
      </c>
      <c r="D6" s="627"/>
      <c r="E6" s="627"/>
      <c r="F6" s="627"/>
      <c r="G6" s="627"/>
      <c r="H6" s="628"/>
      <c r="I6" s="626" t="s">
        <v>494</v>
      </c>
      <c r="J6" s="627"/>
      <c r="K6" s="627"/>
      <c r="L6" s="627"/>
      <c r="M6" s="627"/>
      <c r="N6" s="627"/>
      <c r="O6" s="627"/>
      <c r="P6" s="627"/>
      <c r="Q6" s="627"/>
      <c r="R6" s="627"/>
      <c r="S6" s="627"/>
      <c r="T6" s="627"/>
      <c r="U6" s="628"/>
      <c r="V6" s="1040" t="s">
        <v>537</v>
      </c>
      <c r="W6" s="1041"/>
      <c r="X6" s="1042"/>
      <c r="Y6" s="1014" t="s">
        <v>536</v>
      </c>
      <c r="Z6" s="627"/>
      <c r="AA6" s="627"/>
      <c r="AB6" s="627"/>
      <c r="AC6" s="627"/>
      <c r="AD6" s="628"/>
      <c r="AE6" s="1014" t="s">
        <v>535</v>
      </c>
      <c r="AF6" s="627"/>
      <c r="AG6" s="627"/>
      <c r="AH6" s="627"/>
      <c r="AI6" s="628"/>
      <c r="AJ6" s="626" t="s">
        <v>534</v>
      </c>
      <c r="AK6" s="627"/>
      <c r="AL6" s="627"/>
      <c r="AM6" s="627"/>
      <c r="AN6" s="627"/>
      <c r="AO6" s="627"/>
      <c r="AP6" s="627"/>
      <c r="AQ6" s="628"/>
    </row>
    <row r="7" spans="2:44" s="366" customFormat="1" ht="18" customHeight="1">
      <c r="B7" s="383"/>
      <c r="C7" s="1051"/>
      <c r="D7" s="1052"/>
      <c r="E7" s="1052"/>
      <c r="F7" s="1052"/>
      <c r="G7" s="1052"/>
      <c r="H7" s="1053"/>
      <c r="I7" s="420"/>
      <c r="J7" s="627" t="s">
        <v>273</v>
      </c>
      <c r="K7" s="627"/>
      <c r="L7" s="1043"/>
      <c r="M7" s="1043"/>
      <c r="N7" s="419" t="s">
        <v>7</v>
      </c>
      <c r="O7" s="1043"/>
      <c r="P7" s="1043"/>
      <c r="Q7" s="419" t="s">
        <v>6</v>
      </c>
      <c r="R7" s="1043"/>
      <c r="S7" s="1043"/>
      <c r="T7" s="1043"/>
      <c r="U7" s="423" t="s">
        <v>16</v>
      </c>
      <c r="V7" s="1051"/>
      <c r="W7" s="1052"/>
      <c r="X7" s="1053"/>
      <c r="Y7" s="1044"/>
      <c r="Z7" s="1043"/>
      <c r="AA7" s="1043"/>
      <c r="AB7" s="1043"/>
      <c r="AC7" s="419" t="s">
        <v>72</v>
      </c>
      <c r="AD7" s="378"/>
      <c r="AE7" s="1044"/>
      <c r="AF7" s="1043"/>
      <c r="AG7" s="1043"/>
      <c r="AH7" s="419" t="s">
        <v>72</v>
      </c>
      <c r="AI7" s="423"/>
      <c r="AJ7" s="1051"/>
      <c r="AK7" s="1052"/>
      <c r="AL7" s="1052"/>
      <c r="AM7" s="1052"/>
      <c r="AN7" s="1052"/>
      <c r="AO7" s="1052"/>
      <c r="AP7" s="1052"/>
      <c r="AQ7" s="1053"/>
    </row>
    <row r="8" spans="2:44" s="366" customFormat="1" ht="18" customHeight="1">
      <c r="B8" s="383"/>
      <c r="C8" s="1051"/>
      <c r="D8" s="1052"/>
      <c r="E8" s="1052"/>
      <c r="F8" s="1052"/>
      <c r="G8" s="1052"/>
      <c r="H8" s="1053"/>
      <c r="I8" s="420"/>
      <c r="J8" s="627" t="s">
        <v>273</v>
      </c>
      <c r="K8" s="627"/>
      <c r="L8" s="1043"/>
      <c r="M8" s="1043"/>
      <c r="N8" s="419" t="s">
        <v>7</v>
      </c>
      <c r="O8" s="1043"/>
      <c r="P8" s="1043"/>
      <c r="Q8" s="419" t="s">
        <v>6</v>
      </c>
      <c r="R8" s="1043"/>
      <c r="S8" s="1043"/>
      <c r="T8" s="1043"/>
      <c r="U8" s="423" t="s">
        <v>16</v>
      </c>
      <c r="V8" s="1051"/>
      <c r="W8" s="1052"/>
      <c r="X8" s="1053"/>
      <c r="Y8" s="1044"/>
      <c r="Z8" s="1043"/>
      <c r="AA8" s="1043"/>
      <c r="AB8" s="1043"/>
      <c r="AC8" s="419" t="s">
        <v>72</v>
      </c>
      <c r="AD8" s="378"/>
      <c r="AE8" s="1044"/>
      <c r="AF8" s="1043"/>
      <c r="AG8" s="1043"/>
      <c r="AH8" s="419" t="s">
        <v>72</v>
      </c>
      <c r="AI8" s="423"/>
      <c r="AJ8" s="1051"/>
      <c r="AK8" s="1052"/>
      <c r="AL8" s="1052"/>
      <c r="AM8" s="1052"/>
      <c r="AN8" s="1052"/>
      <c r="AO8" s="1052"/>
      <c r="AP8" s="1052"/>
      <c r="AQ8" s="1053"/>
    </row>
    <row r="9" spans="2:44" s="366" customFormat="1" ht="18" customHeight="1">
      <c r="B9" s="383"/>
      <c r="C9" s="1051"/>
      <c r="D9" s="1052"/>
      <c r="E9" s="1052"/>
      <c r="F9" s="1052"/>
      <c r="G9" s="1052"/>
      <c r="H9" s="1053"/>
      <c r="I9" s="420"/>
      <c r="J9" s="627" t="s">
        <v>273</v>
      </c>
      <c r="K9" s="627"/>
      <c r="L9" s="1043"/>
      <c r="M9" s="1043"/>
      <c r="N9" s="419" t="s">
        <v>7</v>
      </c>
      <c r="O9" s="1043"/>
      <c r="P9" s="1043"/>
      <c r="Q9" s="419" t="s">
        <v>6</v>
      </c>
      <c r="R9" s="1043"/>
      <c r="S9" s="1043"/>
      <c r="T9" s="1043"/>
      <c r="U9" s="423" t="s">
        <v>16</v>
      </c>
      <c r="V9" s="1051"/>
      <c r="W9" s="1052"/>
      <c r="X9" s="1053"/>
      <c r="Y9" s="1044"/>
      <c r="Z9" s="1043"/>
      <c r="AA9" s="1043"/>
      <c r="AB9" s="1043"/>
      <c r="AC9" s="419" t="s">
        <v>72</v>
      </c>
      <c r="AD9" s="378"/>
      <c r="AE9" s="1044"/>
      <c r="AF9" s="1043"/>
      <c r="AG9" s="1043"/>
      <c r="AH9" s="419" t="s">
        <v>72</v>
      </c>
      <c r="AI9" s="423"/>
      <c r="AJ9" s="1051"/>
      <c r="AK9" s="1052"/>
      <c r="AL9" s="1052"/>
      <c r="AM9" s="1052"/>
      <c r="AN9" s="1052"/>
      <c r="AO9" s="1052"/>
      <c r="AP9" s="1052"/>
      <c r="AQ9" s="1053"/>
    </row>
    <row r="10" spans="2:44" s="366" customFormat="1" ht="18" customHeight="1">
      <c r="B10" s="383"/>
      <c r="C10" s="1051"/>
      <c r="D10" s="1052"/>
      <c r="E10" s="1052"/>
      <c r="F10" s="1052"/>
      <c r="G10" s="1052"/>
      <c r="H10" s="1053"/>
      <c r="I10" s="420"/>
      <c r="J10" s="627" t="s">
        <v>273</v>
      </c>
      <c r="K10" s="627"/>
      <c r="L10" s="1043"/>
      <c r="M10" s="1043"/>
      <c r="N10" s="419" t="s">
        <v>7</v>
      </c>
      <c r="O10" s="1043"/>
      <c r="P10" s="1043"/>
      <c r="Q10" s="419" t="s">
        <v>6</v>
      </c>
      <c r="R10" s="1043"/>
      <c r="S10" s="1043"/>
      <c r="T10" s="1043"/>
      <c r="U10" s="423" t="s">
        <v>16</v>
      </c>
      <c r="V10" s="1051"/>
      <c r="W10" s="1052"/>
      <c r="X10" s="1053"/>
      <c r="Y10" s="1044"/>
      <c r="Z10" s="1043"/>
      <c r="AA10" s="1043"/>
      <c r="AB10" s="1043"/>
      <c r="AC10" s="419" t="s">
        <v>72</v>
      </c>
      <c r="AD10" s="378"/>
      <c r="AE10" s="1044"/>
      <c r="AF10" s="1043"/>
      <c r="AG10" s="1043"/>
      <c r="AH10" s="419" t="s">
        <v>72</v>
      </c>
      <c r="AI10" s="423"/>
      <c r="AJ10" s="1051"/>
      <c r="AK10" s="1052"/>
      <c r="AL10" s="1052"/>
      <c r="AM10" s="1052"/>
      <c r="AN10" s="1052"/>
      <c r="AO10" s="1052"/>
      <c r="AP10" s="1052"/>
      <c r="AQ10" s="1053"/>
    </row>
    <row r="11" spans="2:44" s="366" customFormat="1" ht="18" customHeight="1">
      <c r="B11" s="383"/>
      <c r="C11" s="1051"/>
      <c r="D11" s="1052"/>
      <c r="E11" s="1052"/>
      <c r="F11" s="1052"/>
      <c r="G11" s="1052"/>
      <c r="H11" s="1053"/>
      <c r="I11" s="420"/>
      <c r="J11" s="627" t="s">
        <v>273</v>
      </c>
      <c r="K11" s="627"/>
      <c r="L11" s="1043"/>
      <c r="M11" s="1043"/>
      <c r="N11" s="419" t="s">
        <v>7</v>
      </c>
      <c r="O11" s="1043"/>
      <c r="P11" s="1043"/>
      <c r="Q11" s="419" t="s">
        <v>6</v>
      </c>
      <c r="R11" s="1043"/>
      <c r="S11" s="1043"/>
      <c r="T11" s="1043"/>
      <c r="U11" s="423" t="s">
        <v>16</v>
      </c>
      <c r="V11" s="1051"/>
      <c r="W11" s="1052"/>
      <c r="X11" s="1053"/>
      <c r="Y11" s="1044"/>
      <c r="Z11" s="1043"/>
      <c r="AA11" s="1043"/>
      <c r="AB11" s="1043"/>
      <c r="AC11" s="419" t="s">
        <v>72</v>
      </c>
      <c r="AD11" s="378"/>
      <c r="AE11" s="1044"/>
      <c r="AF11" s="1043"/>
      <c r="AG11" s="1043"/>
      <c r="AH11" s="419" t="s">
        <v>72</v>
      </c>
      <c r="AI11" s="423"/>
      <c r="AJ11" s="1051"/>
      <c r="AK11" s="1052"/>
      <c r="AL11" s="1052"/>
      <c r="AM11" s="1052"/>
      <c r="AN11" s="1052"/>
      <c r="AO11" s="1052"/>
      <c r="AP11" s="1052"/>
      <c r="AQ11" s="1053"/>
    </row>
    <row r="12" spans="2:44" s="366" customFormat="1" ht="18" customHeight="1">
      <c r="B12" s="383"/>
      <c r="C12" s="1051"/>
      <c r="D12" s="1052"/>
      <c r="E12" s="1052"/>
      <c r="F12" s="1052"/>
      <c r="G12" s="1052"/>
      <c r="H12" s="1053"/>
      <c r="I12" s="424"/>
      <c r="J12" s="627" t="s">
        <v>273</v>
      </c>
      <c r="K12" s="627"/>
      <c r="L12" s="1043"/>
      <c r="M12" s="1043"/>
      <c r="N12" s="419" t="s">
        <v>7</v>
      </c>
      <c r="O12" s="1043"/>
      <c r="P12" s="1043"/>
      <c r="Q12" s="419" t="s">
        <v>6</v>
      </c>
      <c r="R12" s="1043"/>
      <c r="S12" s="1043"/>
      <c r="T12" s="1043"/>
      <c r="U12" s="423" t="s">
        <v>16</v>
      </c>
      <c r="V12" s="1051"/>
      <c r="W12" s="1052"/>
      <c r="X12" s="1053"/>
      <c r="Y12" s="1044"/>
      <c r="Z12" s="1043"/>
      <c r="AA12" s="1043"/>
      <c r="AB12" s="1043"/>
      <c r="AC12" s="419" t="s">
        <v>72</v>
      </c>
      <c r="AD12" s="378"/>
      <c r="AE12" s="1044"/>
      <c r="AF12" s="1043"/>
      <c r="AG12" s="1043"/>
      <c r="AH12" s="419" t="s">
        <v>72</v>
      </c>
      <c r="AI12" s="423"/>
      <c r="AJ12" s="1051"/>
      <c r="AK12" s="1052"/>
      <c r="AL12" s="1052"/>
      <c r="AM12" s="1052"/>
      <c r="AN12" s="1052"/>
      <c r="AO12" s="1052"/>
      <c r="AP12" s="1052"/>
      <c r="AQ12" s="1053"/>
    </row>
    <row r="13" spans="2:44" s="366" customFormat="1" ht="18" customHeight="1">
      <c r="B13" s="383"/>
      <c r="C13" s="1051"/>
      <c r="D13" s="1052"/>
      <c r="E13" s="1052"/>
      <c r="F13" s="1052"/>
      <c r="G13" s="1052"/>
      <c r="H13" s="1053"/>
      <c r="I13" s="420"/>
      <c r="J13" s="627" t="s">
        <v>273</v>
      </c>
      <c r="K13" s="627"/>
      <c r="L13" s="1043"/>
      <c r="M13" s="1043"/>
      <c r="N13" s="419" t="s">
        <v>7</v>
      </c>
      <c r="O13" s="1043"/>
      <c r="P13" s="1043"/>
      <c r="Q13" s="419" t="s">
        <v>6</v>
      </c>
      <c r="R13" s="1043"/>
      <c r="S13" s="1043"/>
      <c r="T13" s="1043"/>
      <c r="U13" s="423" t="s">
        <v>16</v>
      </c>
      <c r="V13" s="1051"/>
      <c r="W13" s="1052"/>
      <c r="X13" s="1053"/>
      <c r="Y13" s="1044"/>
      <c r="Z13" s="1043"/>
      <c r="AA13" s="1043"/>
      <c r="AB13" s="1043"/>
      <c r="AC13" s="419" t="s">
        <v>72</v>
      </c>
      <c r="AD13" s="378"/>
      <c r="AE13" s="1044"/>
      <c r="AF13" s="1043"/>
      <c r="AG13" s="1043"/>
      <c r="AH13" s="419" t="s">
        <v>72</v>
      </c>
      <c r="AI13" s="423"/>
      <c r="AJ13" s="1051"/>
      <c r="AK13" s="1052"/>
      <c r="AL13" s="1052"/>
      <c r="AM13" s="1052"/>
      <c r="AN13" s="1052"/>
      <c r="AO13" s="1052"/>
      <c r="AP13" s="1052"/>
      <c r="AQ13" s="1053"/>
    </row>
    <row r="14" spans="2:44" s="366" customFormat="1" ht="18" customHeight="1">
      <c r="B14" s="383"/>
      <c r="C14" s="1051"/>
      <c r="D14" s="1052"/>
      <c r="E14" s="1052"/>
      <c r="F14" s="1052"/>
      <c r="G14" s="1052"/>
      <c r="H14" s="1053"/>
      <c r="I14" s="420"/>
      <c r="J14" s="627" t="s">
        <v>273</v>
      </c>
      <c r="K14" s="627"/>
      <c r="L14" s="1043"/>
      <c r="M14" s="1043"/>
      <c r="N14" s="419" t="s">
        <v>7</v>
      </c>
      <c r="O14" s="1043"/>
      <c r="P14" s="1043"/>
      <c r="Q14" s="419" t="s">
        <v>6</v>
      </c>
      <c r="R14" s="1043"/>
      <c r="S14" s="1043"/>
      <c r="T14" s="1043"/>
      <c r="U14" s="423" t="s">
        <v>16</v>
      </c>
      <c r="V14" s="1051"/>
      <c r="W14" s="1052"/>
      <c r="X14" s="1053"/>
      <c r="Y14" s="1044"/>
      <c r="Z14" s="1043"/>
      <c r="AA14" s="1043"/>
      <c r="AB14" s="1043"/>
      <c r="AC14" s="419" t="s">
        <v>72</v>
      </c>
      <c r="AD14" s="378"/>
      <c r="AE14" s="1044"/>
      <c r="AF14" s="1043"/>
      <c r="AG14" s="1043"/>
      <c r="AH14" s="419" t="s">
        <v>72</v>
      </c>
      <c r="AI14" s="423"/>
      <c r="AJ14" s="1051"/>
      <c r="AK14" s="1052"/>
      <c r="AL14" s="1052"/>
      <c r="AM14" s="1052"/>
      <c r="AN14" s="1052"/>
      <c r="AO14" s="1052"/>
      <c r="AP14" s="1052"/>
      <c r="AQ14" s="1053"/>
    </row>
    <row r="15" spans="2:44" s="366" customFormat="1" ht="4.5" customHeight="1">
      <c r="B15" s="383"/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4"/>
      <c r="AG15" s="364"/>
      <c r="AH15" s="364"/>
      <c r="AI15" s="364"/>
      <c r="AJ15" s="364"/>
      <c r="AK15" s="364"/>
      <c r="AL15" s="364"/>
      <c r="AM15" s="364"/>
      <c r="AN15" s="364"/>
      <c r="AO15" s="364"/>
      <c r="AP15" s="364"/>
      <c r="AQ15" s="364"/>
    </row>
    <row r="16" spans="2:44" s="366" customFormat="1" ht="13.5" customHeight="1">
      <c r="B16" s="383"/>
      <c r="C16" s="364"/>
      <c r="D16" s="415" t="s">
        <v>497</v>
      </c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4"/>
      <c r="AG16" s="364"/>
      <c r="AH16" s="364"/>
      <c r="AI16" s="364"/>
      <c r="AJ16" s="364"/>
      <c r="AK16" s="364"/>
      <c r="AL16" s="364"/>
      <c r="AM16" s="364"/>
      <c r="AN16" s="364"/>
      <c r="AO16" s="364"/>
      <c r="AP16" s="364"/>
      <c r="AQ16" s="364"/>
    </row>
    <row r="17" spans="2:43" s="366" customFormat="1" ht="13.5" customHeight="1">
      <c r="B17" s="383"/>
      <c r="C17" s="364"/>
      <c r="D17" s="364"/>
      <c r="E17" s="364"/>
      <c r="F17" s="364"/>
      <c r="G17" s="364"/>
      <c r="H17" s="364"/>
      <c r="I17" s="364"/>
      <c r="J17" s="364"/>
      <c r="K17" s="364"/>
      <c r="L17" s="364"/>
      <c r="M17" s="364"/>
      <c r="N17" s="364"/>
      <c r="O17" s="364"/>
      <c r="P17" s="364"/>
      <c r="Q17" s="364"/>
      <c r="R17" s="364"/>
      <c r="S17" s="364"/>
      <c r="T17" s="364"/>
      <c r="U17" s="364"/>
      <c r="V17" s="364"/>
      <c r="W17" s="364"/>
      <c r="X17" s="364"/>
      <c r="Y17" s="364"/>
      <c r="Z17" s="364"/>
      <c r="AA17" s="364"/>
      <c r="AB17" s="364"/>
      <c r="AC17" s="364"/>
      <c r="AD17" s="364"/>
      <c r="AE17" s="364"/>
      <c r="AF17" s="364"/>
      <c r="AG17" s="364"/>
      <c r="AH17" s="364"/>
      <c r="AI17" s="364"/>
      <c r="AJ17" s="364"/>
      <c r="AK17" s="364"/>
      <c r="AL17" s="364"/>
      <c r="AM17" s="364"/>
      <c r="AN17" s="364"/>
      <c r="AO17" s="364"/>
      <c r="AP17" s="364"/>
      <c r="AQ17" s="364"/>
    </row>
    <row r="18" spans="2:43" s="366" customFormat="1" ht="15.75" customHeight="1">
      <c r="B18" s="383"/>
      <c r="C18" s="364" t="s">
        <v>1026</v>
      </c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  <c r="Z18" s="364"/>
      <c r="AA18" s="364"/>
      <c r="AB18" s="364"/>
      <c r="AC18" s="364"/>
      <c r="AD18" s="364"/>
      <c r="AE18" s="364"/>
      <c r="AF18" s="364"/>
      <c r="AG18" s="364"/>
      <c r="AH18" s="364"/>
      <c r="AI18" s="364"/>
      <c r="AJ18" s="364"/>
      <c r="AK18" s="364"/>
      <c r="AL18" s="364"/>
      <c r="AM18" s="364"/>
      <c r="AN18" s="364"/>
      <c r="AO18" s="364"/>
      <c r="AP18" s="364"/>
      <c r="AQ18" s="364"/>
    </row>
    <row r="19" spans="2:43" s="366" customFormat="1" ht="4.5" customHeight="1">
      <c r="B19" s="383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4"/>
      <c r="AL19" s="364"/>
      <c r="AM19" s="364"/>
      <c r="AN19" s="364"/>
      <c r="AO19" s="364"/>
      <c r="AP19" s="364"/>
      <c r="AQ19" s="364"/>
    </row>
    <row r="20" spans="2:43" s="366" customFormat="1" ht="58.5" customHeight="1">
      <c r="B20" s="383"/>
      <c r="C20" s="1085" t="s">
        <v>533</v>
      </c>
      <c r="D20" s="1086"/>
      <c r="E20" s="1087"/>
      <c r="F20" s="1081"/>
      <c r="G20" s="1082"/>
      <c r="H20" s="1082"/>
      <c r="I20" s="1082"/>
      <c r="J20" s="1082"/>
      <c r="K20" s="1082"/>
      <c r="L20" s="1082"/>
      <c r="M20" s="1082"/>
      <c r="N20" s="1082"/>
      <c r="O20" s="1082"/>
      <c r="P20" s="1082"/>
      <c r="Q20" s="1082"/>
      <c r="R20" s="1082"/>
      <c r="S20" s="1082"/>
      <c r="T20" s="1082"/>
      <c r="U20" s="1082"/>
      <c r="V20" s="1082"/>
      <c r="W20" s="1082"/>
      <c r="X20" s="1082"/>
      <c r="Y20" s="1082"/>
      <c r="Z20" s="1082"/>
      <c r="AA20" s="1082"/>
      <c r="AB20" s="1082"/>
      <c r="AC20" s="1082"/>
      <c r="AD20" s="1082"/>
      <c r="AE20" s="1082"/>
      <c r="AF20" s="1082"/>
      <c r="AG20" s="1082"/>
      <c r="AH20" s="1082"/>
      <c r="AI20" s="1082"/>
      <c r="AJ20" s="1082"/>
      <c r="AK20" s="1082"/>
      <c r="AL20" s="1082"/>
      <c r="AM20" s="1082"/>
      <c r="AN20" s="1082"/>
      <c r="AO20" s="1082"/>
      <c r="AP20" s="1082"/>
      <c r="AQ20" s="1083"/>
    </row>
    <row r="21" spans="2:43" s="366" customFormat="1" ht="58.5" customHeight="1">
      <c r="B21" s="383"/>
      <c r="C21" s="1085" t="s">
        <v>532</v>
      </c>
      <c r="D21" s="1086"/>
      <c r="E21" s="1087"/>
      <c r="F21" s="1081"/>
      <c r="G21" s="1082"/>
      <c r="H21" s="1082"/>
      <c r="I21" s="1082"/>
      <c r="J21" s="1082"/>
      <c r="K21" s="1082"/>
      <c r="L21" s="1082"/>
      <c r="M21" s="1082"/>
      <c r="N21" s="1082"/>
      <c r="O21" s="1082"/>
      <c r="P21" s="1082"/>
      <c r="Q21" s="1082"/>
      <c r="R21" s="1082"/>
      <c r="S21" s="1082"/>
      <c r="T21" s="1082"/>
      <c r="U21" s="1082"/>
      <c r="V21" s="1082"/>
      <c r="W21" s="1082"/>
      <c r="X21" s="1082"/>
      <c r="Y21" s="1082"/>
      <c r="Z21" s="1082"/>
      <c r="AA21" s="1082"/>
      <c r="AB21" s="1082"/>
      <c r="AC21" s="1082"/>
      <c r="AD21" s="1082"/>
      <c r="AE21" s="1082"/>
      <c r="AF21" s="1082"/>
      <c r="AG21" s="1082"/>
      <c r="AH21" s="1082"/>
      <c r="AI21" s="1082"/>
      <c r="AJ21" s="1082"/>
      <c r="AK21" s="1082"/>
      <c r="AL21" s="1082"/>
      <c r="AM21" s="1082"/>
      <c r="AN21" s="1082"/>
      <c r="AO21" s="1082"/>
      <c r="AP21" s="1082"/>
      <c r="AQ21" s="1083"/>
    </row>
    <row r="22" spans="2:43" s="366" customFormat="1" ht="13.5" customHeight="1">
      <c r="B22" s="383"/>
      <c r="C22" s="364"/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4"/>
      <c r="T22" s="364"/>
      <c r="U22" s="364"/>
      <c r="V22" s="364"/>
      <c r="W22" s="364"/>
      <c r="X22" s="364"/>
      <c r="Y22" s="364"/>
      <c r="Z22" s="364"/>
      <c r="AA22" s="364"/>
      <c r="AB22" s="364"/>
      <c r="AC22" s="364"/>
      <c r="AD22" s="364"/>
      <c r="AE22" s="364"/>
      <c r="AF22" s="364"/>
      <c r="AG22" s="364"/>
      <c r="AH22" s="364"/>
      <c r="AI22" s="364"/>
      <c r="AJ22" s="364"/>
      <c r="AK22" s="364"/>
      <c r="AL22" s="364"/>
      <c r="AM22" s="364"/>
      <c r="AN22" s="364"/>
      <c r="AO22" s="364"/>
      <c r="AP22" s="364"/>
      <c r="AQ22" s="364"/>
    </row>
    <row r="23" spans="2:43" s="366" customFormat="1" ht="15.75" customHeight="1">
      <c r="B23" s="383"/>
      <c r="C23" s="364" t="s">
        <v>1027</v>
      </c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364"/>
      <c r="Z23" s="364"/>
      <c r="AA23" s="364"/>
      <c r="AB23" s="364"/>
      <c r="AC23" s="364"/>
      <c r="AD23" s="364"/>
      <c r="AE23" s="364"/>
      <c r="AF23" s="364"/>
      <c r="AG23" s="364"/>
      <c r="AH23" s="364"/>
      <c r="AI23" s="364"/>
      <c r="AJ23" s="364"/>
      <c r="AK23" s="364"/>
      <c r="AL23" s="364"/>
      <c r="AM23" s="364"/>
      <c r="AN23" s="364"/>
      <c r="AO23" s="364"/>
      <c r="AP23" s="364"/>
      <c r="AQ23" s="364"/>
    </row>
    <row r="24" spans="2:43" s="366" customFormat="1" ht="4.5" customHeight="1">
      <c r="B24" s="383"/>
      <c r="C24" s="364"/>
      <c r="D24" s="364"/>
      <c r="E24" s="364"/>
      <c r="F24" s="364"/>
      <c r="G24" s="364"/>
      <c r="H24" s="364"/>
      <c r="I24" s="364"/>
      <c r="J24" s="364"/>
      <c r="K24" s="364"/>
      <c r="L24" s="364"/>
      <c r="M24" s="364"/>
      <c r="N24" s="364"/>
      <c r="O24" s="364"/>
      <c r="P24" s="364"/>
      <c r="Q24" s="364"/>
      <c r="R24" s="364"/>
      <c r="S24" s="364"/>
      <c r="T24" s="364"/>
      <c r="U24" s="364"/>
      <c r="V24" s="364"/>
      <c r="W24" s="364"/>
      <c r="X24" s="364"/>
      <c r="Y24" s="364"/>
      <c r="Z24" s="364"/>
      <c r="AA24" s="364"/>
      <c r="AB24" s="364"/>
      <c r="AC24" s="364"/>
      <c r="AD24" s="364"/>
      <c r="AE24" s="364"/>
      <c r="AF24" s="364"/>
      <c r="AG24" s="364"/>
      <c r="AH24" s="364"/>
      <c r="AI24" s="364"/>
      <c r="AJ24" s="364"/>
      <c r="AK24" s="364"/>
      <c r="AL24" s="364"/>
      <c r="AM24" s="364"/>
      <c r="AN24" s="364"/>
      <c r="AO24" s="364"/>
      <c r="AP24" s="364"/>
      <c r="AQ24" s="364"/>
    </row>
    <row r="25" spans="2:43" s="366" customFormat="1" ht="58.5" customHeight="1">
      <c r="B25" s="383"/>
      <c r="C25" s="1085" t="s">
        <v>533</v>
      </c>
      <c r="D25" s="1086"/>
      <c r="E25" s="1087"/>
      <c r="F25" s="1081"/>
      <c r="G25" s="1082"/>
      <c r="H25" s="1082"/>
      <c r="I25" s="1082"/>
      <c r="J25" s="1082"/>
      <c r="K25" s="1082"/>
      <c r="L25" s="1082"/>
      <c r="M25" s="1082"/>
      <c r="N25" s="1082"/>
      <c r="O25" s="1082"/>
      <c r="P25" s="1082"/>
      <c r="Q25" s="1082"/>
      <c r="R25" s="1082"/>
      <c r="S25" s="1082"/>
      <c r="T25" s="1082"/>
      <c r="U25" s="1082"/>
      <c r="V25" s="1082"/>
      <c r="W25" s="1082"/>
      <c r="X25" s="1082"/>
      <c r="Y25" s="1082"/>
      <c r="Z25" s="1082"/>
      <c r="AA25" s="1082"/>
      <c r="AB25" s="1082"/>
      <c r="AC25" s="1082"/>
      <c r="AD25" s="1082"/>
      <c r="AE25" s="1082"/>
      <c r="AF25" s="1082"/>
      <c r="AG25" s="1082"/>
      <c r="AH25" s="1082"/>
      <c r="AI25" s="1082"/>
      <c r="AJ25" s="1082"/>
      <c r="AK25" s="1082"/>
      <c r="AL25" s="1082"/>
      <c r="AM25" s="1082"/>
      <c r="AN25" s="1082"/>
      <c r="AO25" s="1082"/>
      <c r="AP25" s="1082"/>
      <c r="AQ25" s="1083"/>
    </row>
    <row r="26" spans="2:43" s="366" customFormat="1" ht="58.5" customHeight="1">
      <c r="B26" s="383"/>
      <c r="C26" s="1085" t="s">
        <v>532</v>
      </c>
      <c r="D26" s="1086"/>
      <c r="E26" s="1087"/>
      <c r="F26" s="1081"/>
      <c r="G26" s="1082"/>
      <c r="H26" s="1082"/>
      <c r="I26" s="1082"/>
      <c r="J26" s="1082"/>
      <c r="K26" s="1082"/>
      <c r="L26" s="1082"/>
      <c r="M26" s="1082"/>
      <c r="N26" s="1082"/>
      <c r="O26" s="1082"/>
      <c r="P26" s="1082"/>
      <c r="Q26" s="1082"/>
      <c r="R26" s="1082"/>
      <c r="S26" s="1082"/>
      <c r="T26" s="1082"/>
      <c r="U26" s="1082"/>
      <c r="V26" s="1082"/>
      <c r="W26" s="1082"/>
      <c r="X26" s="1082"/>
      <c r="Y26" s="1082"/>
      <c r="Z26" s="1082"/>
      <c r="AA26" s="1082"/>
      <c r="AB26" s="1082"/>
      <c r="AC26" s="1082"/>
      <c r="AD26" s="1082"/>
      <c r="AE26" s="1082"/>
      <c r="AF26" s="1082"/>
      <c r="AG26" s="1082"/>
      <c r="AH26" s="1082"/>
      <c r="AI26" s="1082"/>
      <c r="AJ26" s="1082"/>
      <c r="AK26" s="1082"/>
      <c r="AL26" s="1082"/>
      <c r="AM26" s="1082"/>
      <c r="AN26" s="1082"/>
      <c r="AO26" s="1082"/>
      <c r="AP26" s="1082"/>
      <c r="AQ26" s="1083"/>
    </row>
    <row r="27" spans="2:43" s="366" customFormat="1" ht="4.5" customHeight="1">
      <c r="B27" s="383"/>
      <c r="C27" s="364"/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4"/>
      <c r="AA27" s="364"/>
      <c r="AB27" s="364"/>
      <c r="AC27" s="364"/>
      <c r="AD27" s="364"/>
      <c r="AE27" s="364"/>
      <c r="AF27" s="364"/>
      <c r="AG27" s="364"/>
      <c r="AH27" s="364"/>
      <c r="AI27" s="364"/>
      <c r="AJ27" s="364"/>
      <c r="AK27" s="364"/>
      <c r="AL27" s="364"/>
      <c r="AM27" s="364"/>
      <c r="AN27" s="364"/>
      <c r="AO27" s="364"/>
      <c r="AP27" s="364"/>
      <c r="AQ27" s="364"/>
    </row>
    <row r="28" spans="2:43" s="366" customFormat="1" ht="13.5" customHeight="1">
      <c r="B28" s="383"/>
      <c r="C28" s="364"/>
      <c r="D28" s="415" t="s">
        <v>497</v>
      </c>
      <c r="E28" s="364"/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4"/>
      <c r="Y28" s="364"/>
      <c r="Z28" s="364"/>
      <c r="AA28" s="364"/>
      <c r="AB28" s="364"/>
      <c r="AC28" s="364"/>
      <c r="AD28" s="364"/>
      <c r="AE28" s="364"/>
      <c r="AF28" s="364"/>
      <c r="AG28" s="364"/>
      <c r="AH28" s="364"/>
      <c r="AI28" s="364"/>
      <c r="AJ28" s="364"/>
      <c r="AK28" s="364"/>
      <c r="AL28" s="364"/>
      <c r="AM28" s="364"/>
      <c r="AN28" s="364"/>
      <c r="AO28" s="364"/>
      <c r="AP28" s="364"/>
      <c r="AQ28" s="364"/>
    </row>
    <row r="29" spans="2:43" s="366" customFormat="1" ht="13.5" customHeight="1">
      <c r="B29" s="383"/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  <c r="Z29" s="364"/>
      <c r="AA29" s="364"/>
      <c r="AB29" s="364"/>
      <c r="AC29" s="364"/>
      <c r="AD29" s="364"/>
      <c r="AE29" s="364"/>
      <c r="AF29" s="364"/>
      <c r="AG29" s="364"/>
      <c r="AH29" s="364"/>
      <c r="AI29" s="364"/>
      <c r="AJ29" s="364"/>
      <c r="AK29" s="364"/>
      <c r="AL29" s="364"/>
      <c r="AM29" s="364"/>
      <c r="AN29" s="364"/>
      <c r="AO29" s="364"/>
      <c r="AP29" s="364"/>
      <c r="AQ29" s="364"/>
    </row>
    <row r="30" spans="2:43" s="366" customFormat="1" ht="15.75" customHeight="1">
      <c r="B30" s="383"/>
      <c r="C30" s="364" t="s">
        <v>1028</v>
      </c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  <c r="Z30" s="364"/>
      <c r="AA30" s="364"/>
      <c r="AB30" s="364"/>
      <c r="AC30" s="364"/>
      <c r="AD30" s="364"/>
      <c r="AE30" s="364"/>
      <c r="AF30" s="364"/>
      <c r="AG30" s="364"/>
      <c r="AH30" s="364"/>
      <c r="AI30" s="364"/>
      <c r="AJ30" s="364"/>
      <c r="AK30" s="364"/>
      <c r="AL30" s="364"/>
      <c r="AM30" s="364"/>
      <c r="AN30" s="364"/>
      <c r="AO30" s="364"/>
      <c r="AP30" s="364"/>
      <c r="AQ30" s="364"/>
    </row>
    <row r="31" spans="2:43" s="366" customFormat="1" ht="4.5" customHeight="1">
      <c r="B31" s="383"/>
      <c r="C31" s="364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4"/>
      <c r="AA31" s="364"/>
      <c r="AB31" s="364"/>
      <c r="AC31" s="364"/>
      <c r="AD31" s="364"/>
      <c r="AE31" s="364"/>
      <c r="AF31" s="364"/>
      <c r="AG31" s="364"/>
      <c r="AH31" s="364"/>
      <c r="AI31" s="364"/>
      <c r="AJ31" s="364"/>
      <c r="AK31" s="364"/>
      <c r="AL31" s="364"/>
      <c r="AM31" s="364"/>
      <c r="AN31" s="364"/>
      <c r="AO31" s="364"/>
      <c r="AP31" s="364"/>
      <c r="AQ31" s="364"/>
    </row>
    <row r="32" spans="2:43" s="366" customFormat="1" ht="15.75" customHeight="1">
      <c r="B32" s="383"/>
      <c r="C32" s="626" t="s">
        <v>531</v>
      </c>
      <c r="D32" s="627"/>
      <c r="E32" s="627"/>
      <c r="F32" s="627"/>
      <c r="G32" s="627"/>
      <c r="H32" s="627"/>
      <c r="I32" s="627"/>
      <c r="J32" s="627"/>
      <c r="K32" s="628"/>
      <c r="L32" s="626" t="s">
        <v>530</v>
      </c>
      <c r="M32" s="627"/>
      <c r="N32" s="627"/>
      <c r="O32" s="627"/>
      <c r="P32" s="627"/>
      <c r="Q32" s="627"/>
      <c r="R32" s="627"/>
      <c r="S32" s="627"/>
      <c r="T32" s="627"/>
      <c r="U32" s="627"/>
      <c r="V32" s="627"/>
      <c r="W32" s="627"/>
      <c r="X32" s="627"/>
      <c r="Y32" s="627"/>
      <c r="Z32" s="627"/>
      <c r="AA32" s="627"/>
      <c r="AB32" s="627"/>
      <c r="AC32" s="627"/>
      <c r="AD32" s="627"/>
      <c r="AE32" s="627"/>
      <c r="AF32" s="627"/>
      <c r="AG32" s="627"/>
      <c r="AH32" s="627"/>
      <c r="AI32" s="627"/>
      <c r="AJ32" s="627"/>
      <c r="AK32" s="627"/>
      <c r="AL32" s="627"/>
      <c r="AM32" s="627"/>
      <c r="AN32" s="627"/>
      <c r="AO32" s="627"/>
      <c r="AP32" s="627"/>
      <c r="AQ32" s="628"/>
    </row>
    <row r="33" spans="2:43" s="366" customFormat="1" ht="24.75" customHeight="1">
      <c r="B33" s="383"/>
      <c r="C33" s="1081"/>
      <c r="D33" s="1082"/>
      <c r="E33" s="1082"/>
      <c r="F33" s="1082"/>
      <c r="G33" s="1082"/>
      <c r="H33" s="1082"/>
      <c r="I33" s="1082"/>
      <c r="J33" s="1082"/>
      <c r="K33" s="1083"/>
      <c r="L33" s="1081"/>
      <c r="M33" s="1082"/>
      <c r="N33" s="1082"/>
      <c r="O33" s="1082"/>
      <c r="P33" s="1082"/>
      <c r="Q33" s="1082"/>
      <c r="R33" s="1082"/>
      <c r="S33" s="1082"/>
      <c r="T33" s="1082"/>
      <c r="U33" s="1082"/>
      <c r="V33" s="1082"/>
      <c r="W33" s="1082"/>
      <c r="X33" s="1082"/>
      <c r="Y33" s="1082"/>
      <c r="Z33" s="1082"/>
      <c r="AA33" s="1082"/>
      <c r="AB33" s="1082"/>
      <c r="AC33" s="1082"/>
      <c r="AD33" s="1082"/>
      <c r="AE33" s="1082"/>
      <c r="AF33" s="1082"/>
      <c r="AG33" s="1082"/>
      <c r="AH33" s="1082"/>
      <c r="AI33" s="1082"/>
      <c r="AJ33" s="1082"/>
      <c r="AK33" s="1082"/>
      <c r="AL33" s="1082"/>
      <c r="AM33" s="1082"/>
      <c r="AN33" s="1082"/>
      <c r="AO33" s="1082"/>
      <c r="AP33" s="1082"/>
      <c r="AQ33" s="1083"/>
    </row>
    <row r="34" spans="2:43" s="366" customFormat="1" ht="24.75" customHeight="1">
      <c r="B34" s="383"/>
      <c r="C34" s="1081"/>
      <c r="D34" s="1082"/>
      <c r="E34" s="1082"/>
      <c r="F34" s="1082"/>
      <c r="G34" s="1082"/>
      <c r="H34" s="1082"/>
      <c r="I34" s="1082"/>
      <c r="J34" s="1082"/>
      <c r="K34" s="1083"/>
      <c r="L34" s="1081"/>
      <c r="M34" s="1082"/>
      <c r="N34" s="1082"/>
      <c r="O34" s="1082"/>
      <c r="P34" s="1082"/>
      <c r="Q34" s="1082"/>
      <c r="R34" s="1082"/>
      <c r="S34" s="1082"/>
      <c r="T34" s="1082"/>
      <c r="U34" s="1082"/>
      <c r="V34" s="1082"/>
      <c r="W34" s="1082"/>
      <c r="X34" s="1082"/>
      <c r="Y34" s="1082"/>
      <c r="Z34" s="1082"/>
      <c r="AA34" s="1082"/>
      <c r="AB34" s="1082"/>
      <c r="AC34" s="1082"/>
      <c r="AD34" s="1082"/>
      <c r="AE34" s="1082"/>
      <c r="AF34" s="1082"/>
      <c r="AG34" s="1082"/>
      <c r="AH34" s="1082"/>
      <c r="AI34" s="1082"/>
      <c r="AJ34" s="1082"/>
      <c r="AK34" s="1082"/>
      <c r="AL34" s="1082"/>
      <c r="AM34" s="1082"/>
      <c r="AN34" s="1082"/>
      <c r="AO34" s="1082"/>
      <c r="AP34" s="1082"/>
      <c r="AQ34" s="1083"/>
    </row>
    <row r="35" spans="2:43" s="366" customFormat="1" ht="24.75" customHeight="1">
      <c r="B35" s="383"/>
      <c r="C35" s="1081"/>
      <c r="D35" s="1082"/>
      <c r="E35" s="1082"/>
      <c r="F35" s="1082"/>
      <c r="G35" s="1082"/>
      <c r="H35" s="1082"/>
      <c r="I35" s="1082"/>
      <c r="J35" s="1082"/>
      <c r="K35" s="1083"/>
      <c r="L35" s="1081"/>
      <c r="M35" s="1082"/>
      <c r="N35" s="1082"/>
      <c r="O35" s="1082"/>
      <c r="P35" s="1082"/>
      <c r="Q35" s="1082"/>
      <c r="R35" s="1082"/>
      <c r="S35" s="1082"/>
      <c r="T35" s="1082"/>
      <c r="U35" s="1082"/>
      <c r="V35" s="1082"/>
      <c r="W35" s="1082"/>
      <c r="X35" s="1082"/>
      <c r="Y35" s="1082"/>
      <c r="Z35" s="1082"/>
      <c r="AA35" s="1082"/>
      <c r="AB35" s="1082"/>
      <c r="AC35" s="1082"/>
      <c r="AD35" s="1082"/>
      <c r="AE35" s="1082"/>
      <c r="AF35" s="1082"/>
      <c r="AG35" s="1082"/>
      <c r="AH35" s="1082"/>
      <c r="AI35" s="1082"/>
      <c r="AJ35" s="1082"/>
      <c r="AK35" s="1082"/>
      <c r="AL35" s="1082"/>
      <c r="AM35" s="1082"/>
      <c r="AN35" s="1082"/>
      <c r="AO35" s="1082"/>
      <c r="AP35" s="1082"/>
      <c r="AQ35" s="1083"/>
    </row>
    <row r="36" spans="2:43" s="366" customFormat="1" ht="24.75" customHeight="1">
      <c r="B36" s="383"/>
      <c r="C36" s="1081"/>
      <c r="D36" s="1082"/>
      <c r="E36" s="1082"/>
      <c r="F36" s="1082"/>
      <c r="G36" s="1082"/>
      <c r="H36" s="1082"/>
      <c r="I36" s="1082"/>
      <c r="J36" s="1082"/>
      <c r="K36" s="1083"/>
      <c r="L36" s="1081"/>
      <c r="M36" s="1082"/>
      <c r="N36" s="1082"/>
      <c r="O36" s="1082"/>
      <c r="P36" s="1082"/>
      <c r="Q36" s="1082"/>
      <c r="R36" s="1082"/>
      <c r="S36" s="1082"/>
      <c r="T36" s="1082"/>
      <c r="U36" s="1082"/>
      <c r="V36" s="1082"/>
      <c r="W36" s="1082"/>
      <c r="X36" s="1082"/>
      <c r="Y36" s="1082"/>
      <c r="Z36" s="1082"/>
      <c r="AA36" s="1082"/>
      <c r="AB36" s="1082"/>
      <c r="AC36" s="1082"/>
      <c r="AD36" s="1082"/>
      <c r="AE36" s="1082"/>
      <c r="AF36" s="1082"/>
      <c r="AG36" s="1082"/>
      <c r="AH36" s="1082"/>
      <c r="AI36" s="1082"/>
      <c r="AJ36" s="1082"/>
      <c r="AK36" s="1082"/>
      <c r="AL36" s="1082"/>
      <c r="AM36" s="1082"/>
      <c r="AN36" s="1082"/>
      <c r="AO36" s="1082"/>
      <c r="AP36" s="1082"/>
      <c r="AQ36" s="1083"/>
    </row>
    <row r="37" spans="2:43" s="366" customFormat="1" ht="13.5" customHeight="1">
      <c r="B37" s="383"/>
      <c r="C37" s="364"/>
      <c r="D37" s="364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4"/>
      <c r="Z37" s="364"/>
      <c r="AA37" s="364"/>
      <c r="AB37" s="364"/>
      <c r="AC37" s="364"/>
      <c r="AD37" s="364"/>
      <c r="AE37" s="364"/>
      <c r="AF37" s="364"/>
      <c r="AG37" s="364"/>
      <c r="AH37" s="364"/>
      <c r="AI37" s="364"/>
      <c r="AJ37" s="364"/>
      <c r="AK37" s="364"/>
      <c r="AL37" s="364"/>
      <c r="AM37" s="364"/>
      <c r="AN37" s="364"/>
      <c r="AO37" s="364"/>
      <c r="AP37" s="364"/>
      <c r="AQ37" s="364"/>
    </row>
    <row r="38" spans="2:43" s="366" customFormat="1" ht="15.75" customHeight="1">
      <c r="B38" s="383"/>
      <c r="C38" s="364" t="s">
        <v>1029</v>
      </c>
      <c r="D38" s="364"/>
      <c r="E38" s="364"/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4"/>
      <c r="T38" s="364"/>
      <c r="U38" s="364"/>
      <c r="V38" s="364"/>
      <c r="W38" s="570" t="s">
        <v>1019</v>
      </c>
      <c r="X38" s="570"/>
      <c r="Y38" s="570"/>
      <c r="Z38" s="570"/>
      <c r="AA38" s="570"/>
      <c r="AB38" s="364"/>
      <c r="AC38" s="364"/>
      <c r="AD38" s="364"/>
      <c r="AE38" s="364"/>
      <c r="AF38" s="364"/>
      <c r="AG38" s="364"/>
      <c r="AH38" s="364"/>
      <c r="AI38" s="364"/>
      <c r="AJ38" s="364"/>
      <c r="AK38" s="364"/>
      <c r="AL38" s="364"/>
      <c r="AM38" s="364"/>
      <c r="AN38" s="364"/>
      <c r="AO38" s="364"/>
      <c r="AP38" s="364"/>
      <c r="AQ38" s="364"/>
    </row>
    <row r="39" spans="2:43" s="366" customFormat="1" ht="4.5" customHeight="1">
      <c r="B39" s="383"/>
      <c r="C39" s="364"/>
      <c r="D39" s="364"/>
      <c r="E39" s="364"/>
      <c r="F39" s="364"/>
      <c r="G39" s="364"/>
      <c r="H39" s="364"/>
      <c r="I39" s="364"/>
      <c r="J39" s="364"/>
      <c r="K39" s="364"/>
      <c r="L39" s="364"/>
      <c r="M39" s="364"/>
      <c r="N39" s="364"/>
      <c r="O39" s="364"/>
      <c r="P39" s="364"/>
      <c r="Q39" s="364"/>
      <c r="R39" s="364"/>
      <c r="S39" s="364"/>
      <c r="T39" s="364"/>
      <c r="U39" s="364"/>
      <c r="V39" s="364"/>
      <c r="W39" s="571"/>
      <c r="X39" s="571"/>
      <c r="Y39" s="571"/>
      <c r="Z39" s="571"/>
      <c r="AA39" s="571"/>
      <c r="AB39" s="364"/>
      <c r="AC39" s="364"/>
      <c r="AD39" s="364"/>
      <c r="AE39" s="364"/>
      <c r="AF39" s="364"/>
      <c r="AG39" s="364"/>
      <c r="AH39" s="364"/>
      <c r="AI39" s="364"/>
      <c r="AJ39" s="364"/>
      <c r="AK39" s="364"/>
      <c r="AL39" s="364"/>
      <c r="AM39" s="364"/>
      <c r="AN39" s="364"/>
      <c r="AO39" s="364"/>
      <c r="AP39" s="364"/>
      <c r="AQ39" s="364"/>
    </row>
    <row r="40" spans="2:43" s="366" customFormat="1" ht="18" customHeight="1">
      <c r="B40" s="383"/>
      <c r="C40" s="420"/>
      <c r="D40" s="1058" t="s">
        <v>529</v>
      </c>
      <c r="E40" s="1059"/>
      <c r="F40" s="1059"/>
      <c r="G40" s="1059"/>
      <c r="H40" s="1059"/>
      <c r="I40" s="1059"/>
      <c r="J40" s="1059"/>
      <c r="K40" s="1059"/>
      <c r="L40" s="378"/>
      <c r="M40" s="420"/>
      <c r="N40" s="377"/>
      <c r="O40" s="425" t="s">
        <v>526</v>
      </c>
      <c r="P40" s="964"/>
      <c r="Q40" s="964"/>
      <c r="R40" s="964"/>
      <c r="S40" s="964"/>
      <c r="T40" s="964"/>
      <c r="U40" s="418" t="s">
        <v>72</v>
      </c>
      <c r="V40" s="378"/>
      <c r="W40" s="364"/>
      <c r="X40" s="364"/>
      <c r="Y40" s="364"/>
      <c r="Z40" s="364"/>
      <c r="AA40" s="364"/>
      <c r="AB40" s="364"/>
      <c r="AC40" s="364"/>
      <c r="AD40" s="364"/>
      <c r="AE40" s="364"/>
      <c r="AF40" s="364"/>
      <c r="AG40" s="364"/>
      <c r="AH40" s="364"/>
      <c r="AI40" s="364"/>
      <c r="AJ40" s="364"/>
      <c r="AK40" s="364"/>
      <c r="AL40" s="364"/>
      <c r="AM40" s="364"/>
      <c r="AN40" s="364"/>
      <c r="AO40" s="364"/>
      <c r="AP40" s="364"/>
      <c r="AQ40" s="364"/>
    </row>
    <row r="41" spans="2:43" s="366" customFormat="1" ht="18" customHeight="1">
      <c r="B41" s="383"/>
      <c r="C41" s="420"/>
      <c r="D41" s="1058" t="s">
        <v>528</v>
      </c>
      <c r="E41" s="1059"/>
      <c r="F41" s="1059"/>
      <c r="G41" s="1059"/>
      <c r="H41" s="1059"/>
      <c r="I41" s="1059"/>
      <c r="J41" s="1059"/>
      <c r="K41" s="1059"/>
      <c r="L41" s="378"/>
      <c r="M41" s="420"/>
      <c r="N41" s="377"/>
      <c r="O41" s="425" t="s">
        <v>526</v>
      </c>
      <c r="P41" s="964"/>
      <c r="Q41" s="964"/>
      <c r="R41" s="964"/>
      <c r="S41" s="964"/>
      <c r="T41" s="964"/>
      <c r="U41" s="418" t="s">
        <v>72</v>
      </c>
      <c r="V41" s="378"/>
      <c r="W41" s="364"/>
      <c r="X41" s="364"/>
      <c r="Y41" s="364"/>
      <c r="Z41" s="364"/>
      <c r="AA41" s="364"/>
      <c r="AB41" s="364"/>
      <c r="AC41" s="364"/>
      <c r="AD41" s="364"/>
      <c r="AE41" s="364"/>
      <c r="AF41" s="364"/>
      <c r="AG41" s="364"/>
      <c r="AH41" s="364"/>
      <c r="AI41" s="364"/>
      <c r="AJ41" s="364"/>
      <c r="AK41" s="364"/>
      <c r="AL41" s="364"/>
      <c r="AM41" s="364"/>
      <c r="AN41" s="364"/>
      <c r="AO41" s="364"/>
      <c r="AP41" s="364"/>
      <c r="AQ41" s="364"/>
    </row>
    <row r="42" spans="2:43" s="366" customFormat="1" ht="18" customHeight="1">
      <c r="B42" s="383"/>
      <c r="C42" s="420"/>
      <c r="D42" s="1058" t="s">
        <v>527</v>
      </c>
      <c r="E42" s="1059"/>
      <c r="F42" s="1059"/>
      <c r="G42" s="1059"/>
      <c r="H42" s="1059"/>
      <c r="I42" s="1059"/>
      <c r="J42" s="1059"/>
      <c r="K42" s="1059"/>
      <c r="L42" s="378"/>
      <c r="M42" s="421"/>
      <c r="N42" s="390"/>
      <c r="O42" s="426" t="s">
        <v>526</v>
      </c>
      <c r="P42" s="1084"/>
      <c r="Q42" s="1084"/>
      <c r="R42" s="1084"/>
      <c r="S42" s="1084"/>
      <c r="T42" s="1084"/>
      <c r="U42" s="427" t="s">
        <v>72</v>
      </c>
      <c r="V42" s="391"/>
      <c r="W42" s="364"/>
      <c r="X42" s="364"/>
      <c r="Y42" s="364"/>
      <c r="Z42" s="364"/>
      <c r="AA42" s="364"/>
      <c r="AB42" s="364"/>
      <c r="AC42" s="364"/>
      <c r="AD42" s="364"/>
      <c r="AE42" s="364"/>
      <c r="AF42" s="364"/>
      <c r="AG42" s="364"/>
      <c r="AH42" s="364"/>
      <c r="AI42" s="364"/>
      <c r="AJ42" s="364"/>
      <c r="AK42" s="364"/>
      <c r="AL42" s="364"/>
      <c r="AM42" s="364"/>
      <c r="AN42" s="364"/>
      <c r="AO42" s="364"/>
      <c r="AP42" s="364"/>
      <c r="AQ42" s="364"/>
    </row>
    <row r="43" spans="2:43" s="366" customFormat="1" ht="24.75" customHeight="1">
      <c r="B43" s="383"/>
      <c r="C43" s="420"/>
      <c r="D43" s="1058" t="s">
        <v>525</v>
      </c>
      <c r="E43" s="1059"/>
      <c r="F43" s="1059"/>
      <c r="G43" s="1059"/>
      <c r="H43" s="1059"/>
      <c r="I43" s="1059"/>
      <c r="J43" s="1059"/>
      <c r="K43" s="1059"/>
      <c r="L43" s="378"/>
      <c r="M43" s="1081"/>
      <c r="N43" s="1082"/>
      <c r="O43" s="1082"/>
      <c r="P43" s="1082"/>
      <c r="Q43" s="1082"/>
      <c r="R43" s="1082"/>
      <c r="S43" s="1082"/>
      <c r="T43" s="1082"/>
      <c r="U43" s="1082"/>
      <c r="V43" s="1082"/>
      <c r="W43" s="1082"/>
      <c r="X43" s="1082"/>
      <c r="Y43" s="1082"/>
      <c r="Z43" s="1082"/>
      <c r="AA43" s="1082"/>
      <c r="AB43" s="1082"/>
      <c r="AC43" s="1082"/>
      <c r="AD43" s="1082"/>
      <c r="AE43" s="1082"/>
      <c r="AF43" s="1082"/>
      <c r="AG43" s="1082"/>
      <c r="AH43" s="1082"/>
      <c r="AI43" s="1082"/>
      <c r="AJ43" s="1082"/>
      <c r="AK43" s="1082"/>
      <c r="AL43" s="1082"/>
      <c r="AM43" s="1082"/>
      <c r="AN43" s="1082"/>
      <c r="AO43" s="1082"/>
      <c r="AP43" s="1082"/>
      <c r="AQ43" s="1083"/>
    </row>
    <row r="44" spans="2:43" s="366" customFormat="1" ht="4.5" customHeight="1">
      <c r="B44" s="383"/>
    </row>
  </sheetData>
  <mergeCells count="106">
    <mergeCell ref="AE11:AG11"/>
    <mergeCell ref="R11:T11"/>
    <mergeCell ref="C6:H6"/>
    <mergeCell ref="I6:U6"/>
    <mergeCell ref="J13:K13"/>
    <mergeCell ref="V14:X14"/>
    <mergeCell ref="Y14:AB14"/>
    <mergeCell ref="AE14:AG14"/>
    <mergeCell ref="AJ14:AQ14"/>
    <mergeCell ref="Y6:AD6"/>
    <mergeCell ref="AE6:AI6"/>
    <mergeCell ref="AE7:AG7"/>
    <mergeCell ref="AJ6:AQ6"/>
    <mergeCell ref="V6:X6"/>
    <mergeCell ref="AE13:AG13"/>
    <mergeCell ref="AJ13:AQ13"/>
    <mergeCell ref="C14:H14"/>
    <mergeCell ref="L14:M14"/>
    <mergeCell ref="C13:H13"/>
    <mergeCell ref="L13:M13"/>
    <mergeCell ref="O13:P13"/>
    <mergeCell ref="R13:T13"/>
    <mergeCell ref="L11:M11"/>
    <mergeCell ref="O11:P11"/>
    <mergeCell ref="AJ11:AQ11"/>
    <mergeCell ref="AN4:AR5"/>
    <mergeCell ref="W38:AA39"/>
    <mergeCell ref="C10:H10"/>
    <mergeCell ref="L10:M10"/>
    <mergeCell ref="AJ7:AQ7"/>
    <mergeCell ref="Y7:AB7"/>
    <mergeCell ref="Y9:AB9"/>
    <mergeCell ref="V9:X9"/>
    <mergeCell ref="V7:X7"/>
    <mergeCell ref="AJ9:AQ9"/>
    <mergeCell ref="C21:E21"/>
    <mergeCell ref="F21:AQ21"/>
    <mergeCell ref="C9:H9"/>
    <mergeCell ref="L9:M9"/>
    <mergeCell ref="O9:P9"/>
    <mergeCell ref="R9:T9"/>
    <mergeCell ref="V11:X11"/>
    <mergeCell ref="Y11:AB11"/>
    <mergeCell ref="C11:H11"/>
    <mergeCell ref="Y12:AB12"/>
    <mergeCell ref="V8:X8"/>
    <mergeCell ref="Y8:AB8"/>
    <mergeCell ref="AE8:AG8"/>
    <mergeCell ref="AJ8:AQ8"/>
    <mergeCell ref="D40:K40"/>
    <mergeCell ref="P40:T40"/>
    <mergeCell ref="C35:K35"/>
    <mergeCell ref="L35:AQ35"/>
    <mergeCell ref="C32:K32"/>
    <mergeCell ref="L32:AQ32"/>
    <mergeCell ref="D42:K42"/>
    <mergeCell ref="P42:T42"/>
    <mergeCell ref="C25:E25"/>
    <mergeCell ref="C26:E26"/>
    <mergeCell ref="F25:AQ25"/>
    <mergeCell ref="F26:AQ26"/>
    <mergeCell ref="C12:H12"/>
    <mergeCell ref="L12:M12"/>
    <mergeCell ref="O12:P12"/>
    <mergeCell ref="J14:K14"/>
    <mergeCell ref="C20:E20"/>
    <mergeCell ref="F20:AQ20"/>
    <mergeCell ref="O14:P14"/>
    <mergeCell ref="R14:T14"/>
    <mergeCell ref="V13:X13"/>
    <mergeCell ref="Y13:AB13"/>
    <mergeCell ref="V12:X12"/>
    <mergeCell ref="D43:K43"/>
    <mergeCell ref="M43:AQ43"/>
    <mergeCell ref="D41:K41"/>
    <mergeCell ref="P41:T41"/>
    <mergeCell ref="C36:K36"/>
    <mergeCell ref="L36:AQ36"/>
    <mergeCell ref="C33:K33"/>
    <mergeCell ref="L33:AQ33"/>
    <mergeCell ref="C34:K34"/>
    <mergeCell ref="L34:AQ34"/>
    <mergeCell ref="C7:H7"/>
    <mergeCell ref="L7:M7"/>
    <mergeCell ref="O7:P7"/>
    <mergeCell ref="AE12:AG12"/>
    <mergeCell ref="AJ12:AQ12"/>
    <mergeCell ref="R7:T7"/>
    <mergeCell ref="C8:H8"/>
    <mergeCell ref="L8:M8"/>
    <mergeCell ref="O8:P8"/>
    <mergeCell ref="R8:T8"/>
    <mergeCell ref="J7:K7"/>
    <mergeCell ref="J8:K8"/>
    <mergeCell ref="J9:K9"/>
    <mergeCell ref="J10:K10"/>
    <mergeCell ref="J11:K11"/>
    <mergeCell ref="J12:K12"/>
    <mergeCell ref="O10:P10"/>
    <mergeCell ref="R10:T10"/>
    <mergeCell ref="AJ10:AQ10"/>
    <mergeCell ref="AE9:AG9"/>
    <mergeCell ref="V10:X10"/>
    <mergeCell ref="Y10:AB10"/>
    <mergeCell ref="AE10:AG10"/>
    <mergeCell ref="R12:T12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１４ -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43"/>
  <dimension ref="B1:AJ40"/>
  <sheetViews>
    <sheetView showGridLines="0" showRowColHeaders="0" view="pageBreakPreview" topLeftCell="A20" zoomScaleNormal="100" zoomScaleSheetLayoutView="100" workbookViewId="0">
      <selection activeCell="AF4" sqref="AF4:AJ5"/>
    </sheetView>
  </sheetViews>
  <sheetFormatPr defaultRowHeight="13.5"/>
  <cols>
    <col min="1" max="1" width="3" style="382" customWidth="1"/>
    <col min="2" max="2" width="0.75" style="382" customWidth="1"/>
    <col min="3" max="3" width="1.125" style="382" customWidth="1"/>
    <col min="4" max="4" width="3.75" style="382" customWidth="1"/>
    <col min="5" max="5" width="9" style="382"/>
    <col min="6" max="6" width="2.25" style="382" customWidth="1"/>
    <col min="7" max="7" width="0.75" style="382" customWidth="1"/>
    <col min="8" max="8" width="1.125" style="382" customWidth="1"/>
    <col min="9" max="9" width="3.75" style="382" customWidth="1"/>
    <col min="10" max="10" width="1.875" style="382" customWidth="1"/>
    <col min="11" max="11" width="1.125" style="382" customWidth="1"/>
    <col min="12" max="12" width="3" style="382" customWidth="1"/>
    <col min="13" max="13" width="1.875" style="382" customWidth="1"/>
    <col min="14" max="14" width="4.125" style="382" customWidth="1"/>
    <col min="15" max="15" width="1.125" style="382" customWidth="1"/>
    <col min="16" max="16" width="0.75" style="382" customWidth="1"/>
    <col min="17" max="17" width="1.125" style="382" customWidth="1"/>
    <col min="18" max="18" width="0.375" style="382" customWidth="1"/>
    <col min="19" max="19" width="1.5" style="382" customWidth="1"/>
    <col min="20" max="20" width="2.25" style="382" customWidth="1"/>
    <col min="21" max="21" width="2.625" style="382" customWidth="1"/>
    <col min="22" max="22" width="5.625" style="382" customWidth="1"/>
    <col min="23" max="24" width="1.125" style="382" customWidth="1"/>
    <col min="25" max="25" width="6.375" style="382" customWidth="1"/>
    <col min="26" max="26" width="2.25" style="382" customWidth="1"/>
    <col min="27" max="27" width="1.125" style="382" customWidth="1"/>
    <col min="28" max="28" width="3" style="382" customWidth="1"/>
    <col min="29" max="29" width="1.125" style="382" customWidth="1"/>
    <col min="30" max="30" width="2.25" style="382" customWidth="1"/>
    <col min="31" max="32" width="3.375" style="382" customWidth="1"/>
    <col min="33" max="33" width="0.75" style="382" customWidth="1"/>
    <col min="34" max="34" width="3" style="382" customWidth="1"/>
    <col min="35" max="35" width="4.375" style="382" customWidth="1"/>
    <col min="36" max="36" width="2.625" style="382" customWidth="1"/>
    <col min="37" max="37" width="0.75" style="382" customWidth="1"/>
    <col min="38" max="16384" width="9" style="382"/>
  </cols>
  <sheetData>
    <row r="1" spans="2:36" ht="18" customHeight="1"/>
    <row r="2" spans="2:36" ht="4.5" customHeight="1">
      <c r="B2" s="383"/>
      <c r="C2" s="366"/>
      <c r="D2" s="366"/>
      <c r="E2" s="366"/>
      <c r="F2" s="366"/>
      <c r="G2" s="366"/>
    </row>
    <row r="3" spans="2:36" s="366" customFormat="1" ht="6.75" customHeight="1">
      <c r="B3" s="383"/>
    </row>
    <row r="4" spans="2:36" s="366" customFormat="1" ht="18" customHeight="1">
      <c r="C4" s="366" t="s">
        <v>1030</v>
      </c>
      <c r="AF4" s="570" t="s">
        <v>1019</v>
      </c>
      <c r="AG4" s="570"/>
      <c r="AH4" s="570"/>
      <c r="AI4" s="570"/>
      <c r="AJ4" s="570"/>
    </row>
    <row r="5" spans="2:36" s="366" customFormat="1" ht="4.5" customHeight="1">
      <c r="AF5" s="571"/>
      <c r="AG5" s="571"/>
      <c r="AH5" s="571"/>
      <c r="AI5" s="571"/>
      <c r="AJ5" s="571"/>
    </row>
    <row r="6" spans="2:36" s="366" customFormat="1" ht="20.25" customHeight="1">
      <c r="C6" s="428"/>
      <c r="D6" s="1095" t="s">
        <v>584</v>
      </c>
      <c r="E6" s="1096"/>
      <c r="F6" s="1096"/>
      <c r="G6" s="1096"/>
      <c r="H6" s="1096"/>
      <c r="I6" s="1096"/>
      <c r="J6" s="1096"/>
      <c r="K6" s="429"/>
      <c r="L6" s="428"/>
      <c r="M6" s="430"/>
      <c r="N6" s="431" t="s">
        <v>583</v>
      </c>
      <c r="O6" s="431"/>
      <c r="P6" s="430"/>
      <c r="Q6" s="431" t="s">
        <v>326</v>
      </c>
      <c r="R6" s="430"/>
      <c r="S6" s="430"/>
      <c r="T6" s="431"/>
      <c r="U6" s="431" t="s">
        <v>582</v>
      </c>
      <c r="V6" s="429"/>
    </row>
    <row r="7" spans="2:36" s="366" customFormat="1" ht="20.25" customHeight="1">
      <c r="C7" s="420"/>
      <c r="D7" s="1058" t="s">
        <v>581</v>
      </c>
      <c r="E7" s="1059"/>
      <c r="F7" s="1059"/>
      <c r="G7" s="1059"/>
      <c r="H7" s="378"/>
      <c r="I7" s="1040" t="s">
        <v>579</v>
      </c>
      <c r="J7" s="1041"/>
      <c r="K7" s="1094"/>
      <c r="L7" s="1088"/>
      <c r="M7" s="1052"/>
      <c r="N7" s="1052"/>
      <c r="O7" s="1052"/>
      <c r="P7" s="1052"/>
      <c r="Q7" s="1052"/>
      <c r="R7" s="1052"/>
      <c r="S7" s="1052"/>
      <c r="T7" s="1052"/>
      <c r="U7" s="1053"/>
      <c r="V7" s="1040" t="s">
        <v>577</v>
      </c>
      <c r="W7" s="1094"/>
      <c r="X7" s="1052"/>
      <c r="Y7" s="1052"/>
      <c r="Z7" s="1052"/>
      <c r="AA7" s="1052"/>
      <c r="AB7" s="1052"/>
      <c r="AC7" s="1052"/>
      <c r="AD7" s="1053"/>
      <c r="AE7" s="364"/>
      <c r="AF7" s="364"/>
      <c r="AG7" s="364"/>
      <c r="AH7" s="364"/>
      <c r="AI7" s="364"/>
      <c r="AJ7" s="364"/>
    </row>
    <row r="8" spans="2:36" s="366" customFormat="1" ht="20.25" customHeight="1">
      <c r="C8" s="420"/>
      <c r="D8" s="1058" t="s">
        <v>580</v>
      </c>
      <c r="E8" s="1059"/>
      <c r="F8" s="1059"/>
      <c r="G8" s="1059"/>
      <c r="H8" s="378"/>
      <c r="I8" s="1040" t="s">
        <v>579</v>
      </c>
      <c r="J8" s="1041"/>
      <c r="K8" s="1094"/>
      <c r="L8" s="1088"/>
      <c r="M8" s="1052"/>
      <c r="N8" s="1052"/>
      <c r="O8" s="1052"/>
      <c r="P8" s="1052"/>
      <c r="Q8" s="1052"/>
      <c r="R8" s="1052"/>
      <c r="S8" s="1052"/>
      <c r="T8" s="1052"/>
      <c r="U8" s="1053"/>
      <c r="V8" s="1040" t="s">
        <v>577</v>
      </c>
      <c r="W8" s="1094"/>
      <c r="X8" s="1052"/>
      <c r="Y8" s="1052"/>
      <c r="Z8" s="1052"/>
      <c r="AA8" s="1052"/>
      <c r="AB8" s="1052"/>
      <c r="AC8" s="1052"/>
      <c r="AD8" s="1053"/>
      <c r="AE8" s="364"/>
      <c r="AF8" s="364"/>
      <c r="AG8" s="364"/>
      <c r="AH8" s="364"/>
      <c r="AI8" s="364"/>
      <c r="AJ8" s="364"/>
    </row>
    <row r="9" spans="2:36" s="366" customFormat="1" ht="20.25" customHeight="1">
      <c r="C9" s="421"/>
      <c r="D9" s="390"/>
      <c r="E9" s="390"/>
      <c r="F9" s="390"/>
      <c r="G9" s="390"/>
      <c r="H9" s="391"/>
      <c r="I9" s="1113"/>
      <c r="J9" s="1114"/>
      <c r="K9" s="1114"/>
      <c r="L9" s="390"/>
      <c r="M9" s="1040" t="s">
        <v>577</v>
      </c>
      <c r="N9" s="1041"/>
      <c r="O9" s="1041"/>
      <c r="P9" s="1094"/>
      <c r="Q9" s="1088"/>
      <c r="R9" s="1052"/>
      <c r="S9" s="1052"/>
      <c r="T9" s="1052"/>
      <c r="U9" s="1052"/>
      <c r="V9" s="1052"/>
      <c r="W9" s="1053"/>
      <c r="X9" s="1040" t="s">
        <v>576</v>
      </c>
      <c r="Y9" s="1041"/>
      <c r="Z9" s="1094"/>
      <c r="AA9" s="1088"/>
      <c r="AB9" s="1052"/>
      <c r="AC9" s="1052"/>
      <c r="AD9" s="1052"/>
      <c r="AE9" s="1052"/>
      <c r="AF9" s="1052"/>
      <c r="AG9" s="1052"/>
      <c r="AH9" s="1052"/>
      <c r="AI9" s="1052"/>
      <c r="AJ9" s="1053"/>
    </row>
    <row r="10" spans="2:36" s="366" customFormat="1" ht="20.25" customHeight="1">
      <c r="C10" s="432"/>
      <c r="D10" s="1119" t="s">
        <v>578</v>
      </c>
      <c r="E10" s="1120"/>
      <c r="F10" s="1120"/>
      <c r="G10" s="1120"/>
      <c r="H10" s="400"/>
      <c r="I10" s="1115"/>
      <c r="J10" s="1116"/>
      <c r="K10" s="1116"/>
      <c r="L10" s="433" t="s">
        <v>72</v>
      </c>
      <c r="M10" s="1040" t="s">
        <v>577</v>
      </c>
      <c r="N10" s="1041"/>
      <c r="O10" s="1041"/>
      <c r="P10" s="1094"/>
      <c r="Q10" s="1088"/>
      <c r="R10" s="1052"/>
      <c r="S10" s="1052"/>
      <c r="T10" s="1052"/>
      <c r="U10" s="1052"/>
      <c r="V10" s="1052"/>
      <c r="W10" s="1053"/>
      <c r="X10" s="1040" t="s">
        <v>576</v>
      </c>
      <c r="Y10" s="1041"/>
      <c r="Z10" s="1094"/>
      <c r="AA10" s="1088"/>
      <c r="AB10" s="1052"/>
      <c r="AC10" s="1052"/>
      <c r="AD10" s="1052"/>
      <c r="AE10" s="1052"/>
      <c r="AF10" s="1052"/>
      <c r="AG10" s="1052"/>
      <c r="AH10" s="1052"/>
      <c r="AI10" s="1052"/>
      <c r="AJ10" s="1053"/>
    </row>
    <row r="11" spans="2:36" s="366" customFormat="1" ht="20.25" customHeight="1">
      <c r="C11" s="422"/>
      <c r="D11" s="372"/>
      <c r="E11" s="372"/>
      <c r="F11" s="372"/>
      <c r="G11" s="372"/>
      <c r="H11" s="373"/>
      <c r="I11" s="1117"/>
      <c r="J11" s="1118"/>
      <c r="K11" s="1118"/>
      <c r="L11" s="372"/>
      <c r="M11" s="1040" t="s">
        <v>577</v>
      </c>
      <c r="N11" s="1041"/>
      <c r="O11" s="1041"/>
      <c r="P11" s="1094"/>
      <c r="Q11" s="1088"/>
      <c r="R11" s="1052"/>
      <c r="S11" s="1052"/>
      <c r="T11" s="1052"/>
      <c r="U11" s="1052"/>
      <c r="V11" s="1052"/>
      <c r="W11" s="1053"/>
      <c r="X11" s="1040" t="s">
        <v>576</v>
      </c>
      <c r="Y11" s="1041"/>
      <c r="Z11" s="1094"/>
      <c r="AA11" s="1088"/>
      <c r="AB11" s="1052"/>
      <c r="AC11" s="1052"/>
      <c r="AD11" s="1052"/>
      <c r="AE11" s="1052"/>
      <c r="AF11" s="1052"/>
      <c r="AG11" s="1052"/>
      <c r="AH11" s="1052"/>
      <c r="AI11" s="1052"/>
      <c r="AJ11" s="1053"/>
    </row>
    <row r="12" spans="2:36" s="366" customFormat="1" ht="20.25" customHeight="1">
      <c r="C12" s="434"/>
      <c r="D12" s="1111" t="s">
        <v>575</v>
      </c>
      <c r="E12" s="1112"/>
      <c r="F12" s="1112"/>
      <c r="G12" s="1112"/>
      <c r="H12" s="435"/>
      <c r="I12" s="1121"/>
      <c r="J12" s="1122"/>
      <c r="K12" s="1122"/>
      <c r="L12" s="436" t="s">
        <v>572</v>
      </c>
      <c r="M12" s="1128" t="s">
        <v>574</v>
      </c>
      <c r="N12" s="1129"/>
      <c r="O12" s="1129"/>
      <c r="P12" s="1129"/>
      <c r="Q12" s="1129"/>
      <c r="R12" s="1129"/>
      <c r="S12" s="1130"/>
      <c r="T12" s="1101"/>
      <c r="U12" s="1101"/>
      <c r="V12" s="1101"/>
      <c r="W12" s="1101"/>
      <c r="X12" s="1101"/>
      <c r="Y12" s="1101"/>
      <c r="Z12" s="1101"/>
      <c r="AA12" s="1101"/>
      <c r="AB12" s="1101"/>
      <c r="AC12" s="1101"/>
      <c r="AD12" s="1101"/>
      <c r="AE12" s="1101"/>
      <c r="AF12" s="1101"/>
      <c r="AG12" s="1101"/>
      <c r="AH12" s="1101"/>
      <c r="AI12" s="1101"/>
      <c r="AJ12" s="1102"/>
    </row>
    <row r="13" spans="2:36" s="366" customFormat="1" ht="20.25" customHeight="1">
      <c r="C13" s="437"/>
      <c r="D13" s="1123" t="s">
        <v>573</v>
      </c>
      <c r="E13" s="1124"/>
      <c r="F13" s="1124"/>
      <c r="G13" s="1124"/>
      <c r="H13" s="438"/>
      <c r="I13" s="1097"/>
      <c r="J13" s="1098"/>
      <c r="K13" s="1098"/>
      <c r="L13" s="439" t="s">
        <v>572</v>
      </c>
      <c r="M13" s="1131"/>
      <c r="N13" s="571"/>
      <c r="O13" s="571"/>
      <c r="P13" s="571"/>
      <c r="Q13" s="571"/>
      <c r="R13" s="571"/>
      <c r="S13" s="1132"/>
      <c r="T13" s="1103"/>
      <c r="U13" s="1103"/>
      <c r="V13" s="1103"/>
      <c r="W13" s="1103"/>
      <c r="X13" s="1103"/>
      <c r="Y13" s="1103"/>
      <c r="Z13" s="1103"/>
      <c r="AA13" s="1103"/>
      <c r="AB13" s="1103"/>
      <c r="AC13" s="1103"/>
      <c r="AD13" s="1103"/>
      <c r="AE13" s="1103"/>
      <c r="AF13" s="1103"/>
      <c r="AG13" s="1103"/>
      <c r="AH13" s="1103"/>
      <c r="AI13" s="1103"/>
      <c r="AJ13" s="1104"/>
    </row>
    <row r="14" spans="2:36" s="366" customFormat="1" ht="20.25" customHeight="1">
      <c r="C14" s="440"/>
      <c r="D14" s="1139" t="s">
        <v>571</v>
      </c>
      <c r="E14" s="1139"/>
      <c r="F14" s="1139"/>
      <c r="G14" s="1139"/>
      <c r="H14" s="1139"/>
      <c r="I14" s="1139"/>
      <c r="J14" s="1139"/>
      <c r="K14" s="1139"/>
      <c r="L14" s="1139"/>
      <c r="M14" s="1139"/>
      <c r="N14" s="1139"/>
      <c r="O14" s="1139"/>
      <c r="P14" s="1139"/>
      <c r="Q14" s="1139"/>
      <c r="R14" s="1139"/>
      <c r="S14" s="1139"/>
      <c r="T14" s="1140"/>
      <c r="U14" s="1105" t="s">
        <v>570</v>
      </c>
      <c r="V14" s="1106"/>
      <c r="W14" s="1106"/>
      <c r="X14" s="1107"/>
      <c r="Y14" s="1092"/>
      <c r="Z14" s="1093"/>
      <c r="AA14" s="441"/>
      <c r="AB14" s="1090" t="s">
        <v>569</v>
      </c>
      <c r="AC14" s="1090"/>
      <c r="AD14" s="1090"/>
      <c r="AE14" s="1091"/>
      <c r="AF14" s="441"/>
      <c r="AG14" s="441"/>
      <c r="AH14" s="441"/>
      <c r="AI14" s="442" t="s">
        <v>568</v>
      </c>
      <c r="AJ14" s="443"/>
    </row>
    <row r="15" spans="2:36" s="366" customFormat="1" ht="29.25" customHeight="1">
      <c r="C15" s="420"/>
      <c r="D15" s="1058" t="s">
        <v>567</v>
      </c>
      <c r="E15" s="1059"/>
      <c r="F15" s="1059"/>
      <c r="G15" s="1059"/>
      <c r="H15" s="378"/>
      <c r="I15" s="1081"/>
      <c r="J15" s="1082"/>
      <c r="K15" s="1082"/>
      <c r="L15" s="1082"/>
      <c r="M15" s="1082"/>
      <c r="N15" s="1082"/>
      <c r="O15" s="1082"/>
      <c r="P15" s="1082"/>
      <c r="Q15" s="1082"/>
      <c r="R15" s="1082"/>
      <c r="S15" s="1082"/>
      <c r="T15" s="1082"/>
      <c r="U15" s="1082"/>
      <c r="V15" s="1082"/>
      <c r="W15" s="1082"/>
      <c r="X15" s="1082"/>
      <c r="Y15" s="1082"/>
      <c r="Z15" s="1082"/>
      <c r="AA15" s="1082"/>
      <c r="AB15" s="1082"/>
      <c r="AC15" s="1082"/>
      <c r="AD15" s="1082"/>
      <c r="AE15" s="1082"/>
      <c r="AF15" s="1082"/>
      <c r="AG15" s="1082"/>
      <c r="AH15" s="1082"/>
      <c r="AI15" s="1082"/>
      <c r="AJ15" s="1083"/>
    </row>
    <row r="16" spans="2:36" s="366" customFormat="1" ht="20.25" customHeight="1">
      <c r="C16" s="421"/>
      <c r="D16" s="1125" t="s">
        <v>566</v>
      </c>
      <c r="E16" s="1126"/>
      <c r="F16" s="1126"/>
      <c r="G16" s="1126"/>
      <c r="H16" s="391"/>
      <c r="I16" s="421"/>
      <c r="J16" s="427" t="s">
        <v>565</v>
      </c>
      <c r="K16" s="390"/>
      <c r="L16" s="390"/>
      <c r="M16" s="390"/>
      <c r="N16" s="390"/>
      <c r="O16" s="390"/>
      <c r="P16" s="390"/>
      <c r="Q16" s="390"/>
      <c r="R16" s="426" t="s">
        <v>564</v>
      </c>
      <c r="S16" s="1133"/>
      <c r="T16" s="1133"/>
      <c r="U16" s="427" t="s">
        <v>563</v>
      </c>
      <c r="V16" s="390"/>
      <c r="W16" s="421"/>
      <c r="X16" s="1038" t="s">
        <v>547</v>
      </c>
      <c r="Y16" s="1038"/>
      <c r="Z16" s="1100"/>
      <c r="AA16" s="394"/>
      <c r="AB16" s="421"/>
      <c r="AC16" s="427" t="s">
        <v>546</v>
      </c>
      <c r="AD16" s="390"/>
      <c r="AE16" s="390"/>
      <c r="AF16" s="390"/>
      <c r="AG16" s="390"/>
      <c r="AH16" s="390"/>
      <c r="AI16" s="427" t="s">
        <v>545</v>
      </c>
      <c r="AJ16" s="391"/>
    </row>
    <row r="17" spans="2:36" s="366" customFormat="1" ht="20.25" customHeight="1">
      <c r="C17" s="422"/>
      <c r="D17" s="1127"/>
      <c r="E17" s="1127"/>
      <c r="F17" s="1127"/>
      <c r="G17" s="1127"/>
      <c r="H17" s="373"/>
      <c r="I17" s="422"/>
      <c r="J17" s="444" t="s">
        <v>562</v>
      </c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422"/>
      <c r="X17" s="1039"/>
      <c r="Y17" s="1039"/>
      <c r="Z17" s="1039"/>
      <c r="AA17" s="414"/>
      <c r="AB17" s="422"/>
      <c r="AC17" s="444" t="s">
        <v>544</v>
      </c>
      <c r="AD17" s="372"/>
      <c r="AE17" s="372"/>
      <c r="AF17" s="1089"/>
      <c r="AG17" s="1089"/>
      <c r="AH17" s="1089"/>
      <c r="AI17" s="1089"/>
      <c r="AJ17" s="445" t="s">
        <v>128</v>
      </c>
    </row>
    <row r="18" spans="2:36" s="366" customFormat="1" ht="2.25" customHeight="1">
      <c r="C18" s="364"/>
      <c r="D18" s="364"/>
      <c r="E18" s="364"/>
      <c r="F18" s="364"/>
      <c r="G18" s="364"/>
      <c r="H18" s="364"/>
      <c r="I18" s="364"/>
      <c r="J18" s="364"/>
      <c r="K18" s="364"/>
      <c r="L18" s="364"/>
      <c r="M18" s="364"/>
      <c r="N18" s="364"/>
      <c r="O18" s="364"/>
      <c r="P18" s="364"/>
      <c r="Q18" s="364"/>
      <c r="R18" s="364"/>
      <c r="S18" s="364"/>
      <c r="T18" s="364"/>
      <c r="U18" s="364"/>
      <c r="V18" s="364"/>
      <c r="W18" s="364"/>
      <c r="X18" s="364"/>
      <c r="Y18" s="364"/>
      <c r="Z18" s="364"/>
      <c r="AA18" s="364"/>
      <c r="AB18" s="364"/>
      <c r="AC18" s="364"/>
      <c r="AD18" s="364"/>
      <c r="AE18" s="364"/>
      <c r="AF18" s="364"/>
      <c r="AG18" s="364"/>
      <c r="AH18" s="364"/>
      <c r="AI18" s="364"/>
      <c r="AJ18" s="364"/>
    </row>
    <row r="19" spans="2:36" s="366" customFormat="1" ht="13.5" customHeight="1">
      <c r="C19" s="364"/>
      <c r="D19" s="415" t="s">
        <v>561</v>
      </c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</row>
    <row r="20" spans="2:36" s="366" customFormat="1" ht="18" customHeight="1">
      <c r="B20" s="383"/>
      <c r="C20" s="364"/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  <c r="Z20" s="364"/>
      <c r="AA20" s="364"/>
      <c r="AB20" s="364"/>
      <c r="AC20" s="364"/>
      <c r="AD20" s="364"/>
      <c r="AE20" s="364"/>
      <c r="AF20" s="364"/>
      <c r="AG20" s="364"/>
      <c r="AH20" s="364"/>
      <c r="AI20" s="364"/>
      <c r="AJ20" s="364"/>
    </row>
    <row r="21" spans="2:36" s="366" customFormat="1" ht="18" customHeight="1">
      <c r="C21" s="364" t="s">
        <v>1031</v>
      </c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  <c r="Z21" s="364"/>
      <c r="AA21" s="364"/>
      <c r="AB21" s="364"/>
      <c r="AC21" s="364"/>
      <c r="AD21" s="364"/>
      <c r="AE21" s="364"/>
      <c r="AF21" s="570" t="s">
        <v>1019</v>
      </c>
      <c r="AG21" s="570"/>
      <c r="AH21" s="570"/>
      <c r="AI21" s="570"/>
      <c r="AJ21" s="570"/>
    </row>
    <row r="22" spans="2:36" s="366" customFormat="1" ht="4.5" customHeight="1">
      <c r="C22" s="364"/>
      <c r="D22" s="364"/>
      <c r="E22" s="364"/>
      <c r="F22" s="364"/>
      <c r="G22" s="364"/>
      <c r="H22" s="364"/>
      <c r="I22" s="364"/>
      <c r="J22" s="364"/>
      <c r="K22" s="364"/>
      <c r="L22" s="364"/>
      <c r="M22" s="364"/>
      <c r="N22" s="364"/>
      <c r="O22" s="364"/>
      <c r="P22" s="364"/>
      <c r="Q22" s="364"/>
      <c r="R22" s="364"/>
      <c r="S22" s="364"/>
      <c r="T22" s="364"/>
      <c r="U22" s="364"/>
      <c r="V22" s="364"/>
      <c r="W22" s="364"/>
      <c r="X22" s="364"/>
      <c r="Y22" s="364"/>
      <c r="Z22" s="364"/>
      <c r="AA22" s="364"/>
      <c r="AB22" s="364"/>
      <c r="AC22" s="364"/>
      <c r="AD22" s="364"/>
      <c r="AE22" s="364"/>
      <c r="AF22" s="571"/>
      <c r="AG22" s="571"/>
      <c r="AH22" s="571"/>
      <c r="AI22" s="571"/>
      <c r="AJ22" s="571"/>
    </row>
    <row r="23" spans="2:36" s="366" customFormat="1" ht="20.25" customHeight="1">
      <c r="C23" s="420"/>
      <c r="D23" s="1058" t="s">
        <v>560</v>
      </c>
      <c r="E23" s="1059"/>
      <c r="F23" s="1059"/>
      <c r="G23" s="1059"/>
      <c r="H23" s="1059"/>
      <c r="I23" s="1059"/>
      <c r="J23" s="1059"/>
      <c r="K23" s="378"/>
      <c r="L23" s="377"/>
      <c r="M23" s="377"/>
      <c r="N23" s="418" t="s">
        <v>559</v>
      </c>
      <c r="O23" s="418"/>
      <c r="P23" s="377"/>
      <c r="Q23" s="418" t="s">
        <v>326</v>
      </c>
      <c r="R23" s="377"/>
      <c r="S23" s="377"/>
      <c r="T23" s="418"/>
      <c r="U23" s="418" t="s">
        <v>558</v>
      </c>
      <c r="V23" s="378"/>
      <c r="W23" s="364"/>
      <c r="X23" s="364"/>
      <c r="Y23" s="364"/>
      <c r="Z23" s="364"/>
      <c r="AA23" s="364"/>
      <c r="AB23" s="364"/>
      <c r="AC23" s="364"/>
      <c r="AD23" s="364"/>
      <c r="AE23" s="364"/>
      <c r="AF23" s="364"/>
      <c r="AG23" s="364"/>
      <c r="AH23" s="364"/>
      <c r="AI23" s="364"/>
      <c r="AJ23" s="364"/>
    </row>
    <row r="24" spans="2:36" s="366" customFormat="1" ht="20.25" customHeight="1">
      <c r="C24" s="420"/>
      <c r="D24" s="1058" t="s">
        <v>557</v>
      </c>
      <c r="E24" s="1059"/>
      <c r="F24" s="1059"/>
      <c r="G24" s="1059"/>
      <c r="H24" s="1059"/>
      <c r="I24" s="1059"/>
      <c r="J24" s="1059"/>
      <c r="K24" s="378"/>
      <c r="L24" s="377"/>
      <c r="M24" s="377"/>
      <c r="N24" s="418" t="s">
        <v>556</v>
      </c>
      <c r="O24" s="418"/>
      <c r="P24" s="377"/>
      <c r="Q24" s="377"/>
      <c r="R24" s="377"/>
      <c r="S24" s="425" t="s">
        <v>200</v>
      </c>
      <c r="T24" s="1141"/>
      <c r="U24" s="1141"/>
      <c r="V24" s="418" t="s">
        <v>555</v>
      </c>
      <c r="W24" s="377"/>
      <c r="X24" s="377"/>
      <c r="Y24" s="377"/>
      <c r="Z24" s="418" t="s">
        <v>326</v>
      </c>
      <c r="AA24" s="418"/>
      <c r="AB24" s="377"/>
      <c r="AC24" s="418" t="s">
        <v>554</v>
      </c>
      <c r="AD24" s="377"/>
      <c r="AE24" s="377"/>
      <c r="AF24" s="377"/>
      <c r="AG24" s="377"/>
      <c r="AH24" s="377"/>
      <c r="AI24" s="377"/>
      <c r="AJ24" s="378"/>
    </row>
    <row r="25" spans="2:36" s="366" customFormat="1" ht="6.75" customHeight="1">
      <c r="C25" s="364"/>
      <c r="D25" s="364"/>
      <c r="E25" s="364"/>
      <c r="F25" s="364"/>
      <c r="G25" s="364"/>
      <c r="H25" s="364"/>
      <c r="I25" s="364"/>
      <c r="J25" s="364"/>
      <c r="K25" s="364"/>
      <c r="L25" s="392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  <c r="AA25" s="364"/>
      <c r="AB25" s="364"/>
      <c r="AC25" s="364"/>
      <c r="AD25" s="364"/>
      <c r="AE25" s="364"/>
      <c r="AF25" s="364"/>
      <c r="AG25" s="364"/>
      <c r="AH25" s="364"/>
      <c r="AI25" s="364"/>
      <c r="AJ25" s="364"/>
    </row>
    <row r="26" spans="2:36" s="366" customFormat="1" ht="15.75" customHeight="1">
      <c r="C26" s="364"/>
      <c r="D26" s="415" t="s">
        <v>553</v>
      </c>
      <c r="E26" s="364"/>
      <c r="F26" s="364"/>
      <c r="G26" s="364"/>
      <c r="H26" s="364"/>
      <c r="I26" s="364"/>
      <c r="J26" s="364"/>
      <c r="K26" s="364"/>
      <c r="L26" s="392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4"/>
      <c r="AA26" s="364"/>
      <c r="AB26" s="364"/>
      <c r="AC26" s="364"/>
      <c r="AD26" s="364"/>
      <c r="AE26" s="364"/>
      <c r="AF26" s="364"/>
      <c r="AG26" s="364"/>
      <c r="AH26" s="364"/>
      <c r="AI26" s="364"/>
      <c r="AJ26" s="364"/>
    </row>
    <row r="27" spans="2:36" s="366" customFormat="1" ht="18.75" customHeight="1">
      <c r="C27" s="428"/>
      <c r="D27" s="1139" t="s">
        <v>552</v>
      </c>
      <c r="E27" s="1139"/>
      <c r="F27" s="1139"/>
      <c r="G27" s="1140"/>
      <c r="H27" s="1108"/>
      <c r="I27" s="1108"/>
      <c r="J27" s="1108"/>
      <c r="K27" s="1108"/>
      <c r="L27" s="1108"/>
      <c r="M27" s="1108"/>
      <c r="N27" s="1108"/>
      <c r="O27" s="1108"/>
      <c r="P27" s="1108"/>
      <c r="Q27" s="1108"/>
      <c r="R27" s="1108"/>
      <c r="S27" s="1108"/>
      <c r="T27" s="1108"/>
      <c r="U27" s="1109"/>
      <c r="V27" s="1110" t="s">
        <v>551</v>
      </c>
      <c r="W27" s="1110"/>
      <c r="X27" s="1110"/>
      <c r="Y27" s="1110"/>
      <c r="Z27" s="1071" t="s">
        <v>273</v>
      </c>
      <c r="AA27" s="1072"/>
      <c r="AB27" s="1072"/>
      <c r="AC27" s="1072"/>
      <c r="AD27" s="1072"/>
      <c r="AE27" s="446" t="s">
        <v>7</v>
      </c>
      <c r="AF27" s="447"/>
      <c r="AG27" s="1099" t="s">
        <v>6</v>
      </c>
      <c r="AH27" s="1099"/>
      <c r="AI27" s="447"/>
      <c r="AJ27" s="448" t="s">
        <v>268</v>
      </c>
    </row>
    <row r="28" spans="2:36" s="366" customFormat="1" ht="20.25" customHeight="1">
      <c r="C28" s="420"/>
      <c r="D28" s="1058" t="s">
        <v>550</v>
      </c>
      <c r="E28" s="1059"/>
      <c r="F28" s="1059"/>
      <c r="G28" s="1059"/>
      <c r="H28" s="1059"/>
      <c r="I28" s="1059"/>
      <c r="J28" s="1059"/>
      <c r="K28" s="378"/>
      <c r="L28" s="377"/>
      <c r="M28" s="377"/>
      <c r="N28" s="418" t="s">
        <v>549</v>
      </c>
      <c r="O28" s="418"/>
      <c r="P28" s="377"/>
      <c r="Q28" s="418" t="s">
        <v>326</v>
      </c>
      <c r="R28" s="377"/>
      <c r="S28" s="377"/>
      <c r="T28" s="418"/>
      <c r="U28" s="418" t="s">
        <v>548</v>
      </c>
      <c r="V28" s="377"/>
      <c r="W28" s="421"/>
      <c r="X28" s="1038" t="s">
        <v>547</v>
      </c>
      <c r="Y28" s="1038"/>
      <c r="Z28" s="1100"/>
      <c r="AA28" s="394"/>
      <c r="AB28" s="421"/>
      <c r="AC28" s="427" t="s">
        <v>546</v>
      </c>
      <c r="AD28" s="390"/>
      <c r="AE28" s="390"/>
      <c r="AF28" s="390"/>
      <c r="AG28" s="390"/>
      <c r="AH28" s="390"/>
      <c r="AI28" s="427" t="s">
        <v>545</v>
      </c>
      <c r="AJ28" s="391"/>
    </row>
    <row r="29" spans="2:36" s="366" customFormat="1" ht="20.25" customHeight="1"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64"/>
      <c r="R29" s="364"/>
      <c r="S29" s="364"/>
      <c r="T29" s="364"/>
      <c r="U29" s="364"/>
      <c r="V29" s="364"/>
      <c r="W29" s="422"/>
      <c r="X29" s="1039"/>
      <c r="Y29" s="1039"/>
      <c r="Z29" s="1039"/>
      <c r="AA29" s="414"/>
      <c r="AB29" s="422"/>
      <c r="AC29" s="444" t="s">
        <v>544</v>
      </c>
      <c r="AD29" s="372"/>
      <c r="AE29" s="372"/>
      <c r="AF29" s="1089"/>
      <c r="AG29" s="1089"/>
      <c r="AH29" s="1089"/>
      <c r="AI29" s="1089"/>
      <c r="AJ29" s="445" t="s">
        <v>128</v>
      </c>
    </row>
    <row r="30" spans="2:36" s="366" customFormat="1" ht="18" customHeight="1">
      <c r="B30" s="383"/>
      <c r="C30" s="364"/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  <c r="Z30" s="364"/>
      <c r="AA30" s="364"/>
      <c r="AB30" s="364"/>
      <c r="AC30" s="364"/>
      <c r="AD30" s="364"/>
      <c r="AE30" s="364"/>
      <c r="AF30" s="364"/>
      <c r="AG30" s="364"/>
      <c r="AH30" s="364"/>
      <c r="AI30" s="364"/>
      <c r="AJ30" s="364"/>
    </row>
    <row r="31" spans="2:36" s="366" customFormat="1" ht="18" customHeight="1">
      <c r="C31" s="364" t="s">
        <v>1032</v>
      </c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4"/>
      <c r="AA31" s="364"/>
      <c r="AB31" s="364"/>
      <c r="AC31" s="364"/>
      <c r="AD31" s="364"/>
      <c r="AE31" s="364"/>
      <c r="AF31" s="364"/>
      <c r="AG31" s="364"/>
      <c r="AH31" s="364"/>
      <c r="AI31" s="364"/>
      <c r="AJ31" s="364"/>
    </row>
    <row r="32" spans="2:36" s="366" customFormat="1" ht="4.5" customHeight="1">
      <c r="C32" s="364"/>
      <c r="D32" s="364"/>
      <c r="E32" s="364"/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  <c r="Z32" s="364"/>
      <c r="AA32" s="364"/>
      <c r="AB32" s="364"/>
      <c r="AC32" s="364"/>
      <c r="AD32" s="364"/>
      <c r="AE32" s="364"/>
      <c r="AF32" s="364"/>
      <c r="AG32" s="364"/>
      <c r="AH32" s="364"/>
      <c r="AI32" s="364"/>
      <c r="AJ32" s="364"/>
    </row>
    <row r="33" spans="2:36" s="366" customFormat="1" ht="20.25" customHeight="1">
      <c r="C33" s="420"/>
      <c r="D33" s="377"/>
      <c r="E33" s="418" t="s">
        <v>543</v>
      </c>
      <c r="F33" s="377"/>
      <c r="G33" s="377"/>
      <c r="H33" s="1041" t="s">
        <v>542</v>
      </c>
      <c r="I33" s="1041"/>
      <c r="J33" s="377"/>
      <c r="K33" s="377" t="s">
        <v>200</v>
      </c>
      <c r="L33" s="1108" t="s">
        <v>273</v>
      </c>
      <c r="M33" s="1108"/>
      <c r="N33" s="449"/>
      <c r="O33" s="418" t="s">
        <v>7</v>
      </c>
      <c r="P33" s="377"/>
      <c r="Q33" s="377"/>
      <c r="R33" s="1141"/>
      <c r="S33" s="1141"/>
      <c r="T33" s="1141"/>
      <c r="U33" s="418" t="s">
        <v>541</v>
      </c>
      <c r="V33" s="377"/>
      <c r="W33" s="377"/>
      <c r="X33" s="378"/>
      <c r="Y33" s="364"/>
      <c r="Z33" s="364"/>
      <c r="AA33" s="364"/>
      <c r="AB33" s="364"/>
      <c r="AC33" s="364"/>
      <c r="AD33" s="364"/>
      <c r="AE33" s="364"/>
      <c r="AF33" s="364"/>
      <c r="AG33" s="364"/>
      <c r="AH33" s="364"/>
      <c r="AI33" s="364"/>
      <c r="AJ33" s="364"/>
    </row>
    <row r="34" spans="2:36" s="366" customFormat="1" ht="4.5" customHeight="1">
      <c r="B34" s="383"/>
    </row>
    <row r="36" spans="2:36">
      <c r="B36" s="366" t="s">
        <v>999</v>
      </c>
      <c r="C36" s="366"/>
      <c r="D36" s="366"/>
      <c r="E36" s="366"/>
      <c r="F36" s="366"/>
      <c r="G36" s="366"/>
      <c r="H36" s="366"/>
      <c r="I36" s="366"/>
      <c r="J36" s="366"/>
      <c r="K36" s="366"/>
      <c r="L36" s="366"/>
      <c r="M36" s="366"/>
      <c r="N36" s="366"/>
      <c r="O36" s="366"/>
      <c r="P36" s="366"/>
      <c r="Q36" s="366"/>
      <c r="R36" s="366"/>
      <c r="S36" s="366"/>
      <c r="T36" s="366"/>
      <c r="U36" s="450"/>
      <c r="V36" s="366"/>
      <c r="W36" s="366"/>
      <c r="X36" s="366"/>
      <c r="Y36" s="366"/>
      <c r="Z36" s="366"/>
      <c r="AA36" s="366"/>
    </row>
    <row r="37" spans="2:36" ht="20.25" customHeight="1">
      <c r="B37" s="451"/>
      <c r="C37" s="1134" t="s">
        <v>540</v>
      </c>
      <c r="D37" s="1135"/>
      <c r="E37" s="1135"/>
      <c r="F37" s="1135"/>
      <c r="G37" s="1135"/>
      <c r="H37" s="1135"/>
      <c r="I37" s="1135"/>
      <c r="J37" s="1135"/>
      <c r="K37" s="1135"/>
      <c r="L37" s="1135"/>
      <c r="M37" s="1135"/>
      <c r="N37" s="1136"/>
      <c r="O37" s="1137" t="s">
        <v>539</v>
      </c>
      <c r="P37" s="1137"/>
      <c r="Q37" s="1137"/>
      <c r="R37" s="1137"/>
      <c r="S37" s="1137"/>
      <c r="T37" s="1137"/>
      <c r="U37" s="1137"/>
      <c r="V37" s="1138"/>
      <c r="W37" s="452"/>
      <c r="X37" s="453"/>
      <c r="Y37" s="453"/>
      <c r="Z37" s="453"/>
      <c r="AA37" s="453"/>
    </row>
    <row r="38" spans="2:36">
      <c r="B38" s="454"/>
      <c r="C38" s="454"/>
      <c r="D38" s="454"/>
      <c r="E38" s="454"/>
      <c r="F38" s="454"/>
      <c r="G38" s="454"/>
      <c r="H38" s="454"/>
      <c r="I38" s="454"/>
      <c r="J38" s="454"/>
      <c r="K38" s="454"/>
      <c r="L38" s="454"/>
      <c r="M38" s="454"/>
      <c r="N38" s="454"/>
      <c r="O38" s="454"/>
      <c r="P38" s="454"/>
      <c r="Q38" s="454"/>
      <c r="R38" s="454"/>
      <c r="S38" s="454"/>
      <c r="T38" s="454"/>
      <c r="U38" s="454"/>
      <c r="V38" s="454"/>
      <c r="W38" s="454"/>
      <c r="X38" s="454"/>
      <c r="Y38" s="454"/>
      <c r="Z38" s="454"/>
      <c r="AA38" s="454"/>
    </row>
    <row r="39" spans="2:36">
      <c r="B39" s="366" t="s">
        <v>1000</v>
      </c>
      <c r="C39" s="366"/>
      <c r="D39" s="366"/>
      <c r="E39" s="366"/>
      <c r="F39" s="366"/>
      <c r="G39" s="366"/>
      <c r="H39" s="366"/>
      <c r="I39" s="366"/>
      <c r="J39" s="366"/>
      <c r="K39" s="366"/>
      <c r="L39" s="366"/>
      <c r="M39" s="366"/>
      <c r="N39" s="366"/>
      <c r="O39" s="366"/>
      <c r="P39" s="366"/>
      <c r="Q39" s="366"/>
      <c r="R39" s="366"/>
      <c r="S39" s="366"/>
      <c r="T39" s="366"/>
      <c r="U39" s="450"/>
      <c r="V39" s="366"/>
      <c r="W39" s="366"/>
      <c r="X39" s="366"/>
      <c r="Y39" s="366"/>
      <c r="Z39" s="366"/>
      <c r="AA39" s="366"/>
    </row>
    <row r="40" spans="2:36" ht="20.25" customHeight="1">
      <c r="B40" s="451"/>
      <c r="C40" s="1134" t="s">
        <v>1001</v>
      </c>
      <c r="D40" s="1135"/>
      <c r="E40" s="1135"/>
      <c r="F40" s="1135"/>
      <c r="G40" s="1135"/>
      <c r="H40" s="1135"/>
      <c r="I40" s="1135"/>
      <c r="J40" s="1135"/>
      <c r="K40" s="1135"/>
      <c r="L40" s="1135"/>
      <c r="M40" s="1135"/>
      <c r="N40" s="1136"/>
      <c r="O40" s="1137" t="s">
        <v>539</v>
      </c>
      <c r="P40" s="1137"/>
      <c r="Q40" s="1137"/>
      <c r="R40" s="1137"/>
      <c r="S40" s="1137"/>
      <c r="T40" s="1137"/>
      <c r="U40" s="1137"/>
      <c r="V40" s="1138"/>
      <c r="W40" s="452"/>
      <c r="X40" s="453"/>
      <c r="Y40" s="453"/>
      <c r="Z40" s="453"/>
      <c r="AA40" s="453"/>
    </row>
  </sheetData>
  <mergeCells count="62">
    <mergeCell ref="C40:N40"/>
    <mergeCell ref="O40:V40"/>
    <mergeCell ref="D14:T14"/>
    <mergeCell ref="AC27:AD27"/>
    <mergeCell ref="Z27:AB27"/>
    <mergeCell ref="D23:J23"/>
    <mergeCell ref="C37:N37"/>
    <mergeCell ref="O37:V37"/>
    <mergeCell ref="R33:T33"/>
    <mergeCell ref="T24:U24"/>
    <mergeCell ref="D28:J28"/>
    <mergeCell ref="L33:M33"/>
    <mergeCell ref="H33:I33"/>
    <mergeCell ref="D27:G27"/>
    <mergeCell ref="D13:G13"/>
    <mergeCell ref="X16:Z17"/>
    <mergeCell ref="D15:G15"/>
    <mergeCell ref="D16:G17"/>
    <mergeCell ref="I15:AJ15"/>
    <mergeCell ref="M12:S13"/>
    <mergeCell ref="S16:T16"/>
    <mergeCell ref="AG27:AH27"/>
    <mergeCell ref="X28:Z29"/>
    <mergeCell ref="T12:AJ13"/>
    <mergeCell ref="X10:Z10"/>
    <mergeCell ref="X11:Z11"/>
    <mergeCell ref="AF29:AI29"/>
    <mergeCell ref="U14:X14"/>
    <mergeCell ref="H27:U27"/>
    <mergeCell ref="V27:Y27"/>
    <mergeCell ref="D24:J24"/>
    <mergeCell ref="D12:G12"/>
    <mergeCell ref="I9:K11"/>
    <mergeCell ref="D10:G10"/>
    <mergeCell ref="M9:P9"/>
    <mergeCell ref="Q9:W9"/>
    <mergeCell ref="I12:K12"/>
    <mergeCell ref="Q10:W10"/>
    <mergeCell ref="Q11:W11"/>
    <mergeCell ref="M11:P11"/>
    <mergeCell ref="I13:K13"/>
    <mergeCell ref="M10:P10"/>
    <mergeCell ref="L7:U7"/>
    <mergeCell ref="L8:U8"/>
    <mergeCell ref="X7:AD7"/>
    <mergeCell ref="V7:W7"/>
    <mergeCell ref="D6:J6"/>
    <mergeCell ref="V8:W8"/>
    <mergeCell ref="D7:G7"/>
    <mergeCell ref="D8:G8"/>
    <mergeCell ref="I7:K7"/>
    <mergeCell ref="I8:K8"/>
    <mergeCell ref="AF4:AJ5"/>
    <mergeCell ref="AF21:AJ22"/>
    <mergeCell ref="AA10:AJ10"/>
    <mergeCell ref="AA11:AJ11"/>
    <mergeCell ref="X8:AD8"/>
    <mergeCell ref="AF17:AI17"/>
    <mergeCell ref="AB14:AE14"/>
    <mergeCell ref="Y14:Z14"/>
    <mergeCell ref="AA9:AJ9"/>
    <mergeCell ref="X9:Z9"/>
  </mergeCells>
  <phoneticPr fontId="1"/>
  <dataValidations count="1">
    <dataValidation type="list" allowBlank="1" showInputMessage="1" showErrorMessage="1" sqref="Z27:AB27 L33:M33" xr:uid="{00000000-0002-0000-1500-000000000000}">
      <formula1>"平成,令和"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１５-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4" name="Check Box 1">
              <controlPr defaultSize="0" autoFill="0" autoLine="0" autoPict="0">
                <anchor moveWithCells="1">
                  <from>
                    <xdr:col>11</xdr:col>
                    <xdr:colOff>161925</xdr:colOff>
                    <xdr:row>5</xdr:row>
                    <xdr:rowOff>47625</xdr:rowOff>
                  </from>
                  <to>
                    <xdr:col>12</xdr:col>
                    <xdr:colOff>114300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5" name="Check Box 2">
              <controlPr defaultSize="0" autoFill="0" autoLine="0" autoPict="0">
                <anchor moveWithCells="1">
                  <from>
                    <xdr:col>18</xdr:col>
                    <xdr:colOff>57150</xdr:colOff>
                    <xdr:row>5</xdr:row>
                    <xdr:rowOff>47625</xdr:rowOff>
                  </from>
                  <to>
                    <xdr:col>19</xdr:col>
                    <xdr:colOff>123825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6" name="Check Box 3">
              <controlPr defaultSize="0" autoFill="0" autoLine="0" autoPict="0">
                <anchor moveWithCells="1">
                  <from>
                    <xdr:col>21</xdr:col>
                    <xdr:colOff>95250</xdr:colOff>
                    <xdr:row>13</xdr:row>
                    <xdr:rowOff>47625</xdr:rowOff>
                  </from>
                  <to>
                    <xdr:col>21</xdr:col>
                    <xdr:colOff>276225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7" name="Check Box 4">
              <controlPr defaultSize="0" autoFill="0" autoLine="0" autoPict="0">
                <anchor moveWithCells="1">
                  <from>
                    <xdr:col>33</xdr:col>
                    <xdr:colOff>152400</xdr:colOff>
                    <xdr:row>13</xdr:row>
                    <xdr:rowOff>47625</xdr:rowOff>
                  </from>
                  <to>
                    <xdr:col>34</xdr:col>
                    <xdr:colOff>104775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8" name="Check Box 5">
              <controlPr defaultSize="0" autoFill="0" autoLine="0" autoPict="0">
                <anchor moveWithCells="1">
                  <from>
                    <xdr:col>8</xdr:col>
                    <xdr:colOff>9525</xdr:colOff>
                    <xdr:row>15</xdr:row>
                    <xdr:rowOff>47625</xdr:rowOff>
                  </from>
                  <to>
                    <xdr:col>8</xdr:col>
                    <xdr:colOff>190500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9" name="Check Box 6">
              <controlPr defaultSize="0" autoFill="0" autoLine="0" autoPict="0">
                <anchor moveWithCells="1">
                  <from>
                    <xdr:col>8</xdr:col>
                    <xdr:colOff>9525</xdr:colOff>
                    <xdr:row>16</xdr:row>
                    <xdr:rowOff>47625</xdr:rowOff>
                  </from>
                  <to>
                    <xdr:col>8</xdr:col>
                    <xdr:colOff>190500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10" name="Check Box 7">
              <controlPr defaultSize="0" autoFill="0" autoLine="0" autoPict="0">
                <anchor moveWithCells="1">
                  <from>
                    <xdr:col>27</xdr:col>
                    <xdr:colOff>28575</xdr:colOff>
                    <xdr:row>15</xdr:row>
                    <xdr:rowOff>47625</xdr:rowOff>
                  </from>
                  <to>
                    <xdr:col>27</xdr:col>
                    <xdr:colOff>209550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1" name="Check Box 8">
              <controlPr defaultSize="0" autoFill="0" autoLine="0" autoPict="0">
                <anchor moveWithCells="1">
                  <from>
                    <xdr:col>27</xdr:col>
                    <xdr:colOff>28575</xdr:colOff>
                    <xdr:row>16</xdr:row>
                    <xdr:rowOff>47625</xdr:rowOff>
                  </from>
                  <to>
                    <xdr:col>27</xdr:col>
                    <xdr:colOff>209550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2" name="Check Box 9">
              <controlPr defaultSize="0" autoFill="0" autoLine="0" autoPict="0">
                <anchor moveWithCells="1">
                  <from>
                    <xdr:col>33</xdr:col>
                    <xdr:colOff>19050</xdr:colOff>
                    <xdr:row>15</xdr:row>
                    <xdr:rowOff>47625</xdr:rowOff>
                  </from>
                  <to>
                    <xdr:col>33</xdr:col>
                    <xdr:colOff>200025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3" name="Check Box 10">
              <controlPr defaultSize="0" autoFill="0" autoLine="0" autoPict="0">
                <anchor moveWithCells="1">
                  <from>
                    <xdr:col>11</xdr:col>
                    <xdr:colOff>133350</xdr:colOff>
                    <xdr:row>22</xdr:row>
                    <xdr:rowOff>38100</xdr:rowOff>
                  </from>
                  <to>
                    <xdr:col>12</xdr:col>
                    <xdr:colOff>85725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4" name="Check Box 11">
              <controlPr defaultSize="0" autoFill="0" autoLine="0" autoPict="0">
                <anchor moveWithCells="1">
                  <from>
                    <xdr:col>18</xdr:col>
                    <xdr:colOff>38100</xdr:colOff>
                    <xdr:row>22</xdr:row>
                    <xdr:rowOff>38100</xdr:rowOff>
                  </from>
                  <to>
                    <xdr:col>19</xdr:col>
                    <xdr:colOff>104775</xdr:colOff>
                    <xdr:row>22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5" name="Check Box 12">
              <controlPr defaultSize="0" autoFill="0" autoLine="0" autoPict="0">
                <anchor moveWithCells="1">
                  <from>
                    <xdr:col>11</xdr:col>
                    <xdr:colOff>133350</xdr:colOff>
                    <xdr:row>23</xdr:row>
                    <xdr:rowOff>38100</xdr:rowOff>
                  </from>
                  <to>
                    <xdr:col>12</xdr:col>
                    <xdr:colOff>85725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6" name="Check Box 13">
              <controlPr defaultSize="0" autoFill="0" autoLine="0" autoPict="0">
                <anchor moveWithCells="1">
                  <from>
                    <xdr:col>26</xdr:col>
                    <xdr:colOff>38100</xdr:colOff>
                    <xdr:row>23</xdr:row>
                    <xdr:rowOff>38100</xdr:rowOff>
                  </from>
                  <to>
                    <xdr:col>27</xdr:col>
                    <xdr:colOff>133350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7" name="Check Box 14">
              <controlPr defaultSize="0" autoFill="0" autoLine="0" autoPict="0">
                <anchor moveWithCells="1">
                  <from>
                    <xdr:col>11</xdr:col>
                    <xdr:colOff>142875</xdr:colOff>
                    <xdr:row>27</xdr:row>
                    <xdr:rowOff>47625</xdr:rowOff>
                  </from>
                  <to>
                    <xdr:col>12</xdr:col>
                    <xdr:colOff>95250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5" r:id="rId18" name="Check Box 15">
              <controlPr defaultSize="0" autoFill="0" autoLine="0" autoPict="0">
                <anchor moveWithCells="1">
                  <from>
                    <xdr:col>18</xdr:col>
                    <xdr:colOff>38100</xdr:colOff>
                    <xdr:row>27</xdr:row>
                    <xdr:rowOff>47625</xdr:rowOff>
                  </from>
                  <to>
                    <xdr:col>19</xdr:col>
                    <xdr:colOff>104775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6" r:id="rId19" name="Check Box 16">
              <controlPr defaultSize="0" autoFill="0" autoLine="0" autoPict="0">
                <anchor moveWithCells="1">
                  <from>
                    <xdr:col>27</xdr:col>
                    <xdr:colOff>28575</xdr:colOff>
                    <xdr:row>27</xdr:row>
                    <xdr:rowOff>47625</xdr:rowOff>
                  </from>
                  <to>
                    <xdr:col>27</xdr:col>
                    <xdr:colOff>209550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7" r:id="rId20" name="Check Box 17">
              <controlPr defaultSize="0" autoFill="0" autoLine="0" autoPict="0">
                <anchor moveWithCells="1">
                  <from>
                    <xdr:col>27</xdr:col>
                    <xdr:colOff>28575</xdr:colOff>
                    <xdr:row>28</xdr:row>
                    <xdr:rowOff>38100</xdr:rowOff>
                  </from>
                  <to>
                    <xdr:col>27</xdr:col>
                    <xdr:colOff>209550</xdr:colOff>
                    <xdr:row>28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8" r:id="rId21" name="Check Box 18">
              <controlPr defaultSize="0" autoFill="0" autoLine="0" autoPict="0">
                <anchor moveWithCells="1">
                  <from>
                    <xdr:col>33</xdr:col>
                    <xdr:colOff>19050</xdr:colOff>
                    <xdr:row>27</xdr:row>
                    <xdr:rowOff>47625</xdr:rowOff>
                  </from>
                  <to>
                    <xdr:col>33</xdr:col>
                    <xdr:colOff>200025</xdr:colOff>
                    <xdr:row>27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9" r:id="rId22" name="Check Box 19">
              <controlPr defaultSize="0" autoFill="0" autoLine="0" autoPict="0">
                <anchor moveWithCells="1">
                  <from>
                    <xdr:col>3</xdr:col>
                    <xdr:colOff>0</xdr:colOff>
                    <xdr:row>32</xdr:row>
                    <xdr:rowOff>38100</xdr:rowOff>
                  </from>
                  <to>
                    <xdr:col>3</xdr:col>
                    <xdr:colOff>180975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0" r:id="rId23" name="Check Box 20">
              <controlPr defaultSize="0" autoFill="0" autoLine="0" autoPict="0">
                <anchor moveWithCells="1">
                  <from>
                    <xdr:col>5</xdr:col>
                    <xdr:colOff>0</xdr:colOff>
                    <xdr:row>32</xdr:row>
                    <xdr:rowOff>38100</xdr:rowOff>
                  </from>
                  <to>
                    <xdr:col>6</xdr:col>
                    <xdr:colOff>9525</xdr:colOff>
                    <xdr:row>32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1" r:id="rId24" name="Check Box 21">
              <controlPr defaultSize="0" autoFill="0" autoLine="0" autoPict="0">
                <anchor moveWithCells="1">
                  <from>
                    <xdr:col>14</xdr:col>
                    <xdr:colOff>38100</xdr:colOff>
                    <xdr:row>36</xdr:row>
                    <xdr:rowOff>47625</xdr:rowOff>
                  </from>
                  <to>
                    <xdr:col>16</xdr:col>
                    <xdr:colOff>76200</xdr:colOff>
                    <xdr:row>36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2" r:id="rId25" name="Check Box 22">
              <controlPr defaultSize="0" autoFill="0" autoLine="0" autoPict="0">
                <anchor moveWithCells="1">
                  <from>
                    <xdr:col>19</xdr:col>
                    <xdr:colOff>133350</xdr:colOff>
                    <xdr:row>36</xdr:row>
                    <xdr:rowOff>47625</xdr:rowOff>
                  </from>
                  <to>
                    <xdr:col>20</xdr:col>
                    <xdr:colOff>142875</xdr:colOff>
                    <xdr:row>36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3" r:id="rId26" name="Check Box 23">
              <controlPr defaultSize="0" autoFill="0" autoLine="0" autoPict="0">
                <anchor moveWithCells="1">
                  <from>
                    <xdr:col>14</xdr:col>
                    <xdr:colOff>38100</xdr:colOff>
                    <xdr:row>39</xdr:row>
                    <xdr:rowOff>47625</xdr:rowOff>
                  </from>
                  <to>
                    <xdr:col>16</xdr:col>
                    <xdr:colOff>76200</xdr:colOff>
                    <xdr:row>39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4" r:id="rId27" name="Check Box 24">
              <controlPr defaultSize="0" autoFill="0" autoLine="0" autoPict="0">
                <anchor moveWithCells="1">
                  <from>
                    <xdr:col>19</xdr:col>
                    <xdr:colOff>133350</xdr:colOff>
                    <xdr:row>39</xdr:row>
                    <xdr:rowOff>47625</xdr:rowOff>
                  </from>
                  <to>
                    <xdr:col>20</xdr:col>
                    <xdr:colOff>142875</xdr:colOff>
                    <xdr:row>39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44"/>
  <dimension ref="B1:AK29"/>
  <sheetViews>
    <sheetView showGridLines="0" showRowColHeaders="0" view="pageBreakPreview" topLeftCell="A24" zoomScaleNormal="100" zoomScaleSheetLayoutView="100" workbookViewId="0">
      <selection activeCell="AC9" sqref="AC9:AJ10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9.375" customWidth="1"/>
    <col min="5" max="5" width="1.125" customWidth="1"/>
    <col min="6" max="6" width="5.625" customWidth="1"/>
    <col min="7" max="7" width="3.375" customWidth="1"/>
    <col min="8" max="8" width="0.75" customWidth="1"/>
    <col min="9" max="9" width="1.5" customWidth="1"/>
    <col min="10" max="10" width="1.125" customWidth="1"/>
    <col min="11" max="11" width="0.75" customWidth="1"/>
    <col min="12" max="12" width="2.625" customWidth="1"/>
    <col min="13" max="13" width="1.5" customWidth="1"/>
    <col min="14" max="14" width="1.875" customWidth="1"/>
    <col min="15" max="15" width="2.625" customWidth="1"/>
    <col min="16" max="16" width="1.5" customWidth="1"/>
    <col min="17" max="17" width="1.875" customWidth="1"/>
    <col min="18" max="18" width="2.625" customWidth="1"/>
    <col min="19" max="19" width="0.75" customWidth="1"/>
    <col min="20" max="20" width="2.625" customWidth="1"/>
    <col min="21" max="21" width="2.25" customWidth="1"/>
    <col min="22" max="22" width="1.125" customWidth="1"/>
    <col min="23" max="23" width="1.5" customWidth="1"/>
    <col min="24" max="24" width="5.625" customWidth="1"/>
    <col min="25" max="25" width="1.875" customWidth="1"/>
    <col min="26" max="26" width="1.125" customWidth="1"/>
    <col min="27" max="27" width="1.5" customWidth="1"/>
    <col min="28" max="28" width="3.75" customWidth="1"/>
    <col min="29" max="29" width="3" customWidth="1"/>
    <col min="30" max="30" width="1.125" customWidth="1"/>
    <col min="31" max="31" width="1.5" customWidth="1"/>
    <col min="32" max="32" width="1.875" customWidth="1"/>
    <col min="33" max="33" width="3.375" customWidth="1"/>
    <col min="34" max="34" width="3" customWidth="1"/>
    <col min="35" max="35" width="4.5" customWidth="1"/>
    <col min="36" max="36" width="5.25" customWidth="1"/>
    <col min="37" max="37" width="0.75" customWidth="1"/>
  </cols>
  <sheetData>
    <row r="1" spans="2:37" ht="18" customHeight="1"/>
    <row r="2" spans="2:37" ht="4.5" customHeight="1">
      <c r="B2" s="2"/>
      <c r="C2" s="7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2:37" ht="18" customHeight="1">
      <c r="B3" s="2"/>
      <c r="C3" s="248" t="s">
        <v>606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2:37" s="216" customFormat="1" ht="20.25" customHeight="1">
      <c r="B4" s="2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</row>
    <row r="5" spans="2:37" s="216" customFormat="1" ht="15.75" customHeight="1">
      <c r="C5" s="7" t="s">
        <v>605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</row>
    <row r="6" spans="2:37" s="216" customFormat="1" ht="4.5" customHeight="1"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</row>
    <row r="7" spans="2:37" s="216" customFormat="1" ht="22.5" customHeight="1">
      <c r="C7" s="702" t="s">
        <v>604</v>
      </c>
      <c r="D7" s="703"/>
      <c r="E7" s="703"/>
      <c r="F7" s="703"/>
      <c r="G7" s="703"/>
      <c r="H7" s="703"/>
      <c r="I7" s="703"/>
      <c r="J7" s="704"/>
      <c r="K7" s="104"/>
      <c r="L7" s="255" t="s">
        <v>603</v>
      </c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</row>
    <row r="8" spans="2:37" s="216" customFormat="1" ht="20.25" customHeight="1"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</row>
    <row r="9" spans="2:37" s="216" customFormat="1" ht="15.75" customHeight="1">
      <c r="C9" s="215" t="s">
        <v>602</v>
      </c>
      <c r="D9" s="215"/>
      <c r="E9" s="215"/>
      <c r="F9" s="215"/>
      <c r="G9" s="215"/>
      <c r="H9" s="215"/>
      <c r="I9" s="215"/>
      <c r="J9" s="215"/>
      <c r="K9" s="364"/>
      <c r="L9" s="364"/>
      <c r="M9" s="364"/>
      <c r="N9" s="364"/>
      <c r="O9" s="364"/>
      <c r="P9" s="364"/>
      <c r="Q9" s="364"/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1035" t="s">
        <v>1051</v>
      </c>
      <c r="AD9" s="1035"/>
      <c r="AE9" s="1035"/>
      <c r="AF9" s="1035"/>
      <c r="AG9" s="1035"/>
      <c r="AH9" s="1035"/>
      <c r="AI9" s="1035"/>
      <c r="AJ9" s="1035"/>
      <c r="AK9" s="366"/>
    </row>
    <row r="10" spans="2:37" s="216" customFormat="1" ht="4.5" customHeight="1">
      <c r="C10" s="215"/>
      <c r="D10" s="215"/>
      <c r="E10" s="215"/>
      <c r="F10" s="215"/>
      <c r="G10" s="215"/>
      <c r="H10" s="215"/>
      <c r="I10" s="215"/>
      <c r="J10" s="215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1035"/>
      <c r="AD10" s="1035"/>
      <c r="AE10" s="1035"/>
      <c r="AF10" s="1035"/>
      <c r="AG10" s="1035"/>
      <c r="AH10" s="1035"/>
      <c r="AI10" s="1035"/>
      <c r="AJ10" s="1035"/>
      <c r="AK10" s="366"/>
    </row>
    <row r="11" spans="2:37" s="216" customFormat="1" ht="20.25" customHeight="1">
      <c r="C11" s="21"/>
      <c r="D11" s="511" t="s">
        <v>229</v>
      </c>
      <c r="E11" s="511"/>
      <c r="F11" s="511"/>
      <c r="G11" s="511"/>
      <c r="H11" s="511"/>
      <c r="I11" s="511"/>
      <c r="J11" s="22"/>
      <c r="K11" s="1162"/>
      <c r="L11" s="1166"/>
      <c r="M11" s="1166"/>
      <c r="N11" s="1166"/>
      <c r="O11" s="1166"/>
      <c r="P11" s="1166"/>
      <c r="Q11" s="1164" t="s">
        <v>220</v>
      </c>
      <c r="R11" s="1164"/>
      <c r="S11" s="1165"/>
      <c r="T11" s="364"/>
      <c r="U11" s="364"/>
      <c r="V11" s="364"/>
      <c r="W11" s="364"/>
      <c r="X11" s="364"/>
      <c r="Y11" s="364"/>
      <c r="Z11" s="364"/>
      <c r="AA11" s="364"/>
      <c r="AB11" s="364"/>
      <c r="AC11" s="364"/>
      <c r="AD11" s="364"/>
      <c r="AE11" s="364"/>
      <c r="AF11" s="364"/>
      <c r="AG11" s="364"/>
      <c r="AH11" s="364"/>
      <c r="AI11" s="364"/>
      <c r="AJ11" s="364"/>
      <c r="AK11" s="366"/>
    </row>
    <row r="12" spans="2:37" s="216" customFormat="1" ht="20.25" customHeight="1">
      <c r="C12" s="21"/>
      <c r="D12" s="511" t="s">
        <v>601</v>
      </c>
      <c r="E12" s="511"/>
      <c r="F12" s="511"/>
      <c r="G12" s="511"/>
      <c r="H12" s="511"/>
      <c r="I12" s="511"/>
      <c r="J12" s="22"/>
      <c r="K12" s="1162"/>
      <c r="L12" s="1166"/>
      <c r="M12" s="1166"/>
      <c r="N12" s="1166"/>
      <c r="O12" s="1166"/>
      <c r="P12" s="1166"/>
      <c r="Q12" s="1164" t="s">
        <v>220</v>
      </c>
      <c r="R12" s="1164"/>
      <c r="S12" s="1165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4"/>
      <c r="AG12" s="364"/>
      <c r="AH12" s="364"/>
      <c r="AI12" s="364"/>
      <c r="AJ12" s="364"/>
      <c r="AK12" s="366"/>
    </row>
    <row r="13" spans="2:37" s="216" customFormat="1" ht="20.25" customHeight="1">
      <c r="C13" s="21"/>
      <c r="D13" s="511" t="s">
        <v>600</v>
      </c>
      <c r="E13" s="511"/>
      <c r="F13" s="511"/>
      <c r="G13" s="511"/>
      <c r="H13" s="511"/>
      <c r="I13" s="511"/>
      <c r="J13" s="22"/>
      <c r="K13" s="1162"/>
      <c r="L13" s="1163"/>
      <c r="M13" s="1163"/>
      <c r="N13" s="1163"/>
      <c r="O13" s="1163"/>
      <c r="P13" s="1163"/>
      <c r="Q13" s="1163"/>
      <c r="R13" s="1164" t="s">
        <v>199</v>
      </c>
      <c r="S13" s="1165"/>
      <c r="T13" s="1156" t="s">
        <v>599</v>
      </c>
      <c r="U13" s="1157"/>
      <c r="V13" s="420"/>
      <c r="W13" s="1058" t="s">
        <v>598</v>
      </c>
      <c r="X13" s="1058"/>
      <c r="Y13" s="1058"/>
      <c r="Z13" s="455"/>
      <c r="AA13" s="1151"/>
      <c r="AB13" s="1152"/>
      <c r="AC13" s="1152"/>
      <c r="AD13" s="1152"/>
      <c r="AE13" s="1152"/>
      <c r="AF13" s="1152"/>
      <c r="AG13" s="423" t="s">
        <v>199</v>
      </c>
      <c r="AH13" s="364"/>
      <c r="AI13" s="364"/>
      <c r="AJ13" s="364"/>
      <c r="AK13" s="366"/>
    </row>
    <row r="14" spans="2:37" s="216" customFormat="1" ht="20.25" customHeight="1">
      <c r="C14" s="546" t="s">
        <v>597</v>
      </c>
      <c r="D14" s="547"/>
      <c r="E14" s="547"/>
      <c r="F14" s="547"/>
      <c r="G14" s="547"/>
      <c r="H14" s="547"/>
      <c r="I14" s="547"/>
      <c r="J14" s="548"/>
      <c r="K14" s="1149">
        <f>IF(ISERROR(K13/K12),0,ROUND(K13/K12,0))</f>
        <v>0</v>
      </c>
      <c r="L14" s="1150"/>
      <c r="M14" s="1150"/>
      <c r="N14" s="1150"/>
      <c r="O14" s="1150"/>
      <c r="P14" s="1150"/>
      <c r="Q14" s="1150"/>
      <c r="R14" s="1164" t="s">
        <v>199</v>
      </c>
      <c r="S14" s="1165"/>
      <c r="T14" s="1131"/>
      <c r="U14" s="1158"/>
      <c r="V14" s="420"/>
      <c r="W14" s="1058" t="s">
        <v>596</v>
      </c>
      <c r="X14" s="1058"/>
      <c r="Y14" s="1058"/>
      <c r="Z14" s="455"/>
      <c r="AA14" s="1151"/>
      <c r="AB14" s="1152"/>
      <c r="AC14" s="1152"/>
      <c r="AD14" s="1152"/>
      <c r="AE14" s="1152"/>
      <c r="AF14" s="1152"/>
      <c r="AG14" s="423" t="s">
        <v>199</v>
      </c>
      <c r="AH14" s="364"/>
      <c r="AI14" s="364"/>
      <c r="AJ14" s="364"/>
      <c r="AK14" s="366"/>
    </row>
    <row r="15" spans="2:37" s="216" customFormat="1" ht="24.75" customHeight="1">
      <c r="C15" s="21"/>
      <c r="D15" s="511" t="s">
        <v>595</v>
      </c>
      <c r="E15" s="511"/>
      <c r="F15" s="511"/>
      <c r="G15" s="511"/>
      <c r="H15" s="511"/>
      <c r="I15" s="511"/>
      <c r="J15" s="22"/>
      <c r="K15" s="1153"/>
      <c r="L15" s="1154"/>
      <c r="M15" s="1154"/>
      <c r="N15" s="1154"/>
      <c r="O15" s="1154"/>
      <c r="P15" s="1154"/>
      <c r="Q15" s="1154"/>
      <c r="R15" s="1154"/>
      <c r="S15" s="1154"/>
      <c r="T15" s="1154"/>
      <c r="U15" s="1154"/>
      <c r="V15" s="1154"/>
      <c r="W15" s="1154"/>
      <c r="X15" s="1154"/>
      <c r="Y15" s="1154"/>
      <c r="Z15" s="1154"/>
      <c r="AA15" s="1154"/>
      <c r="AB15" s="1154"/>
      <c r="AC15" s="1154"/>
      <c r="AD15" s="1154"/>
      <c r="AE15" s="1154"/>
      <c r="AF15" s="1154"/>
      <c r="AG15" s="1154"/>
      <c r="AH15" s="1154"/>
      <c r="AI15" s="1154"/>
      <c r="AJ15" s="1155"/>
      <c r="AK15" s="366"/>
    </row>
    <row r="16" spans="2:37" s="216" customFormat="1" ht="36" customHeight="1">
      <c r="C16" s="21"/>
      <c r="D16" s="931" t="s">
        <v>594</v>
      </c>
      <c r="E16" s="511"/>
      <c r="F16" s="511"/>
      <c r="G16" s="511"/>
      <c r="H16" s="511"/>
      <c r="I16" s="511"/>
      <c r="J16" s="22"/>
      <c r="K16" s="1153"/>
      <c r="L16" s="1154"/>
      <c r="M16" s="1154"/>
      <c r="N16" s="1154"/>
      <c r="O16" s="1154"/>
      <c r="P16" s="1154"/>
      <c r="Q16" s="1154"/>
      <c r="R16" s="1154"/>
      <c r="S16" s="1154"/>
      <c r="T16" s="1154"/>
      <c r="U16" s="1154"/>
      <c r="V16" s="1154"/>
      <c r="W16" s="1154"/>
      <c r="X16" s="1154"/>
      <c r="Y16" s="1154"/>
      <c r="Z16" s="1154"/>
      <c r="AA16" s="1154"/>
      <c r="AB16" s="1154"/>
      <c r="AC16" s="1154"/>
      <c r="AD16" s="1154"/>
      <c r="AE16" s="1154"/>
      <c r="AF16" s="1154"/>
      <c r="AG16" s="1154"/>
      <c r="AH16" s="1154"/>
      <c r="AI16" s="1154"/>
      <c r="AJ16" s="1155"/>
      <c r="AK16" s="366"/>
    </row>
    <row r="17" spans="2:37" s="216" customFormat="1" ht="20.25" customHeight="1">
      <c r="C17" s="21"/>
      <c r="D17" s="511" t="s">
        <v>593</v>
      </c>
      <c r="E17" s="629"/>
      <c r="F17" s="629"/>
      <c r="G17" s="629"/>
      <c r="H17" s="629"/>
      <c r="I17" s="629"/>
      <c r="J17" s="22"/>
      <c r="K17" s="1051"/>
      <c r="L17" s="1052"/>
      <c r="M17" s="1052"/>
      <c r="N17" s="1052"/>
      <c r="O17" s="1052"/>
      <c r="P17" s="1052"/>
      <c r="Q17" s="1052"/>
      <c r="R17" s="1052"/>
      <c r="S17" s="1052"/>
      <c r="T17" s="1052"/>
      <c r="U17" s="1053"/>
      <c r="V17" s="420"/>
      <c r="W17" s="1058" t="s">
        <v>592</v>
      </c>
      <c r="X17" s="1058"/>
      <c r="Y17" s="1058"/>
      <c r="Z17" s="1058"/>
      <c r="AA17" s="1058"/>
      <c r="AB17" s="1058"/>
      <c r="AC17" s="1058"/>
      <c r="AD17" s="378"/>
      <c r="AE17" s="1051"/>
      <c r="AF17" s="1052"/>
      <c r="AG17" s="1052"/>
      <c r="AH17" s="1052"/>
      <c r="AI17" s="1052"/>
      <c r="AJ17" s="1053"/>
      <c r="AK17" s="366"/>
    </row>
    <row r="18" spans="2:37" s="216" customFormat="1" ht="20.25" customHeight="1">
      <c r="C18" s="21"/>
      <c r="D18" s="511" t="s">
        <v>591</v>
      </c>
      <c r="E18" s="629"/>
      <c r="F18" s="629"/>
      <c r="G18" s="629"/>
      <c r="H18" s="629"/>
      <c r="I18" s="629"/>
      <c r="J18" s="22"/>
      <c r="K18" s="1051"/>
      <c r="L18" s="1052"/>
      <c r="M18" s="1052"/>
      <c r="N18" s="1052"/>
      <c r="O18" s="1052"/>
      <c r="P18" s="1052"/>
      <c r="Q18" s="1052"/>
      <c r="R18" s="1052"/>
      <c r="S18" s="1052"/>
      <c r="T18" s="1052"/>
      <c r="U18" s="1053"/>
      <c r="V18" s="420"/>
      <c r="W18" s="1058" t="s">
        <v>590</v>
      </c>
      <c r="X18" s="1058"/>
      <c r="Y18" s="1058"/>
      <c r="Z18" s="1058"/>
      <c r="AA18" s="1058"/>
      <c r="AB18" s="1058"/>
      <c r="AC18" s="1058"/>
      <c r="AD18" s="378"/>
      <c r="AE18" s="1051"/>
      <c r="AF18" s="1052"/>
      <c r="AG18" s="1052"/>
      <c r="AH18" s="1052"/>
      <c r="AI18" s="1052"/>
      <c r="AJ18" s="1053"/>
      <c r="AK18" s="366"/>
    </row>
    <row r="19" spans="2:37" s="216" customFormat="1" ht="20.25" customHeight="1">
      <c r="C19" s="215"/>
      <c r="D19" s="215"/>
      <c r="E19" s="215"/>
      <c r="F19" s="215"/>
      <c r="G19" s="215"/>
      <c r="H19" s="215"/>
      <c r="I19" s="215"/>
      <c r="J19" s="215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6"/>
    </row>
    <row r="20" spans="2:37" s="216" customFormat="1" ht="15.75" customHeight="1">
      <c r="C20" s="215" t="s">
        <v>589</v>
      </c>
      <c r="D20" s="215"/>
      <c r="E20" s="215"/>
      <c r="F20" s="215"/>
      <c r="G20" s="215"/>
      <c r="H20" s="215"/>
      <c r="I20" s="215"/>
      <c r="J20" s="215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  <c r="Z20" s="364"/>
      <c r="AA20" s="364"/>
      <c r="AB20" s="364"/>
      <c r="AC20" s="364"/>
      <c r="AD20" s="364"/>
      <c r="AE20" s="364"/>
      <c r="AF20" s="364"/>
      <c r="AG20" s="1035" t="s">
        <v>1019</v>
      </c>
      <c r="AH20" s="1035"/>
      <c r="AI20" s="1035"/>
      <c r="AJ20" s="1035"/>
      <c r="AK20" s="1035"/>
    </row>
    <row r="21" spans="2:37" s="216" customFormat="1" ht="4.5" customHeight="1">
      <c r="C21" s="215"/>
      <c r="D21" s="215"/>
      <c r="E21" s="215"/>
      <c r="F21" s="215"/>
      <c r="G21" s="215"/>
      <c r="H21" s="215"/>
      <c r="I21" s="215"/>
      <c r="J21" s="215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  <c r="Z21" s="364"/>
      <c r="AA21" s="364"/>
      <c r="AB21" s="364"/>
      <c r="AC21" s="364"/>
      <c r="AD21" s="364"/>
      <c r="AE21" s="364"/>
      <c r="AF21" s="364"/>
      <c r="AG21" s="1035"/>
      <c r="AH21" s="1035"/>
      <c r="AI21" s="1035"/>
      <c r="AJ21" s="1035"/>
      <c r="AK21" s="1035"/>
    </row>
    <row r="22" spans="2:37" s="216" customFormat="1" ht="29.25" customHeight="1">
      <c r="C22" s="569" t="s">
        <v>588</v>
      </c>
      <c r="D22" s="567"/>
      <c r="E22" s="567"/>
      <c r="F22" s="568"/>
      <c r="G22" s="569" t="s">
        <v>494</v>
      </c>
      <c r="H22" s="567"/>
      <c r="I22" s="567"/>
      <c r="J22" s="567"/>
      <c r="K22" s="567"/>
      <c r="L22" s="567"/>
      <c r="M22" s="567"/>
      <c r="N22" s="567"/>
      <c r="O22" s="567"/>
      <c r="P22" s="567"/>
      <c r="Q22" s="567"/>
      <c r="R22" s="568"/>
      <c r="S22" s="569" t="s">
        <v>500</v>
      </c>
      <c r="T22" s="567"/>
      <c r="U22" s="567"/>
      <c r="V22" s="567"/>
      <c r="W22" s="568"/>
      <c r="X22" s="569" t="s">
        <v>587</v>
      </c>
      <c r="Y22" s="567"/>
      <c r="Z22" s="567"/>
      <c r="AA22" s="568"/>
      <c r="AB22" s="1159" t="s">
        <v>586</v>
      </c>
      <c r="AC22" s="1160"/>
      <c r="AD22" s="1160"/>
      <c r="AE22" s="1161"/>
      <c r="AF22" s="564" t="s">
        <v>585</v>
      </c>
      <c r="AG22" s="567"/>
      <c r="AH22" s="567"/>
      <c r="AI22" s="567"/>
      <c r="AJ22" s="568"/>
    </row>
    <row r="23" spans="2:37" s="216" customFormat="1" ht="33.75" customHeight="1">
      <c r="C23" s="642"/>
      <c r="D23" s="643"/>
      <c r="E23" s="643"/>
      <c r="F23" s="644"/>
      <c r="G23" s="569" t="s">
        <v>273</v>
      </c>
      <c r="H23" s="567"/>
      <c r="I23" s="712"/>
      <c r="J23" s="712"/>
      <c r="K23" s="712"/>
      <c r="L23" s="198" t="s">
        <v>7</v>
      </c>
      <c r="M23" s="712"/>
      <c r="N23" s="712"/>
      <c r="O23" s="198" t="s">
        <v>6</v>
      </c>
      <c r="P23" s="712"/>
      <c r="Q23" s="712"/>
      <c r="R23" s="86" t="s">
        <v>16</v>
      </c>
      <c r="S23" s="1148"/>
      <c r="T23" s="712"/>
      <c r="U23" s="712"/>
      <c r="V23" s="1142" t="s">
        <v>72</v>
      </c>
      <c r="W23" s="1143"/>
      <c r="X23" s="1144"/>
      <c r="Y23" s="1145"/>
      <c r="Z23" s="85" t="s">
        <v>199</v>
      </c>
      <c r="AA23" s="86"/>
      <c r="AB23" s="1144"/>
      <c r="AC23" s="1145"/>
      <c r="AD23" s="85" t="s">
        <v>199</v>
      </c>
      <c r="AE23" s="86"/>
      <c r="AF23" s="935"/>
      <c r="AG23" s="1146"/>
      <c r="AH23" s="1146"/>
      <c r="AI23" s="1146"/>
      <c r="AJ23" s="1147"/>
    </row>
    <row r="24" spans="2:37" s="216" customFormat="1" ht="33.75" customHeight="1">
      <c r="C24" s="642"/>
      <c r="D24" s="643"/>
      <c r="E24" s="643"/>
      <c r="F24" s="644"/>
      <c r="G24" s="569" t="s">
        <v>273</v>
      </c>
      <c r="H24" s="567"/>
      <c r="I24" s="712"/>
      <c r="J24" s="712"/>
      <c r="K24" s="712"/>
      <c r="L24" s="198" t="s">
        <v>7</v>
      </c>
      <c r="M24" s="712"/>
      <c r="N24" s="712"/>
      <c r="O24" s="198" t="s">
        <v>6</v>
      </c>
      <c r="P24" s="712"/>
      <c r="Q24" s="712"/>
      <c r="R24" s="86" t="s">
        <v>16</v>
      </c>
      <c r="S24" s="1148"/>
      <c r="T24" s="712"/>
      <c r="U24" s="712"/>
      <c r="V24" s="1142" t="s">
        <v>72</v>
      </c>
      <c r="W24" s="1143"/>
      <c r="X24" s="1144"/>
      <c r="Y24" s="1145"/>
      <c r="Z24" s="85" t="s">
        <v>199</v>
      </c>
      <c r="AA24" s="86"/>
      <c r="AB24" s="1144"/>
      <c r="AC24" s="1145"/>
      <c r="AD24" s="85" t="s">
        <v>199</v>
      </c>
      <c r="AE24" s="86"/>
      <c r="AF24" s="935"/>
      <c r="AG24" s="1146"/>
      <c r="AH24" s="1146"/>
      <c r="AI24" s="1146"/>
      <c r="AJ24" s="1147"/>
    </row>
    <row r="25" spans="2:37" s="216" customFormat="1" ht="33.75" customHeight="1">
      <c r="C25" s="642"/>
      <c r="D25" s="643"/>
      <c r="E25" s="643"/>
      <c r="F25" s="644"/>
      <c r="G25" s="569" t="s">
        <v>273</v>
      </c>
      <c r="H25" s="567"/>
      <c r="I25" s="712"/>
      <c r="J25" s="712"/>
      <c r="K25" s="712"/>
      <c r="L25" s="198" t="s">
        <v>7</v>
      </c>
      <c r="M25" s="712"/>
      <c r="N25" s="712"/>
      <c r="O25" s="198" t="s">
        <v>6</v>
      </c>
      <c r="P25" s="712"/>
      <c r="Q25" s="712"/>
      <c r="R25" s="86" t="s">
        <v>16</v>
      </c>
      <c r="S25" s="1148"/>
      <c r="T25" s="712"/>
      <c r="U25" s="712"/>
      <c r="V25" s="1142" t="s">
        <v>72</v>
      </c>
      <c r="W25" s="1143"/>
      <c r="X25" s="1144"/>
      <c r="Y25" s="1145"/>
      <c r="Z25" s="85" t="s">
        <v>199</v>
      </c>
      <c r="AA25" s="86"/>
      <c r="AB25" s="1144"/>
      <c r="AC25" s="1145"/>
      <c r="AD25" s="85" t="s">
        <v>199</v>
      </c>
      <c r="AE25" s="86"/>
      <c r="AF25" s="935"/>
      <c r="AG25" s="1146"/>
      <c r="AH25" s="1146"/>
      <c r="AI25" s="1146"/>
      <c r="AJ25" s="1147"/>
    </row>
    <row r="26" spans="2:37" s="216" customFormat="1" ht="33.75" customHeight="1">
      <c r="C26" s="642"/>
      <c r="D26" s="643"/>
      <c r="E26" s="643"/>
      <c r="F26" s="644"/>
      <c r="G26" s="569" t="s">
        <v>273</v>
      </c>
      <c r="H26" s="567"/>
      <c r="I26" s="712"/>
      <c r="J26" s="712"/>
      <c r="K26" s="712"/>
      <c r="L26" s="198" t="s">
        <v>7</v>
      </c>
      <c r="M26" s="712"/>
      <c r="N26" s="712"/>
      <c r="O26" s="198" t="s">
        <v>6</v>
      </c>
      <c r="P26" s="712"/>
      <c r="Q26" s="712"/>
      <c r="R26" s="86" t="s">
        <v>16</v>
      </c>
      <c r="S26" s="1148"/>
      <c r="T26" s="712"/>
      <c r="U26" s="712"/>
      <c r="V26" s="1142" t="s">
        <v>72</v>
      </c>
      <c r="W26" s="1143"/>
      <c r="X26" s="1144"/>
      <c r="Y26" s="1145"/>
      <c r="Z26" s="85" t="s">
        <v>199</v>
      </c>
      <c r="AA26" s="86"/>
      <c r="AB26" s="1144"/>
      <c r="AC26" s="1145"/>
      <c r="AD26" s="85" t="s">
        <v>199</v>
      </c>
      <c r="AE26" s="86"/>
      <c r="AF26" s="935"/>
      <c r="AG26" s="1146"/>
      <c r="AH26" s="1146"/>
      <c r="AI26" s="1146"/>
      <c r="AJ26" s="1147"/>
    </row>
    <row r="27" spans="2:37" s="216" customFormat="1" ht="33.75" customHeight="1">
      <c r="C27" s="642"/>
      <c r="D27" s="643"/>
      <c r="E27" s="643"/>
      <c r="F27" s="644"/>
      <c r="G27" s="569" t="s">
        <v>273</v>
      </c>
      <c r="H27" s="567"/>
      <c r="I27" s="712"/>
      <c r="J27" s="712"/>
      <c r="K27" s="712"/>
      <c r="L27" s="198" t="s">
        <v>7</v>
      </c>
      <c r="M27" s="712"/>
      <c r="N27" s="712"/>
      <c r="O27" s="198" t="s">
        <v>6</v>
      </c>
      <c r="P27" s="712"/>
      <c r="Q27" s="712"/>
      <c r="R27" s="86" t="s">
        <v>16</v>
      </c>
      <c r="S27" s="1148"/>
      <c r="T27" s="712"/>
      <c r="U27" s="712"/>
      <c r="V27" s="1142" t="s">
        <v>72</v>
      </c>
      <c r="W27" s="1143"/>
      <c r="X27" s="1144"/>
      <c r="Y27" s="1145"/>
      <c r="Z27" s="85" t="s">
        <v>199</v>
      </c>
      <c r="AA27" s="86"/>
      <c r="AB27" s="1144"/>
      <c r="AC27" s="1145"/>
      <c r="AD27" s="85" t="s">
        <v>199</v>
      </c>
      <c r="AE27" s="86"/>
      <c r="AF27" s="935"/>
      <c r="AG27" s="1146"/>
      <c r="AH27" s="1146"/>
      <c r="AI27" s="1146"/>
      <c r="AJ27" s="1147"/>
    </row>
    <row r="28" spans="2:37" s="216" customFormat="1" ht="33.75" customHeight="1">
      <c r="C28" s="642"/>
      <c r="D28" s="643"/>
      <c r="E28" s="643"/>
      <c r="F28" s="644"/>
      <c r="G28" s="569" t="s">
        <v>273</v>
      </c>
      <c r="H28" s="567"/>
      <c r="I28" s="712"/>
      <c r="J28" s="712"/>
      <c r="K28" s="712"/>
      <c r="L28" s="198" t="s">
        <v>7</v>
      </c>
      <c r="M28" s="712"/>
      <c r="N28" s="712"/>
      <c r="O28" s="198" t="s">
        <v>6</v>
      </c>
      <c r="P28" s="712"/>
      <c r="Q28" s="712"/>
      <c r="R28" s="86" t="s">
        <v>16</v>
      </c>
      <c r="S28" s="1148"/>
      <c r="T28" s="712"/>
      <c r="U28" s="712"/>
      <c r="V28" s="1142" t="s">
        <v>72</v>
      </c>
      <c r="W28" s="1143"/>
      <c r="X28" s="1144"/>
      <c r="Y28" s="1145"/>
      <c r="Z28" s="85" t="s">
        <v>199</v>
      </c>
      <c r="AA28" s="86"/>
      <c r="AB28" s="1144"/>
      <c r="AC28" s="1145"/>
      <c r="AD28" s="85" t="s">
        <v>199</v>
      </c>
      <c r="AE28" s="86"/>
      <c r="AF28" s="935"/>
      <c r="AG28" s="1146"/>
      <c r="AH28" s="1146"/>
      <c r="AI28" s="1146"/>
      <c r="AJ28" s="1147"/>
    </row>
    <row r="29" spans="2:37" s="216" customFormat="1" ht="4.5" customHeight="1">
      <c r="B29" s="2"/>
    </row>
  </sheetData>
  <mergeCells count="98">
    <mergeCell ref="G24:H24"/>
    <mergeCell ref="C7:J7"/>
    <mergeCell ref="I25:K25"/>
    <mergeCell ref="W17:AC17"/>
    <mergeCell ref="M25:N25"/>
    <mergeCell ref="P25:Q25"/>
    <mergeCell ref="S25:U25"/>
    <mergeCell ref="Q11:S11"/>
    <mergeCell ref="Q12:S12"/>
    <mergeCell ref="K11:P11"/>
    <mergeCell ref="K12:P12"/>
    <mergeCell ref="D11:I11"/>
    <mergeCell ref="D12:I12"/>
    <mergeCell ref="AA13:AF13"/>
    <mergeCell ref="AC9:AJ10"/>
    <mergeCell ref="W18:AC18"/>
    <mergeCell ref="C24:F24"/>
    <mergeCell ref="I24:K24"/>
    <mergeCell ref="M24:N24"/>
    <mergeCell ref="P24:Q24"/>
    <mergeCell ref="K18:U18"/>
    <mergeCell ref="M23:N23"/>
    <mergeCell ref="S22:W22"/>
    <mergeCell ref="I23:K23"/>
    <mergeCell ref="C23:F23"/>
    <mergeCell ref="C22:F22"/>
    <mergeCell ref="S23:U23"/>
    <mergeCell ref="D18:I18"/>
    <mergeCell ref="G22:R22"/>
    <mergeCell ref="V23:W23"/>
    <mergeCell ref="S24:U24"/>
    <mergeCell ref="G23:H23"/>
    <mergeCell ref="C14:J14"/>
    <mergeCell ref="D17:I17"/>
    <mergeCell ref="W13:Y13"/>
    <mergeCell ref="K13:Q13"/>
    <mergeCell ref="R14:S14"/>
    <mergeCell ref="D16:I16"/>
    <mergeCell ref="D13:I13"/>
    <mergeCell ref="R13:S13"/>
    <mergeCell ref="D15:I15"/>
    <mergeCell ref="K15:AJ15"/>
    <mergeCell ref="AB22:AE22"/>
    <mergeCell ref="AF22:AJ22"/>
    <mergeCell ref="X22:AA22"/>
    <mergeCell ref="AG20:AK21"/>
    <mergeCell ref="P23:Q23"/>
    <mergeCell ref="AF23:AJ23"/>
    <mergeCell ref="AB23:AC23"/>
    <mergeCell ref="X23:Y23"/>
    <mergeCell ref="AE18:AJ18"/>
    <mergeCell ref="K14:Q14"/>
    <mergeCell ref="AA14:AF14"/>
    <mergeCell ref="AE17:AJ17"/>
    <mergeCell ref="W14:Y14"/>
    <mergeCell ref="K16:AJ16"/>
    <mergeCell ref="T13:U14"/>
    <mergeCell ref="K17:U17"/>
    <mergeCell ref="S27:U27"/>
    <mergeCell ref="G27:H27"/>
    <mergeCell ref="AF28:AJ28"/>
    <mergeCell ref="S28:U28"/>
    <mergeCell ref="V28:W28"/>
    <mergeCell ref="X28:Y28"/>
    <mergeCell ref="AB28:AC28"/>
    <mergeCell ref="AF27:AJ27"/>
    <mergeCell ref="V27:W27"/>
    <mergeCell ref="X27:Y27"/>
    <mergeCell ref="AB27:AC27"/>
    <mergeCell ref="G28:H28"/>
    <mergeCell ref="S26:U26"/>
    <mergeCell ref="V26:W26"/>
    <mergeCell ref="P26:Q26"/>
    <mergeCell ref="AB26:AC26"/>
    <mergeCell ref="AF26:AJ26"/>
    <mergeCell ref="X26:Y26"/>
    <mergeCell ref="V24:W24"/>
    <mergeCell ref="X24:Y24"/>
    <mergeCell ref="AF25:AJ25"/>
    <mergeCell ref="AF24:AJ24"/>
    <mergeCell ref="AB25:AC25"/>
    <mergeCell ref="V25:W25"/>
    <mergeCell ref="X25:Y25"/>
    <mergeCell ref="AB24:AC24"/>
    <mergeCell ref="C28:F28"/>
    <mergeCell ref="I28:K28"/>
    <mergeCell ref="M28:N28"/>
    <mergeCell ref="P28:Q28"/>
    <mergeCell ref="C27:F27"/>
    <mergeCell ref="I27:K27"/>
    <mergeCell ref="M27:N27"/>
    <mergeCell ref="P27:Q27"/>
    <mergeCell ref="G25:H25"/>
    <mergeCell ref="G26:H26"/>
    <mergeCell ref="C26:F26"/>
    <mergeCell ref="I26:K26"/>
    <mergeCell ref="M26:N26"/>
    <mergeCell ref="C25:F25"/>
  </mergeCells>
  <phoneticPr fontId="1"/>
  <conditionalFormatting sqref="L14:Q14 K14:K16">
    <cfRule type="cellIs" dxfId="2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１６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Check Box 1">
              <controlPr defaultSize="0" autoFill="0" autoLine="0" autoPict="0">
                <anchor moveWithCells="1">
                  <from>
                    <xdr:col>3</xdr:col>
                    <xdr:colOff>371475</xdr:colOff>
                    <xdr:row>6</xdr:row>
                    <xdr:rowOff>57150</xdr:rowOff>
                  </from>
                  <to>
                    <xdr:col>3</xdr:col>
                    <xdr:colOff>561975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Check Box 2">
              <controlPr defaultSize="0" autoFill="0" autoLine="0" autoPict="0">
                <anchor moveWithCells="1">
                  <from>
                    <xdr:col>5</xdr:col>
                    <xdr:colOff>57150</xdr:colOff>
                    <xdr:row>6</xdr:row>
                    <xdr:rowOff>57150</xdr:rowOff>
                  </from>
                  <to>
                    <xdr:col>5</xdr:col>
                    <xdr:colOff>247650</xdr:colOff>
                    <xdr:row>6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45"/>
  <dimension ref="B1:AW60"/>
  <sheetViews>
    <sheetView showGridLines="0" showRowColHeaders="0" view="pageBreakPreview" topLeftCell="A7" zoomScaleNormal="100" zoomScaleSheetLayoutView="100" workbookViewId="0">
      <selection activeCell="AQ15" sqref="AQ15:AV16"/>
    </sheetView>
  </sheetViews>
  <sheetFormatPr defaultRowHeight="13.5"/>
  <cols>
    <col min="1" max="1" width="3" style="382" customWidth="1"/>
    <col min="2" max="2" width="0.75" style="382" customWidth="1"/>
    <col min="3" max="3" width="1.125" style="382" customWidth="1"/>
    <col min="4" max="4" width="0.75" style="382" customWidth="1"/>
    <col min="5" max="5" width="2.625" style="382" customWidth="1"/>
    <col min="6" max="6" width="3.75" style="382" customWidth="1"/>
    <col min="7" max="8" width="0.75" style="382" customWidth="1"/>
    <col min="9" max="9" width="1.125" style="382" customWidth="1"/>
    <col min="10" max="10" width="3.75" style="382" customWidth="1"/>
    <col min="11" max="11" width="1.125" style="382" customWidth="1"/>
    <col min="12" max="12" width="1" style="382" customWidth="1"/>
    <col min="13" max="13" width="0.75" style="382" customWidth="1"/>
    <col min="14" max="14" width="1.5" style="382" customWidth="1"/>
    <col min="15" max="15" width="0.375" style="382" customWidth="1"/>
    <col min="16" max="16" width="1.125" style="382" customWidth="1"/>
    <col min="17" max="17" width="0.875" style="382" customWidth="1"/>
    <col min="18" max="18" width="1.125" style="382" customWidth="1"/>
    <col min="19" max="19" width="1.375" style="382" customWidth="1"/>
    <col min="20" max="20" width="2.125" style="382" customWidth="1"/>
    <col min="21" max="21" width="0.875" style="382" customWidth="1"/>
    <col min="22" max="22" width="2.625" style="382" customWidth="1"/>
    <col min="23" max="23" width="0.75" style="382" customWidth="1"/>
    <col min="24" max="24" width="1" style="382" customWidth="1"/>
    <col min="25" max="26" width="0.75" style="382" customWidth="1"/>
    <col min="27" max="27" width="0.375" style="382" customWidth="1"/>
    <col min="28" max="28" width="1.125" style="382" customWidth="1"/>
    <col min="29" max="29" width="1.875" style="382" customWidth="1"/>
    <col min="30" max="30" width="0.375" style="382" customWidth="1"/>
    <col min="31" max="31" width="1.125" style="382" customWidth="1"/>
    <col min="32" max="32" width="1.5" style="382" customWidth="1"/>
    <col min="33" max="34" width="1.875" style="382" customWidth="1"/>
    <col min="35" max="35" width="0.75" style="382" customWidth="1"/>
    <col min="36" max="37" width="1.125" style="382" customWidth="1"/>
    <col min="38" max="40" width="4.875" style="382" customWidth="1"/>
    <col min="41" max="42" width="1.125" style="382" customWidth="1"/>
    <col min="43" max="43" width="2.625" style="382" customWidth="1"/>
    <col min="44" max="44" width="4.875" style="382" customWidth="1"/>
    <col min="45" max="45" width="4.5" style="382" customWidth="1"/>
    <col min="46" max="46" width="2.25" style="382" customWidth="1"/>
    <col min="47" max="47" width="3.375" style="382" customWidth="1"/>
    <col min="48" max="48" width="6" style="382" customWidth="1"/>
    <col min="49" max="49" width="0.75" style="382" customWidth="1"/>
    <col min="50" max="16384" width="9" style="382"/>
  </cols>
  <sheetData>
    <row r="1" spans="2:48" ht="18" customHeight="1"/>
    <row r="2" spans="2:48" ht="4.5" customHeight="1">
      <c r="B2" s="383"/>
      <c r="C2" s="366"/>
    </row>
    <row r="3" spans="2:48" ht="18" customHeight="1">
      <c r="B3" s="383"/>
      <c r="C3" s="456" t="s">
        <v>666</v>
      </c>
    </row>
    <row r="4" spans="2:48" s="366" customFormat="1" ht="11.25" customHeight="1">
      <c r="B4" s="383"/>
    </row>
    <row r="5" spans="2:48" s="366" customFormat="1" ht="15.75" customHeight="1">
      <c r="C5" s="364" t="s">
        <v>665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4"/>
      <c r="AO5" s="364"/>
      <c r="AP5" s="364"/>
      <c r="AQ5" s="364"/>
      <c r="AR5" s="364"/>
      <c r="AS5" s="364"/>
      <c r="AT5" s="364"/>
      <c r="AU5" s="364"/>
      <c r="AV5" s="364"/>
    </row>
    <row r="6" spans="2:48" s="366" customFormat="1" ht="4.5" customHeight="1"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364"/>
      <c r="AU6" s="364"/>
      <c r="AV6" s="364"/>
    </row>
    <row r="7" spans="2:48" s="366" customFormat="1" ht="18" customHeight="1">
      <c r="C7" s="364"/>
      <c r="D7" s="364"/>
      <c r="E7" s="364"/>
      <c r="F7" s="444"/>
      <c r="G7" s="372"/>
      <c r="H7" s="372"/>
      <c r="I7" s="457" t="s">
        <v>664</v>
      </c>
      <c r="J7" s="1192"/>
      <c r="K7" s="1192"/>
      <c r="L7" s="1192"/>
      <c r="M7" s="1192"/>
      <c r="N7" s="1192"/>
      <c r="O7" s="1192"/>
      <c r="P7" s="1192"/>
      <c r="Q7" s="1192"/>
      <c r="R7" s="1192"/>
      <c r="S7" s="1192"/>
      <c r="T7" s="1192"/>
      <c r="U7" s="1192"/>
      <c r="V7" s="1192"/>
      <c r="W7" s="1192"/>
      <c r="X7" s="1192"/>
      <c r="Y7" s="364"/>
      <c r="Z7" s="364"/>
      <c r="AA7" s="364"/>
      <c r="AB7" s="364"/>
      <c r="AC7" s="372"/>
      <c r="AD7" s="372"/>
      <c r="AE7" s="372"/>
      <c r="AF7" s="372"/>
      <c r="AG7" s="457" t="s">
        <v>663</v>
      </c>
      <c r="AH7" s="1192"/>
      <c r="AI7" s="1192"/>
      <c r="AJ7" s="1192"/>
      <c r="AK7" s="1192"/>
      <c r="AL7" s="1192"/>
      <c r="AM7" s="1192"/>
      <c r="AN7" s="1192"/>
      <c r="AO7" s="1192"/>
      <c r="AP7" s="1192"/>
      <c r="AQ7" s="364"/>
      <c r="AR7" s="364"/>
      <c r="AS7" s="364"/>
      <c r="AT7" s="364"/>
      <c r="AU7" s="364"/>
      <c r="AV7" s="364"/>
    </row>
    <row r="8" spans="2:48" s="366" customFormat="1" ht="9" customHeight="1"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/>
      <c r="AN8" s="364"/>
      <c r="AO8" s="364"/>
      <c r="AP8" s="364"/>
      <c r="AQ8" s="364"/>
      <c r="AR8" s="364"/>
      <c r="AS8" s="364"/>
      <c r="AT8" s="364"/>
      <c r="AU8" s="364"/>
      <c r="AV8" s="364"/>
    </row>
    <row r="9" spans="2:48" s="366" customFormat="1" ht="18" customHeight="1">
      <c r="C9" s="364"/>
      <c r="D9" s="364"/>
      <c r="E9" s="364"/>
      <c r="F9" s="364"/>
      <c r="G9" s="364"/>
      <c r="H9" s="364"/>
      <c r="I9" s="364"/>
      <c r="J9" s="364"/>
      <c r="K9" s="364"/>
      <c r="L9" s="364"/>
      <c r="M9" s="364"/>
      <c r="N9" s="364"/>
      <c r="O9" s="364"/>
      <c r="P9" s="458" t="s">
        <v>662</v>
      </c>
      <c r="Q9" s="364"/>
      <c r="R9" s="364"/>
      <c r="S9" s="1196" t="s">
        <v>661</v>
      </c>
      <c r="T9" s="1196"/>
      <c r="U9" s="1197"/>
      <c r="V9" s="1197"/>
      <c r="W9" s="1197"/>
      <c r="X9" s="415" t="s">
        <v>7</v>
      </c>
      <c r="Y9" s="364"/>
      <c r="Z9" s="364"/>
      <c r="AA9" s="1197"/>
      <c r="AB9" s="1197"/>
      <c r="AC9" s="1197"/>
      <c r="AD9" s="1197"/>
      <c r="AE9" s="415" t="s">
        <v>6</v>
      </c>
      <c r="AF9" s="364"/>
      <c r="AG9" s="1197"/>
      <c r="AH9" s="1197"/>
      <c r="AI9" s="415" t="s">
        <v>16</v>
      </c>
      <c r="AJ9" s="364"/>
      <c r="AK9" s="364"/>
      <c r="AL9" s="364"/>
      <c r="AM9" s="364"/>
      <c r="AN9" s="364"/>
      <c r="AO9" s="364"/>
      <c r="AP9" s="364"/>
      <c r="AQ9" s="364"/>
      <c r="AR9" s="364"/>
      <c r="AS9" s="364"/>
      <c r="AT9" s="364"/>
      <c r="AU9" s="364"/>
      <c r="AV9" s="364"/>
    </row>
    <row r="10" spans="2:48" s="366" customFormat="1" ht="12" customHeight="1">
      <c r="B10" s="383"/>
      <c r="C10" s="364"/>
      <c r="D10" s="364"/>
      <c r="E10" s="364"/>
      <c r="F10" s="364"/>
      <c r="G10" s="364"/>
      <c r="H10" s="364"/>
      <c r="I10" s="364"/>
      <c r="J10" s="364"/>
      <c r="K10" s="364"/>
      <c r="L10" s="364"/>
      <c r="M10" s="364"/>
      <c r="N10" s="364"/>
      <c r="O10" s="364"/>
      <c r="P10" s="364"/>
      <c r="Q10" s="364"/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</row>
    <row r="11" spans="2:48" s="366" customFormat="1" ht="15.75" customHeight="1">
      <c r="C11" s="364" t="s">
        <v>660</v>
      </c>
      <c r="D11" s="364"/>
      <c r="E11" s="364"/>
      <c r="F11" s="364"/>
      <c r="G11" s="364"/>
      <c r="H11" s="364"/>
      <c r="I11" s="364"/>
      <c r="J11" s="364"/>
      <c r="K11" s="364"/>
      <c r="L11" s="364"/>
      <c r="M11" s="364"/>
      <c r="N11" s="364"/>
      <c r="O11" s="364"/>
      <c r="P11" s="364"/>
      <c r="Q11" s="364"/>
      <c r="R11" s="364"/>
      <c r="S11" s="364"/>
      <c r="T11" s="364"/>
      <c r="U11" s="364"/>
      <c r="V11" s="364"/>
      <c r="W11" s="364"/>
      <c r="X11" s="364"/>
      <c r="Y11" s="364"/>
      <c r="Z11" s="364"/>
      <c r="AA11" s="364"/>
      <c r="AB11" s="364"/>
      <c r="AC11" s="364"/>
      <c r="AD11" s="364"/>
      <c r="AE11" s="364"/>
      <c r="AF11" s="364"/>
      <c r="AG11" s="364"/>
      <c r="AH11" s="364"/>
      <c r="AI11" s="364"/>
      <c r="AJ11" s="364"/>
      <c r="AK11" s="364"/>
      <c r="AL11" s="364"/>
      <c r="AM11" s="364"/>
      <c r="AN11" s="364"/>
      <c r="AO11" s="364"/>
      <c r="AP11" s="364"/>
      <c r="AQ11" s="364"/>
      <c r="AR11" s="364"/>
      <c r="AS11" s="364"/>
      <c r="AT11" s="364"/>
      <c r="AU11" s="364"/>
      <c r="AV11" s="364"/>
    </row>
    <row r="12" spans="2:48" s="366" customFormat="1" ht="4.5" customHeight="1">
      <c r="C12" s="364"/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4"/>
      <c r="AG12" s="364"/>
      <c r="AH12" s="364"/>
      <c r="AI12" s="364"/>
      <c r="AJ12" s="364"/>
      <c r="AK12" s="364"/>
      <c r="AL12" s="364"/>
      <c r="AM12" s="364"/>
      <c r="AN12" s="364"/>
      <c r="AO12" s="364"/>
      <c r="AP12" s="364"/>
      <c r="AQ12" s="364"/>
      <c r="AR12" s="364"/>
      <c r="AS12" s="364"/>
      <c r="AT12" s="364"/>
      <c r="AU12" s="364"/>
      <c r="AV12" s="364"/>
    </row>
    <row r="13" spans="2:48" s="366" customFormat="1" ht="18" customHeight="1"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458" t="s">
        <v>659</v>
      </c>
      <c r="Q13" s="364"/>
      <c r="R13" s="364"/>
      <c r="S13" s="1196" t="s">
        <v>319</v>
      </c>
      <c r="T13" s="1196"/>
      <c r="U13" s="1197"/>
      <c r="V13" s="1197"/>
      <c r="W13" s="1197"/>
      <c r="X13" s="415" t="s">
        <v>7</v>
      </c>
      <c r="Y13" s="364"/>
      <c r="Z13" s="364"/>
      <c r="AA13" s="1197"/>
      <c r="AB13" s="1197"/>
      <c r="AC13" s="1197"/>
      <c r="AD13" s="1197"/>
      <c r="AE13" s="415" t="s">
        <v>6</v>
      </c>
      <c r="AF13" s="364"/>
      <c r="AG13" s="1197"/>
      <c r="AH13" s="1197"/>
      <c r="AI13" s="415" t="s">
        <v>16</v>
      </c>
      <c r="AJ13" s="364"/>
      <c r="AK13" s="364"/>
      <c r="AL13" s="364"/>
      <c r="AM13" s="364"/>
      <c r="AN13" s="364"/>
      <c r="AO13" s="364"/>
      <c r="AP13" s="364"/>
      <c r="AQ13" s="364"/>
      <c r="AR13" s="364"/>
      <c r="AS13" s="364"/>
      <c r="AT13" s="364"/>
      <c r="AU13" s="364"/>
      <c r="AV13" s="364"/>
    </row>
    <row r="14" spans="2:48" s="366" customFormat="1" ht="12" customHeight="1">
      <c r="B14" s="383"/>
      <c r="C14" s="364"/>
      <c r="D14" s="364"/>
      <c r="E14" s="364"/>
      <c r="F14" s="364"/>
      <c r="G14" s="364"/>
      <c r="H14" s="364"/>
      <c r="I14" s="364"/>
      <c r="J14" s="364"/>
      <c r="K14" s="364"/>
      <c r="L14" s="364"/>
      <c r="M14" s="364"/>
      <c r="N14" s="364"/>
      <c r="O14" s="364"/>
      <c r="P14" s="364"/>
      <c r="Q14" s="364"/>
      <c r="R14" s="364"/>
      <c r="S14" s="364"/>
      <c r="T14" s="364"/>
      <c r="U14" s="364"/>
      <c r="V14" s="364"/>
      <c r="W14" s="364"/>
      <c r="X14" s="364"/>
      <c r="Y14" s="364"/>
      <c r="Z14" s="364"/>
      <c r="AA14" s="364"/>
      <c r="AB14" s="364"/>
      <c r="AC14" s="364"/>
      <c r="AD14" s="364"/>
      <c r="AE14" s="364"/>
      <c r="AF14" s="364"/>
      <c r="AG14" s="364"/>
      <c r="AH14" s="364"/>
      <c r="AI14" s="364"/>
      <c r="AJ14" s="364"/>
      <c r="AK14" s="364"/>
      <c r="AL14" s="364"/>
      <c r="AM14" s="364"/>
      <c r="AN14" s="364"/>
      <c r="AO14" s="364"/>
      <c r="AP14" s="364"/>
      <c r="AQ14" s="364"/>
      <c r="AR14" s="364"/>
      <c r="AS14" s="364"/>
      <c r="AT14" s="364"/>
      <c r="AU14" s="364"/>
      <c r="AV14" s="364"/>
    </row>
    <row r="15" spans="2:48" s="366" customFormat="1" ht="15.75" customHeight="1">
      <c r="C15" s="364" t="s">
        <v>658</v>
      </c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364"/>
      <c r="AA15" s="364"/>
      <c r="AB15" s="364"/>
      <c r="AC15" s="364"/>
      <c r="AD15" s="364"/>
      <c r="AE15" s="364"/>
      <c r="AF15" s="364"/>
      <c r="AG15" s="364"/>
      <c r="AH15" s="364"/>
      <c r="AI15" s="364"/>
      <c r="AJ15" s="364"/>
      <c r="AK15" s="364"/>
      <c r="AL15" s="364"/>
      <c r="AM15" s="364"/>
      <c r="AN15" s="364"/>
      <c r="AO15" s="364"/>
      <c r="AP15" s="364"/>
      <c r="AQ15" s="570" t="s">
        <v>1036</v>
      </c>
      <c r="AR15" s="570"/>
      <c r="AS15" s="570"/>
      <c r="AT15" s="570"/>
      <c r="AU15" s="570"/>
      <c r="AV15" s="570"/>
    </row>
    <row r="16" spans="2:48" s="366" customFormat="1" ht="4.5" customHeight="1"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364"/>
      <c r="AA16" s="364"/>
      <c r="AB16" s="364"/>
      <c r="AC16" s="364"/>
      <c r="AD16" s="364"/>
      <c r="AE16" s="364"/>
      <c r="AF16" s="364"/>
      <c r="AG16" s="364"/>
      <c r="AH16" s="364"/>
      <c r="AI16" s="364"/>
      <c r="AJ16" s="364"/>
      <c r="AK16" s="364"/>
      <c r="AL16" s="364"/>
      <c r="AM16" s="364"/>
      <c r="AN16" s="364"/>
      <c r="AO16" s="364"/>
      <c r="AP16" s="364"/>
      <c r="AQ16" s="571"/>
      <c r="AR16" s="571"/>
      <c r="AS16" s="571"/>
      <c r="AT16" s="571"/>
      <c r="AU16" s="571"/>
      <c r="AV16" s="571"/>
    </row>
    <row r="17" spans="2:48" s="366" customFormat="1" ht="18" customHeight="1">
      <c r="C17" s="626" t="s">
        <v>657</v>
      </c>
      <c r="D17" s="627"/>
      <c r="E17" s="627"/>
      <c r="F17" s="627"/>
      <c r="G17" s="627"/>
      <c r="H17" s="627"/>
      <c r="I17" s="627"/>
      <c r="J17" s="627"/>
      <c r="K17" s="627"/>
      <c r="L17" s="627"/>
      <c r="M17" s="627"/>
      <c r="N17" s="628"/>
      <c r="O17" s="626" t="s">
        <v>656</v>
      </c>
      <c r="P17" s="627"/>
      <c r="Q17" s="627"/>
      <c r="R17" s="627"/>
      <c r="S17" s="627"/>
      <c r="T17" s="627"/>
      <c r="U17" s="627"/>
      <c r="V17" s="627"/>
      <c r="W17" s="627"/>
      <c r="X17" s="627"/>
      <c r="Y17" s="627"/>
      <c r="Z17" s="627"/>
      <c r="AA17" s="627"/>
      <c r="AB17" s="627"/>
      <c r="AC17" s="627"/>
      <c r="AD17" s="627"/>
      <c r="AE17" s="627"/>
      <c r="AF17" s="627"/>
      <c r="AG17" s="627"/>
      <c r="AH17" s="627"/>
      <c r="AI17" s="628"/>
      <c r="AJ17" s="626" t="s">
        <v>657</v>
      </c>
      <c r="AK17" s="627"/>
      <c r="AL17" s="627"/>
      <c r="AM17" s="627"/>
      <c r="AN17" s="627"/>
      <c r="AO17" s="627"/>
      <c r="AP17" s="628"/>
      <c r="AQ17" s="626" t="s">
        <v>656</v>
      </c>
      <c r="AR17" s="627"/>
      <c r="AS17" s="627"/>
      <c r="AT17" s="627"/>
      <c r="AU17" s="627"/>
      <c r="AV17" s="628"/>
    </row>
    <row r="18" spans="2:48" s="366" customFormat="1" ht="18" customHeight="1">
      <c r="C18" s="420"/>
      <c r="D18" s="1195" t="s">
        <v>655</v>
      </c>
      <c r="E18" s="1195"/>
      <c r="F18" s="1195"/>
      <c r="G18" s="1195"/>
      <c r="H18" s="1195"/>
      <c r="I18" s="1195"/>
      <c r="J18" s="1195"/>
      <c r="K18" s="1195"/>
      <c r="L18" s="1195"/>
      <c r="M18" s="1195"/>
      <c r="N18" s="378"/>
      <c r="O18" s="1040" t="s">
        <v>129</v>
      </c>
      <c r="P18" s="1041"/>
      <c r="Q18" s="1041"/>
      <c r="R18" s="1041"/>
      <c r="S18" s="1041"/>
      <c r="T18" s="1041"/>
      <c r="U18" s="1041"/>
      <c r="V18" s="1041"/>
      <c r="W18" s="1041"/>
      <c r="X18" s="1041"/>
      <c r="Y18" s="1042"/>
      <c r="Z18" s="1193" t="s">
        <v>200</v>
      </c>
      <c r="AA18" s="1194"/>
      <c r="AB18" s="1194"/>
      <c r="AC18" s="1043"/>
      <c r="AD18" s="1043"/>
      <c r="AE18" s="1043"/>
      <c r="AF18" s="1041" t="s">
        <v>641</v>
      </c>
      <c r="AG18" s="1041"/>
      <c r="AH18" s="1041"/>
      <c r="AI18" s="1042"/>
      <c r="AJ18" s="459"/>
      <c r="AK18" s="1058" t="s">
        <v>654</v>
      </c>
      <c r="AL18" s="1058"/>
      <c r="AM18" s="1058"/>
      <c r="AN18" s="1058"/>
      <c r="AO18" s="1058"/>
      <c r="AP18" s="378"/>
      <c r="AQ18" s="1040" t="s">
        <v>129</v>
      </c>
      <c r="AR18" s="1041"/>
      <c r="AS18" s="1042"/>
      <c r="AT18" s="1187"/>
      <c r="AU18" s="1188"/>
      <c r="AV18" s="1189"/>
    </row>
    <row r="19" spans="2:48" s="366" customFormat="1" ht="18" customHeight="1">
      <c r="C19" s="420"/>
      <c r="D19" s="1195" t="s">
        <v>653</v>
      </c>
      <c r="E19" s="1195"/>
      <c r="F19" s="1195"/>
      <c r="G19" s="1195"/>
      <c r="H19" s="1195"/>
      <c r="I19" s="1195"/>
      <c r="J19" s="1195"/>
      <c r="K19" s="1195"/>
      <c r="L19" s="1195"/>
      <c r="M19" s="1195"/>
      <c r="N19" s="378"/>
      <c r="O19" s="1040" t="s">
        <v>129</v>
      </c>
      <c r="P19" s="1041"/>
      <c r="Q19" s="1041"/>
      <c r="R19" s="1041"/>
      <c r="S19" s="1041"/>
      <c r="T19" s="1041"/>
      <c r="U19" s="1041"/>
      <c r="V19" s="1041"/>
      <c r="W19" s="1041"/>
      <c r="X19" s="1041"/>
      <c r="Y19" s="1042"/>
      <c r="Z19" s="1193" t="s">
        <v>200</v>
      </c>
      <c r="AA19" s="1194"/>
      <c r="AB19" s="1194"/>
      <c r="AC19" s="1043"/>
      <c r="AD19" s="1043"/>
      <c r="AE19" s="1043"/>
      <c r="AF19" s="1041" t="s">
        <v>641</v>
      </c>
      <c r="AG19" s="1041"/>
      <c r="AH19" s="1041"/>
      <c r="AI19" s="1042"/>
      <c r="AJ19" s="459"/>
      <c r="AK19" s="1058" t="s">
        <v>652</v>
      </c>
      <c r="AL19" s="1058"/>
      <c r="AM19" s="1058"/>
      <c r="AN19" s="1058"/>
      <c r="AO19" s="1058"/>
      <c r="AP19" s="378"/>
      <c r="AQ19" s="1040" t="s">
        <v>129</v>
      </c>
      <c r="AR19" s="1041"/>
      <c r="AS19" s="1042"/>
      <c r="AT19" s="1187"/>
      <c r="AU19" s="1188"/>
      <c r="AV19" s="1189"/>
    </row>
    <row r="20" spans="2:48" s="366" customFormat="1" ht="18" customHeight="1">
      <c r="C20" s="420"/>
      <c r="D20" s="1195" t="s">
        <v>651</v>
      </c>
      <c r="E20" s="1195"/>
      <c r="F20" s="1195"/>
      <c r="G20" s="1195"/>
      <c r="H20" s="1195"/>
      <c r="I20" s="1195"/>
      <c r="J20" s="1195"/>
      <c r="K20" s="1195"/>
      <c r="L20" s="1195"/>
      <c r="M20" s="1195"/>
      <c r="N20" s="378"/>
      <c r="O20" s="1040" t="s">
        <v>129</v>
      </c>
      <c r="P20" s="1041"/>
      <c r="Q20" s="1041"/>
      <c r="R20" s="1041"/>
      <c r="S20" s="1041"/>
      <c r="T20" s="1041"/>
      <c r="U20" s="1041"/>
      <c r="V20" s="1041"/>
      <c r="W20" s="1041"/>
      <c r="X20" s="1041"/>
      <c r="Y20" s="1042"/>
      <c r="Z20" s="1193" t="s">
        <v>200</v>
      </c>
      <c r="AA20" s="1194"/>
      <c r="AB20" s="1194"/>
      <c r="AC20" s="1043"/>
      <c r="AD20" s="1043"/>
      <c r="AE20" s="1043"/>
      <c r="AF20" s="1041" t="s">
        <v>641</v>
      </c>
      <c r="AG20" s="1041"/>
      <c r="AH20" s="1041"/>
      <c r="AI20" s="1042"/>
      <c r="AJ20" s="459"/>
      <c r="AK20" s="1058" t="s">
        <v>650</v>
      </c>
      <c r="AL20" s="1058"/>
      <c r="AM20" s="1058"/>
      <c r="AN20" s="1058"/>
      <c r="AO20" s="1058"/>
      <c r="AP20" s="378"/>
      <c r="AQ20" s="1040" t="s">
        <v>129</v>
      </c>
      <c r="AR20" s="1041"/>
      <c r="AS20" s="1042"/>
      <c r="AT20" s="1187"/>
      <c r="AU20" s="1188"/>
      <c r="AV20" s="1189"/>
    </row>
    <row r="21" spans="2:48" s="366" customFormat="1" ht="18" customHeight="1">
      <c r="C21" s="420"/>
      <c r="D21" s="1195" t="s">
        <v>649</v>
      </c>
      <c r="E21" s="1195"/>
      <c r="F21" s="1195"/>
      <c r="G21" s="1195"/>
      <c r="H21" s="1195"/>
      <c r="I21" s="1195"/>
      <c r="J21" s="1195"/>
      <c r="K21" s="1195"/>
      <c r="L21" s="1195"/>
      <c r="M21" s="1195"/>
      <c r="N21" s="378"/>
      <c r="O21" s="1040" t="s">
        <v>129</v>
      </c>
      <c r="P21" s="1041"/>
      <c r="Q21" s="1041"/>
      <c r="R21" s="1041"/>
      <c r="S21" s="1041"/>
      <c r="T21" s="1041"/>
      <c r="U21" s="1041"/>
      <c r="V21" s="1041"/>
      <c r="W21" s="1041"/>
      <c r="X21" s="1041"/>
      <c r="Y21" s="1042"/>
      <c r="Z21" s="1193" t="s">
        <v>200</v>
      </c>
      <c r="AA21" s="1194"/>
      <c r="AB21" s="1194"/>
      <c r="AC21" s="1043"/>
      <c r="AD21" s="1043"/>
      <c r="AE21" s="1043"/>
      <c r="AF21" s="1041" t="s">
        <v>641</v>
      </c>
      <c r="AG21" s="1041"/>
      <c r="AH21" s="1041"/>
      <c r="AI21" s="1042"/>
      <c r="AJ21" s="459"/>
      <c r="AK21" s="1058" t="s">
        <v>648</v>
      </c>
      <c r="AL21" s="1058"/>
      <c r="AM21" s="1058"/>
      <c r="AN21" s="1058"/>
      <c r="AO21" s="1058"/>
      <c r="AP21" s="378"/>
      <c r="AQ21" s="1040" t="s">
        <v>129</v>
      </c>
      <c r="AR21" s="1041"/>
      <c r="AS21" s="1042"/>
      <c r="AT21" s="459" t="s">
        <v>200</v>
      </c>
      <c r="AU21" s="460"/>
      <c r="AV21" s="461" t="s">
        <v>641</v>
      </c>
    </row>
    <row r="22" spans="2:48" s="366" customFormat="1" ht="18" customHeight="1">
      <c r="C22" s="420"/>
      <c r="D22" s="1195" t="s">
        <v>647</v>
      </c>
      <c r="E22" s="1195"/>
      <c r="F22" s="1195"/>
      <c r="G22" s="1195"/>
      <c r="H22" s="1195"/>
      <c r="I22" s="1195"/>
      <c r="J22" s="1195"/>
      <c r="K22" s="1195"/>
      <c r="L22" s="1195"/>
      <c r="M22" s="1195"/>
      <c r="N22" s="378"/>
      <c r="O22" s="1040" t="s">
        <v>129</v>
      </c>
      <c r="P22" s="1041"/>
      <c r="Q22" s="1041"/>
      <c r="R22" s="1041"/>
      <c r="S22" s="1041"/>
      <c r="T22" s="1041"/>
      <c r="U22" s="1041"/>
      <c r="V22" s="1041"/>
      <c r="W22" s="1041"/>
      <c r="X22" s="1041"/>
      <c r="Y22" s="1042"/>
      <c r="Z22" s="1193" t="s">
        <v>200</v>
      </c>
      <c r="AA22" s="1194"/>
      <c r="AB22" s="1194"/>
      <c r="AC22" s="1043"/>
      <c r="AD22" s="1043"/>
      <c r="AE22" s="1043"/>
      <c r="AF22" s="1041" t="s">
        <v>641</v>
      </c>
      <c r="AG22" s="1041"/>
      <c r="AH22" s="1041"/>
      <c r="AI22" s="1042"/>
      <c r="AJ22" s="459"/>
      <c r="AK22" s="1058" t="s">
        <v>646</v>
      </c>
      <c r="AL22" s="1058"/>
      <c r="AM22" s="1058"/>
      <c r="AN22" s="1058"/>
      <c r="AO22" s="1058"/>
      <c r="AP22" s="378"/>
      <c r="AQ22" s="1040" t="s">
        <v>129</v>
      </c>
      <c r="AR22" s="1041"/>
      <c r="AS22" s="1042"/>
      <c r="AT22" s="1187"/>
      <c r="AU22" s="1188"/>
      <c r="AV22" s="1189"/>
    </row>
    <row r="23" spans="2:48" s="366" customFormat="1" ht="18" customHeight="1">
      <c r="C23" s="420"/>
      <c r="D23" s="1195" t="s">
        <v>645</v>
      </c>
      <c r="E23" s="1195"/>
      <c r="F23" s="1195"/>
      <c r="G23" s="1195"/>
      <c r="H23" s="1195"/>
      <c r="I23" s="1195"/>
      <c r="J23" s="1195"/>
      <c r="K23" s="1195"/>
      <c r="L23" s="1195"/>
      <c r="M23" s="1195"/>
      <c r="N23" s="378"/>
      <c r="O23" s="1040" t="s">
        <v>129</v>
      </c>
      <c r="P23" s="1041"/>
      <c r="Q23" s="1041"/>
      <c r="R23" s="1041"/>
      <c r="S23" s="1041"/>
      <c r="T23" s="1041"/>
      <c r="U23" s="1041"/>
      <c r="V23" s="1041"/>
      <c r="W23" s="1041"/>
      <c r="X23" s="1041"/>
      <c r="Y23" s="1042"/>
      <c r="Z23" s="1193" t="s">
        <v>200</v>
      </c>
      <c r="AA23" s="1194"/>
      <c r="AB23" s="1194"/>
      <c r="AC23" s="1043"/>
      <c r="AD23" s="1043"/>
      <c r="AE23" s="1043"/>
      <c r="AF23" s="1041" t="s">
        <v>641</v>
      </c>
      <c r="AG23" s="1041"/>
      <c r="AH23" s="1041"/>
      <c r="AI23" s="1042"/>
      <c r="AJ23" s="459"/>
      <c r="AK23" s="1058" t="s">
        <v>644</v>
      </c>
      <c r="AL23" s="1058"/>
      <c r="AM23" s="1058"/>
      <c r="AN23" s="1058"/>
      <c r="AO23" s="1058"/>
      <c r="AP23" s="378"/>
      <c r="AQ23" s="1040" t="s">
        <v>129</v>
      </c>
      <c r="AR23" s="1041"/>
      <c r="AS23" s="1042"/>
      <c r="AT23" s="1187"/>
      <c r="AU23" s="1188"/>
      <c r="AV23" s="1189"/>
    </row>
    <row r="24" spans="2:48" s="366" customFormat="1" ht="18" customHeight="1">
      <c r="C24" s="420"/>
      <c r="D24" s="1195" t="s">
        <v>643</v>
      </c>
      <c r="E24" s="1195"/>
      <c r="F24" s="1195"/>
      <c r="G24" s="1195"/>
      <c r="H24" s="1195"/>
      <c r="I24" s="1195"/>
      <c r="J24" s="1195"/>
      <c r="K24" s="1195"/>
      <c r="L24" s="1195"/>
      <c r="M24" s="1195"/>
      <c r="N24" s="378"/>
      <c r="O24" s="1040" t="s">
        <v>129</v>
      </c>
      <c r="P24" s="1041"/>
      <c r="Q24" s="1041"/>
      <c r="R24" s="1041"/>
      <c r="S24" s="1041"/>
      <c r="T24" s="1041"/>
      <c r="U24" s="1041"/>
      <c r="V24" s="1041"/>
      <c r="W24" s="1041"/>
      <c r="X24" s="1041"/>
      <c r="Y24" s="1042"/>
      <c r="Z24" s="1187"/>
      <c r="AA24" s="1188"/>
      <c r="AB24" s="1188"/>
      <c r="AC24" s="1188"/>
      <c r="AD24" s="1188"/>
      <c r="AE24" s="1188"/>
      <c r="AF24" s="1188"/>
      <c r="AG24" s="1188"/>
      <c r="AH24" s="1188"/>
      <c r="AI24" s="1189"/>
      <c r="AJ24" s="459"/>
      <c r="AK24" s="1058" t="s">
        <v>642</v>
      </c>
      <c r="AL24" s="1058"/>
      <c r="AM24" s="1058"/>
      <c r="AN24" s="1058"/>
      <c r="AO24" s="1058"/>
      <c r="AP24" s="378"/>
      <c r="AQ24" s="1040" t="s">
        <v>129</v>
      </c>
      <c r="AR24" s="1041"/>
      <c r="AS24" s="1042"/>
      <c r="AT24" s="459" t="s">
        <v>200</v>
      </c>
      <c r="AU24" s="460"/>
      <c r="AV24" s="461" t="s">
        <v>641</v>
      </c>
    </row>
    <row r="25" spans="2:48" s="366" customFormat="1" ht="22.5" customHeight="1">
      <c r="C25" s="420"/>
      <c r="D25" s="1195" t="s">
        <v>640</v>
      </c>
      <c r="E25" s="1195"/>
      <c r="F25" s="1195"/>
      <c r="G25" s="1195"/>
      <c r="H25" s="1195"/>
      <c r="I25" s="1195"/>
      <c r="J25" s="1195"/>
      <c r="K25" s="1195"/>
      <c r="L25" s="1195"/>
      <c r="M25" s="1195"/>
      <c r="N25" s="378"/>
      <c r="O25" s="1040" t="s">
        <v>129</v>
      </c>
      <c r="P25" s="1041"/>
      <c r="Q25" s="1041"/>
      <c r="R25" s="1041"/>
      <c r="S25" s="1041"/>
      <c r="T25" s="1041"/>
      <c r="U25" s="1041"/>
      <c r="V25" s="1041"/>
      <c r="W25" s="1041"/>
      <c r="X25" s="1041"/>
      <c r="Y25" s="1042"/>
      <c r="Z25" s="1187"/>
      <c r="AA25" s="1188"/>
      <c r="AB25" s="1188"/>
      <c r="AC25" s="1188"/>
      <c r="AD25" s="1188"/>
      <c r="AE25" s="1188"/>
      <c r="AF25" s="1188"/>
      <c r="AG25" s="1188"/>
      <c r="AH25" s="1188"/>
      <c r="AI25" s="1189"/>
      <c r="AJ25" s="459"/>
      <c r="AK25" s="1190" t="s">
        <v>639</v>
      </c>
      <c r="AL25" s="1191"/>
      <c r="AM25" s="1191"/>
      <c r="AN25" s="1191"/>
      <c r="AO25" s="1191"/>
      <c r="AP25" s="378"/>
      <c r="AQ25" s="1040" t="s">
        <v>129</v>
      </c>
      <c r="AR25" s="1041"/>
      <c r="AS25" s="1042"/>
      <c r="AT25" s="1187"/>
      <c r="AU25" s="1188"/>
      <c r="AV25" s="1189"/>
    </row>
    <row r="26" spans="2:48" s="366" customFormat="1" ht="12" customHeight="1">
      <c r="B26" s="383"/>
      <c r="C26" s="364"/>
      <c r="D26" s="364"/>
      <c r="E26" s="364"/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4"/>
      <c r="AA26" s="364"/>
      <c r="AB26" s="364"/>
      <c r="AC26" s="364"/>
      <c r="AD26" s="364"/>
      <c r="AE26" s="364"/>
      <c r="AF26" s="364"/>
      <c r="AG26" s="364"/>
      <c r="AH26" s="364"/>
      <c r="AI26" s="364"/>
      <c r="AJ26" s="364"/>
      <c r="AK26" s="364"/>
      <c r="AL26" s="364"/>
      <c r="AM26" s="364"/>
      <c r="AN26" s="364"/>
      <c r="AO26" s="364"/>
      <c r="AP26" s="364"/>
      <c r="AQ26" s="364"/>
      <c r="AR26" s="364"/>
      <c r="AS26" s="364"/>
      <c r="AT26" s="364"/>
      <c r="AU26" s="364"/>
      <c r="AV26" s="364"/>
    </row>
    <row r="27" spans="2:48" s="366" customFormat="1" ht="15.75" customHeight="1">
      <c r="C27" s="364" t="s">
        <v>638</v>
      </c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4"/>
      <c r="AA27" s="364"/>
      <c r="AB27" s="364"/>
      <c r="AC27" s="364"/>
      <c r="AD27" s="364"/>
      <c r="AE27" s="364"/>
      <c r="AF27" s="364"/>
      <c r="AG27" s="364"/>
      <c r="AH27" s="364"/>
      <c r="AI27" s="364"/>
      <c r="AJ27" s="364"/>
      <c r="AK27" s="364"/>
      <c r="AL27" s="364"/>
      <c r="AM27" s="364"/>
      <c r="AN27" s="364"/>
      <c r="AO27" s="364"/>
      <c r="AP27" s="364"/>
      <c r="AQ27" s="364"/>
      <c r="AR27" s="364"/>
      <c r="AS27" s="364"/>
      <c r="AT27" s="364"/>
      <c r="AU27" s="364"/>
      <c r="AV27" s="364"/>
    </row>
    <row r="28" spans="2:48" s="366" customFormat="1" ht="4.5" customHeight="1">
      <c r="C28" s="364"/>
      <c r="D28" s="364"/>
      <c r="E28" s="364"/>
      <c r="F28" s="364"/>
      <c r="G28" s="364"/>
      <c r="H28" s="364"/>
      <c r="I28" s="364"/>
      <c r="J28" s="364"/>
      <c r="K28" s="364"/>
      <c r="L28" s="364"/>
      <c r="M28" s="364"/>
      <c r="N28" s="364"/>
      <c r="O28" s="364"/>
      <c r="P28" s="364"/>
      <c r="Q28" s="364"/>
      <c r="R28" s="364"/>
      <c r="S28" s="364"/>
      <c r="T28" s="364"/>
      <c r="U28" s="364"/>
      <c r="V28" s="364"/>
      <c r="W28" s="364"/>
      <c r="X28" s="364"/>
      <c r="Y28" s="364"/>
      <c r="Z28" s="364"/>
      <c r="AA28" s="364"/>
      <c r="AB28" s="364"/>
      <c r="AC28" s="364"/>
      <c r="AD28" s="364"/>
      <c r="AE28" s="364"/>
      <c r="AF28" s="364"/>
      <c r="AG28" s="364"/>
      <c r="AH28" s="364"/>
      <c r="AI28" s="364"/>
      <c r="AJ28" s="364"/>
      <c r="AK28" s="364"/>
      <c r="AL28" s="364"/>
      <c r="AM28" s="364"/>
      <c r="AN28" s="364"/>
      <c r="AO28" s="364"/>
      <c r="AP28" s="364"/>
      <c r="AQ28" s="364"/>
      <c r="AR28" s="364"/>
      <c r="AS28" s="364"/>
      <c r="AT28" s="364"/>
      <c r="AU28" s="364"/>
      <c r="AV28" s="364"/>
    </row>
    <row r="29" spans="2:48" s="366" customFormat="1" ht="18" customHeight="1">
      <c r="C29" s="1205" t="s">
        <v>637</v>
      </c>
      <c r="D29" s="1206"/>
      <c r="E29" s="1206"/>
      <c r="F29" s="1206"/>
      <c r="G29" s="1206"/>
      <c r="H29" s="1206"/>
      <c r="I29" s="1207"/>
      <c r="J29" s="1203" t="s">
        <v>634</v>
      </c>
      <c r="K29" s="1202"/>
      <c r="L29" s="1204"/>
      <c r="M29" s="1198" t="s">
        <v>273</v>
      </c>
      <c r="N29" s="1199"/>
      <c r="O29" s="1199"/>
      <c r="P29" s="1199"/>
      <c r="Q29" s="1199"/>
      <c r="R29" s="1186"/>
      <c r="S29" s="1186"/>
      <c r="T29" s="1184" t="s">
        <v>7</v>
      </c>
      <c r="U29" s="1184"/>
      <c r="V29" s="1186"/>
      <c r="W29" s="1186"/>
      <c r="X29" s="1184" t="s">
        <v>185</v>
      </c>
      <c r="Y29" s="1184"/>
      <c r="Z29" s="1184"/>
      <c r="AA29" s="1184"/>
      <c r="AB29" s="1186"/>
      <c r="AC29" s="1186"/>
      <c r="AD29" s="1186"/>
      <c r="AE29" s="1184" t="s">
        <v>268</v>
      </c>
      <c r="AF29" s="1185"/>
      <c r="AH29" s="364"/>
      <c r="AI29" s="364"/>
      <c r="AJ29" s="364"/>
      <c r="AK29" s="364"/>
      <c r="AL29" s="364"/>
      <c r="AM29" s="364"/>
      <c r="AN29" s="364"/>
      <c r="AO29" s="364"/>
      <c r="AP29" s="364"/>
      <c r="AQ29" s="364"/>
      <c r="AR29" s="364"/>
      <c r="AS29" s="392"/>
      <c r="AT29" s="392"/>
      <c r="AU29" s="392"/>
      <c r="AV29" s="364"/>
    </row>
    <row r="30" spans="2:48" s="366" customFormat="1" ht="18" customHeight="1">
      <c r="C30" s="1208"/>
      <c r="D30" s="1209"/>
      <c r="E30" s="1209"/>
      <c r="F30" s="1209"/>
      <c r="G30" s="1209"/>
      <c r="H30" s="1209"/>
      <c r="I30" s="1210"/>
      <c r="J30" s="1203" t="s">
        <v>636</v>
      </c>
      <c r="K30" s="1202"/>
      <c r="L30" s="1204"/>
      <c r="M30" s="1198" t="s">
        <v>273</v>
      </c>
      <c r="N30" s="1199"/>
      <c r="O30" s="1199"/>
      <c r="P30" s="1199"/>
      <c r="Q30" s="1199"/>
      <c r="R30" s="1186"/>
      <c r="S30" s="1186"/>
      <c r="T30" s="1184" t="s">
        <v>7</v>
      </c>
      <c r="U30" s="1184"/>
      <c r="V30" s="1186"/>
      <c r="W30" s="1186"/>
      <c r="X30" s="1184" t="s">
        <v>185</v>
      </c>
      <c r="Y30" s="1184"/>
      <c r="Z30" s="1184"/>
      <c r="AA30" s="1184"/>
      <c r="AB30" s="1186"/>
      <c r="AC30" s="1186"/>
      <c r="AD30" s="1186"/>
      <c r="AE30" s="1184" t="s">
        <v>268</v>
      </c>
      <c r="AF30" s="1185"/>
      <c r="AG30" s="364"/>
      <c r="AH30" s="364"/>
      <c r="AI30" s="364"/>
      <c r="AJ30" s="364"/>
      <c r="AK30" s="364"/>
      <c r="AL30" s="364"/>
      <c r="AM30" s="364"/>
      <c r="AN30" s="392"/>
      <c r="AO30" s="364"/>
      <c r="AP30" s="364"/>
      <c r="AQ30" s="364"/>
      <c r="AR30" s="364"/>
      <c r="AS30" s="364"/>
      <c r="AT30" s="364"/>
      <c r="AU30" s="364"/>
      <c r="AV30" s="364"/>
    </row>
    <row r="31" spans="2:48" s="366" customFormat="1" ht="18" customHeight="1">
      <c r="C31" s="907" t="s">
        <v>635</v>
      </c>
      <c r="D31" s="1202"/>
      <c r="E31" s="1202"/>
      <c r="F31" s="1202"/>
      <c r="G31" s="1202"/>
      <c r="H31" s="1202"/>
      <c r="I31" s="1202"/>
      <c r="J31" s="1203" t="s">
        <v>634</v>
      </c>
      <c r="K31" s="1202"/>
      <c r="L31" s="1204"/>
      <c r="M31" s="1198" t="s">
        <v>273</v>
      </c>
      <c r="N31" s="1199"/>
      <c r="O31" s="1199"/>
      <c r="P31" s="1199"/>
      <c r="Q31" s="1199"/>
      <c r="R31" s="1186"/>
      <c r="S31" s="1186"/>
      <c r="T31" s="1184" t="s">
        <v>7</v>
      </c>
      <c r="U31" s="1184"/>
      <c r="V31" s="1186"/>
      <c r="W31" s="1186"/>
      <c r="X31" s="1184" t="s">
        <v>185</v>
      </c>
      <c r="Y31" s="1184"/>
      <c r="Z31" s="1184"/>
      <c r="AA31" s="1184"/>
      <c r="AB31" s="1186"/>
      <c r="AC31" s="1186"/>
      <c r="AD31" s="1186"/>
      <c r="AE31" s="1184" t="s">
        <v>268</v>
      </c>
      <c r="AF31" s="1185"/>
      <c r="AG31" s="364"/>
      <c r="AH31" s="364"/>
      <c r="AI31" s="364"/>
      <c r="AJ31" s="364"/>
      <c r="AK31" s="364"/>
      <c r="AL31" s="364"/>
      <c r="AM31" s="364"/>
      <c r="AN31" s="364"/>
      <c r="AO31" s="364"/>
      <c r="AP31" s="364"/>
      <c r="AQ31" s="364"/>
      <c r="AR31" s="364"/>
      <c r="AS31" s="364"/>
      <c r="AT31" s="364"/>
      <c r="AU31" s="364"/>
      <c r="AV31" s="364"/>
    </row>
    <row r="32" spans="2:48" s="366" customFormat="1" ht="9.6" customHeight="1">
      <c r="B32" s="383"/>
      <c r="C32" s="364"/>
      <c r="D32" s="364"/>
      <c r="E32" s="364"/>
      <c r="F32" s="364"/>
      <c r="G32" s="364"/>
      <c r="H32" s="364"/>
      <c r="I32" s="364"/>
      <c r="J32" s="364"/>
      <c r="K32" s="364"/>
      <c r="L32" s="364"/>
      <c r="M32" s="364"/>
      <c r="N32" s="364"/>
      <c r="O32" s="364"/>
      <c r="P32" s="364"/>
      <c r="Q32" s="364"/>
      <c r="R32" s="364"/>
      <c r="S32" s="364"/>
      <c r="T32" s="364"/>
      <c r="U32" s="364"/>
      <c r="V32" s="364"/>
      <c r="W32" s="364"/>
      <c r="X32" s="364"/>
      <c r="Y32" s="364"/>
      <c r="Z32" s="364"/>
      <c r="AA32" s="364"/>
      <c r="AB32" s="364"/>
      <c r="AC32" s="364"/>
      <c r="AD32" s="364"/>
      <c r="AE32" s="364"/>
      <c r="AF32" s="364"/>
      <c r="AG32" s="364"/>
      <c r="AH32" s="364"/>
      <c r="AI32" s="364"/>
      <c r="AJ32" s="364"/>
      <c r="AK32" s="364"/>
      <c r="AL32" s="364"/>
      <c r="AM32" s="364"/>
      <c r="AN32" s="364"/>
      <c r="AO32" s="364"/>
      <c r="AP32" s="364"/>
      <c r="AQ32" s="364"/>
      <c r="AR32" s="364"/>
      <c r="AS32" s="364"/>
      <c r="AT32" s="364"/>
      <c r="AU32" s="364"/>
      <c r="AV32" s="364"/>
    </row>
    <row r="33" spans="3:49" s="366" customFormat="1" ht="15.75" customHeight="1">
      <c r="C33" s="364" t="s">
        <v>633</v>
      </c>
      <c r="D33" s="364"/>
      <c r="E33" s="364"/>
      <c r="F33" s="364"/>
      <c r="G33" s="364"/>
      <c r="H33" s="364"/>
      <c r="I33" s="364"/>
      <c r="J33" s="364"/>
      <c r="K33" s="364"/>
      <c r="L33" s="364"/>
      <c r="M33" s="364"/>
      <c r="N33" s="364"/>
      <c r="O33" s="364"/>
      <c r="P33" s="364"/>
      <c r="Q33" s="364"/>
      <c r="R33" s="364"/>
      <c r="S33" s="364"/>
      <c r="T33" s="364"/>
      <c r="U33" s="364"/>
      <c r="V33" s="364"/>
      <c r="W33" s="364"/>
      <c r="X33" s="364"/>
      <c r="Y33" s="364"/>
      <c r="Z33" s="364"/>
      <c r="AA33" s="364"/>
      <c r="AB33" s="364"/>
      <c r="AC33" s="364"/>
      <c r="AD33" s="364"/>
      <c r="AE33" s="364"/>
      <c r="AF33" s="364"/>
      <c r="AG33" s="364"/>
      <c r="AH33" s="364"/>
      <c r="AI33" s="364"/>
      <c r="AJ33" s="364"/>
      <c r="AK33" s="364"/>
      <c r="AL33" s="364"/>
      <c r="AM33" s="364"/>
      <c r="AN33" s="364"/>
      <c r="AO33" s="364"/>
      <c r="AP33" s="364"/>
      <c r="AQ33" s="364"/>
      <c r="AR33" s="364"/>
      <c r="AS33" s="1035" t="s">
        <v>1019</v>
      </c>
      <c r="AT33" s="1035"/>
      <c r="AU33" s="1035"/>
      <c r="AV33" s="1035"/>
      <c r="AW33" s="1035"/>
    </row>
    <row r="34" spans="3:49" s="366" customFormat="1" ht="4.5" customHeight="1">
      <c r="C34" s="364"/>
      <c r="D34" s="364"/>
      <c r="E34" s="364"/>
      <c r="F34" s="364"/>
      <c r="G34" s="364"/>
      <c r="H34" s="364"/>
      <c r="I34" s="364"/>
      <c r="J34" s="364"/>
      <c r="K34" s="364"/>
      <c r="L34" s="364"/>
      <c r="M34" s="364"/>
      <c r="N34" s="364"/>
      <c r="O34" s="364"/>
      <c r="P34" s="364"/>
      <c r="Q34" s="364"/>
      <c r="R34" s="364"/>
      <c r="S34" s="364"/>
      <c r="T34" s="364"/>
      <c r="U34" s="364"/>
      <c r="V34" s="364"/>
      <c r="W34" s="364"/>
      <c r="X34" s="364"/>
      <c r="Y34" s="364"/>
      <c r="Z34" s="364"/>
      <c r="AA34" s="364"/>
      <c r="AB34" s="364"/>
      <c r="AC34" s="364"/>
      <c r="AD34" s="364"/>
      <c r="AE34" s="364"/>
      <c r="AF34" s="364"/>
      <c r="AG34" s="364"/>
      <c r="AH34" s="364"/>
      <c r="AI34" s="364"/>
      <c r="AJ34" s="364"/>
      <c r="AK34" s="364"/>
      <c r="AL34" s="364"/>
      <c r="AM34" s="364"/>
      <c r="AN34" s="364"/>
      <c r="AO34" s="364"/>
      <c r="AP34" s="364"/>
      <c r="AQ34" s="364"/>
      <c r="AR34" s="364"/>
      <c r="AS34" s="1035"/>
      <c r="AT34" s="1035"/>
      <c r="AU34" s="1035"/>
      <c r="AV34" s="1035"/>
      <c r="AW34" s="1035"/>
    </row>
    <row r="35" spans="3:49" s="366" customFormat="1" ht="13.5" customHeight="1">
      <c r="C35" s="1214" t="s">
        <v>632</v>
      </c>
      <c r="D35" s="1215"/>
      <c r="E35" s="1215"/>
      <c r="F35" s="1215"/>
      <c r="G35" s="1215"/>
      <c r="H35" s="1215"/>
      <c r="I35" s="1216"/>
      <c r="J35" s="1200"/>
      <c r="K35" s="1201"/>
      <c r="L35" s="1005"/>
      <c r="M35" s="1006"/>
      <c r="N35" s="1006"/>
      <c r="O35" s="1006"/>
      <c r="P35" s="1007"/>
      <c r="Q35" s="1005"/>
      <c r="R35" s="1006"/>
      <c r="S35" s="1006"/>
      <c r="T35" s="1007"/>
      <c r="U35" s="1005"/>
      <c r="V35" s="1006"/>
      <c r="W35" s="1006"/>
      <c r="X35" s="1007"/>
      <c r="Y35" s="1005"/>
      <c r="Z35" s="1006"/>
      <c r="AA35" s="1006"/>
      <c r="AB35" s="1006"/>
      <c r="AC35" s="1007"/>
      <c r="AD35" s="1005"/>
      <c r="AE35" s="1006"/>
      <c r="AF35" s="1006"/>
      <c r="AG35" s="1007"/>
      <c r="AH35" s="1005"/>
      <c r="AI35" s="1006"/>
      <c r="AJ35" s="1006"/>
      <c r="AK35" s="1007"/>
      <c r="AL35" s="462"/>
      <c r="AM35" s="462"/>
      <c r="AN35" s="462"/>
      <c r="AO35" s="1005"/>
      <c r="AP35" s="1006"/>
      <c r="AQ35" s="1007"/>
      <c r="AR35" s="462"/>
      <c r="AS35" s="1005" t="s">
        <v>631</v>
      </c>
      <c r="AT35" s="1007"/>
      <c r="AU35" s="1005" t="s">
        <v>630</v>
      </c>
      <c r="AV35" s="1007"/>
    </row>
    <row r="36" spans="3:49" s="366" customFormat="1" ht="13.5" customHeight="1">
      <c r="C36" s="1211" t="s">
        <v>629</v>
      </c>
      <c r="D36" s="1212"/>
      <c r="E36" s="1212"/>
      <c r="F36" s="1212"/>
      <c r="G36" s="1212"/>
      <c r="H36" s="1212"/>
      <c r="I36" s="1213"/>
      <c r="J36" s="813" t="s">
        <v>628</v>
      </c>
      <c r="K36" s="814"/>
      <c r="L36" s="813" t="s">
        <v>627</v>
      </c>
      <c r="M36" s="1070"/>
      <c r="N36" s="1070"/>
      <c r="O36" s="1070"/>
      <c r="P36" s="814"/>
      <c r="Q36" s="813" t="s">
        <v>626</v>
      </c>
      <c r="R36" s="1070"/>
      <c r="S36" s="1070"/>
      <c r="T36" s="814"/>
      <c r="U36" s="813" t="s">
        <v>625</v>
      </c>
      <c r="V36" s="1070"/>
      <c r="W36" s="1070"/>
      <c r="X36" s="814"/>
      <c r="Y36" s="813" t="s">
        <v>624</v>
      </c>
      <c r="Z36" s="1070"/>
      <c r="AA36" s="1070"/>
      <c r="AB36" s="1070"/>
      <c r="AC36" s="814"/>
      <c r="AD36" s="813" t="s">
        <v>623</v>
      </c>
      <c r="AE36" s="1070"/>
      <c r="AF36" s="1070"/>
      <c r="AG36" s="814"/>
      <c r="AH36" s="813" t="s">
        <v>474</v>
      </c>
      <c r="AI36" s="1070"/>
      <c r="AJ36" s="1070"/>
      <c r="AK36" s="814"/>
      <c r="AL36" s="463" t="s">
        <v>473</v>
      </c>
      <c r="AM36" s="463" t="s">
        <v>472</v>
      </c>
      <c r="AN36" s="463" t="s">
        <v>622</v>
      </c>
      <c r="AO36" s="813" t="s">
        <v>621</v>
      </c>
      <c r="AP36" s="1070"/>
      <c r="AQ36" s="814"/>
      <c r="AR36" s="463" t="s">
        <v>620</v>
      </c>
      <c r="AS36" s="813" t="s">
        <v>619</v>
      </c>
      <c r="AT36" s="814"/>
      <c r="AU36" s="813"/>
      <c r="AV36" s="814"/>
    </row>
    <row r="37" spans="3:49" s="366" customFormat="1" ht="15.75" customHeight="1">
      <c r="C37" s="421"/>
      <c r="D37" s="1171" t="s">
        <v>618</v>
      </c>
      <c r="E37" s="1171"/>
      <c r="F37" s="1171"/>
      <c r="G37" s="1171"/>
      <c r="H37" s="1100"/>
      <c r="I37" s="391"/>
      <c r="J37" s="1113"/>
      <c r="K37" s="1179"/>
      <c r="L37" s="1113"/>
      <c r="M37" s="1114"/>
      <c r="N37" s="1114"/>
      <c r="O37" s="1114"/>
      <c r="P37" s="1179"/>
      <c r="Q37" s="1113"/>
      <c r="R37" s="1114"/>
      <c r="S37" s="1114"/>
      <c r="T37" s="1179"/>
      <c r="U37" s="1113"/>
      <c r="V37" s="1114"/>
      <c r="W37" s="1114"/>
      <c r="X37" s="1179"/>
      <c r="Y37" s="1113"/>
      <c r="Z37" s="1114"/>
      <c r="AA37" s="1114"/>
      <c r="AB37" s="1114"/>
      <c r="AC37" s="1179"/>
      <c r="AD37" s="1113"/>
      <c r="AE37" s="1114"/>
      <c r="AF37" s="1114"/>
      <c r="AG37" s="1179"/>
      <c r="AH37" s="1113"/>
      <c r="AI37" s="1114"/>
      <c r="AJ37" s="1114"/>
      <c r="AK37" s="1179"/>
      <c r="AL37" s="464"/>
      <c r="AM37" s="464"/>
      <c r="AN37" s="464"/>
      <c r="AO37" s="1113"/>
      <c r="AP37" s="1114"/>
      <c r="AQ37" s="1179"/>
      <c r="AR37" s="464"/>
      <c r="AS37" s="1182" t="s">
        <v>185</v>
      </c>
      <c r="AT37" s="1183"/>
      <c r="AU37" s="1005" t="s">
        <v>129</v>
      </c>
      <c r="AV37" s="1007"/>
    </row>
    <row r="38" spans="3:49" s="366" customFormat="1" ht="13.5" customHeight="1">
      <c r="C38" s="422"/>
      <c r="D38" s="1039"/>
      <c r="E38" s="1039"/>
      <c r="F38" s="1039"/>
      <c r="G38" s="1039"/>
      <c r="H38" s="1039"/>
      <c r="I38" s="373"/>
      <c r="J38" s="1172" t="s">
        <v>16</v>
      </c>
      <c r="K38" s="1173"/>
      <c r="L38" s="1172" t="s">
        <v>16</v>
      </c>
      <c r="M38" s="1174"/>
      <c r="N38" s="1174"/>
      <c r="O38" s="1174"/>
      <c r="P38" s="1173"/>
      <c r="Q38" s="1172" t="s">
        <v>16</v>
      </c>
      <c r="R38" s="1174"/>
      <c r="S38" s="1174"/>
      <c r="T38" s="1173"/>
      <c r="U38" s="1172" t="s">
        <v>16</v>
      </c>
      <c r="V38" s="1174"/>
      <c r="W38" s="1174"/>
      <c r="X38" s="1173"/>
      <c r="Y38" s="1172" t="s">
        <v>16</v>
      </c>
      <c r="Z38" s="1174"/>
      <c r="AA38" s="1174"/>
      <c r="AB38" s="1174"/>
      <c r="AC38" s="1173"/>
      <c r="AD38" s="1172" t="s">
        <v>16</v>
      </c>
      <c r="AE38" s="1174"/>
      <c r="AF38" s="1174"/>
      <c r="AG38" s="1173"/>
      <c r="AH38" s="1172" t="s">
        <v>16</v>
      </c>
      <c r="AI38" s="1174"/>
      <c r="AJ38" s="1174"/>
      <c r="AK38" s="1173"/>
      <c r="AL38" s="465" t="s">
        <v>16</v>
      </c>
      <c r="AM38" s="465" t="s">
        <v>16</v>
      </c>
      <c r="AN38" s="465" t="s">
        <v>16</v>
      </c>
      <c r="AO38" s="1172" t="s">
        <v>16</v>
      </c>
      <c r="AP38" s="1174"/>
      <c r="AQ38" s="1173"/>
      <c r="AR38" s="465" t="s">
        <v>16</v>
      </c>
      <c r="AS38" s="1180" t="s">
        <v>16</v>
      </c>
      <c r="AT38" s="1181"/>
      <c r="AU38" s="813"/>
      <c r="AV38" s="814"/>
    </row>
    <row r="39" spans="3:49" s="366" customFormat="1" ht="15.75" customHeight="1">
      <c r="C39" s="421"/>
      <c r="D39" s="1171" t="s">
        <v>617</v>
      </c>
      <c r="E39" s="1171"/>
      <c r="F39" s="1171"/>
      <c r="G39" s="1171"/>
      <c r="H39" s="1100"/>
      <c r="I39" s="391"/>
      <c r="J39" s="1113"/>
      <c r="K39" s="1179"/>
      <c r="L39" s="1113"/>
      <c r="M39" s="1114"/>
      <c r="N39" s="1114"/>
      <c r="O39" s="1114"/>
      <c r="P39" s="1179"/>
      <c r="Q39" s="1113"/>
      <c r="R39" s="1114"/>
      <c r="S39" s="1114"/>
      <c r="T39" s="1179"/>
      <c r="U39" s="1113"/>
      <c r="V39" s="1114"/>
      <c r="W39" s="1114"/>
      <c r="X39" s="1179"/>
      <c r="Y39" s="1113"/>
      <c r="Z39" s="1114"/>
      <c r="AA39" s="1114"/>
      <c r="AB39" s="1114"/>
      <c r="AC39" s="1179"/>
      <c r="AD39" s="1113"/>
      <c r="AE39" s="1114"/>
      <c r="AF39" s="1114"/>
      <c r="AG39" s="1179"/>
      <c r="AH39" s="1113"/>
      <c r="AI39" s="1114"/>
      <c r="AJ39" s="1114"/>
      <c r="AK39" s="1179"/>
      <c r="AL39" s="464"/>
      <c r="AM39" s="464"/>
      <c r="AN39" s="464"/>
      <c r="AO39" s="1113"/>
      <c r="AP39" s="1114"/>
      <c r="AQ39" s="1179"/>
      <c r="AR39" s="464"/>
      <c r="AS39" s="1182" t="s">
        <v>185</v>
      </c>
      <c r="AT39" s="1183"/>
      <c r="AU39" s="1005" t="s">
        <v>129</v>
      </c>
      <c r="AV39" s="1007"/>
    </row>
    <row r="40" spans="3:49" s="366" customFormat="1" ht="13.5" customHeight="1">
      <c r="C40" s="422"/>
      <c r="D40" s="1039"/>
      <c r="E40" s="1039"/>
      <c r="F40" s="1039"/>
      <c r="G40" s="1039"/>
      <c r="H40" s="1039"/>
      <c r="I40" s="373"/>
      <c r="J40" s="1172" t="s">
        <v>16</v>
      </c>
      <c r="K40" s="1173"/>
      <c r="L40" s="1172" t="s">
        <v>16</v>
      </c>
      <c r="M40" s="1174"/>
      <c r="N40" s="1174"/>
      <c r="O40" s="1174"/>
      <c r="P40" s="1173"/>
      <c r="Q40" s="1172" t="s">
        <v>16</v>
      </c>
      <c r="R40" s="1174"/>
      <c r="S40" s="1174"/>
      <c r="T40" s="1173"/>
      <c r="U40" s="1172" t="s">
        <v>16</v>
      </c>
      <c r="V40" s="1174"/>
      <c r="W40" s="1174"/>
      <c r="X40" s="1173"/>
      <c r="Y40" s="1172" t="s">
        <v>16</v>
      </c>
      <c r="Z40" s="1174"/>
      <c r="AA40" s="1174"/>
      <c r="AB40" s="1174"/>
      <c r="AC40" s="1173"/>
      <c r="AD40" s="1172" t="s">
        <v>16</v>
      </c>
      <c r="AE40" s="1174"/>
      <c r="AF40" s="1174"/>
      <c r="AG40" s="1173"/>
      <c r="AH40" s="1172" t="s">
        <v>16</v>
      </c>
      <c r="AI40" s="1174"/>
      <c r="AJ40" s="1174"/>
      <c r="AK40" s="1173"/>
      <c r="AL40" s="465" t="s">
        <v>16</v>
      </c>
      <c r="AM40" s="465" t="s">
        <v>16</v>
      </c>
      <c r="AN40" s="465" t="s">
        <v>16</v>
      </c>
      <c r="AO40" s="1172" t="s">
        <v>16</v>
      </c>
      <c r="AP40" s="1174"/>
      <c r="AQ40" s="1173"/>
      <c r="AR40" s="465" t="s">
        <v>16</v>
      </c>
      <c r="AS40" s="1180" t="s">
        <v>16</v>
      </c>
      <c r="AT40" s="1181"/>
      <c r="AU40" s="813"/>
      <c r="AV40" s="814"/>
    </row>
    <row r="41" spans="3:49" s="366" customFormat="1" ht="15.75" customHeight="1">
      <c r="C41" s="421"/>
      <c r="D41" s="1171" t="s">
        <v>616</v>
      </c>
      <c r="E41" s="1171"/>
      <c r="F41" s="1171"/>
      <c r="G41" s="1171"/>
      <c r="H41" s="1100"/>
      <c r="I41" s="391"/>
      <c r="J41" s="1113"/>
      <c r="K41" s="1179"/>
      <c r="L41" s="1113"/>
      <c r="M41" s="1114"/>
      <c r="N41" s="1114"/>
      <c r="O41" s="1114"/>
      <c r="P41" s="1179"/>
      <c r="Q41" s="1113"/>
      <c r="R41" s="1114"/>
      <c r="S41" s="1114"/>
      <c r="T41" s="1179"/>
      <c r="U41" s="1113"/>
      <c r="V41" s="1114"/>
      <c r="W41" s="1114"/>
      <c r="X41" s="1179"/>
      <c r="Y41" s="1113"/>
      <c r="Z41" s="1114"/>
      <c r="AA41" s="1114"/>
      <c r="AB41" s="1114"/>
      <c r="AC41" s="1179"/>
      <c r="AD41" s="1113"/>
      <c r="AE41" s="1114"/>
      <c r="AF41" s="1114"/>
      <c r="AG41" s="1179"/>
      <c r="AH41" s="1113"/>
      <c r="AI41" s="1114"/>
      <c r="AJ41" s="1114"/>
      <c r="AK41" s="1179"/>
      <c r="AL41" s="464"/>
      <c r="AM41" s="464"/>
      <c r="AN41" s="464"/>
      <c r="AO41" s="1113"/>
      <c r="AP41" s="1114"/>
      <c r="AQ41" s="1179"/>
      <c r="AR41" s="464"/>
      <c r="AS41" s="1182" t="s">
        <v>185</v>
      </c>
      <c r="AT41" s="1183"/>
      <c r="AU41" s="1005" t="s">
        <v>129</v>
      </c>
      <c r="AV41" s="1007"/>
    </row>
    <row r="42" spans="3:49" s="366" customFormat="1" ht="13.5" customHeight="1">
      <c r="C42" s="422"/>
      <c r="D42" s="1039"/>
      <c r="E42" s="1039"/>
      <c r="F42" s="1039"/>
      <c r="G42" s="1039"/>
      <c r="H42" s="1039"/>
      <c r="I42" s="373"/>
      <c r="J42" s="1172" t="s">
        <v>16</v>
      </c>
      <c r="K42" s="1173"/>
      <c r="L42" s="1172" t="s">
        <v>16</v>
      </c>
      <c r="M42" s="1174"/>
      <c r="N42" s="1174"/>
      <c r="O42" s="1174"/>
      <c r="P42" s="1173"/>
      <c r="Q42" s="1172" t="s">
        <v>16</v>
      </c>
      <c r="R42" s="1174"/>
      <c r="S42" s="1174"/>
      <c r="T42" s="1173"/>
      <c r="U42" s="1172" t="s">
        <v>16</v>
      </c>
      <c r="V42" s="1174"/>
      <c r="W42" s="1174"/>
      <c r="X42" s="1173"/>
      <c r="Y42" s="1172" t="s">
        <v>16</v>
      </c>
      <c r="Z42" s="1174"/>
      <c r="AA42" s="1174"/>
      <c r="AB42" s="1174"/>
      <c r="AC42" s="1173"/>
      <c r="AD42" s="1172" t="s">
        <v>16</v>
      </c>
      <c r="AE42" s="1174"/>
      <c r="AF42" s="1174"/>
      <c r="AG42" s="1173"/>
      <c r="AH42" s="1172" t="s">
        <v>16</v>
      </c>
      <c r="AI42" s="1174"/>
      <c r="AJ42" s="1174"/>
      <c r="AK42" s="1173"/>
      <c r="AL42" s="465" t="s">
        <v>16</v>
      </c>
      <c r="AM42" s="465" t="s">
        <v>16</v>
      </c>
      <c r="AN42" s="465" t="s">
        <v>16</v>
      </c>
      <c r="AO42" s="1172" t="s">
        <v>16</v>
      </c>
      <c r="AP42" s="1174"/>
      <c r="AQ42" s="1173"/>
      <c r="AR42" s="465" t="s">
        <v>16</v>
      </c>
      <c r="AS42" s="1180" t="s">
        <v>16</v>
      </c>
      <c r="AT42" s="1181"/>
      <c r="AU42" s="813"/>
      <c r="AV42" s="814"/>
    </row>
    <row r="43" spans="3:49" s="366" customFormat="1" ht="15.75" customHeight="1">
      <c r="C43" s="421"/>
      <c r="D43" s="1171" t="s">
        <v>615</v>
      </c>
      <c r="E43" s="1171"/>
      <c r="F43" s="1171"/>
      <c r="G43" s="1171"/>
      <c r="H43" s="1100"/>
      <c r="I43" s="391"/>
      <c r="J43" s="1113"/>
      <c r="K43" s="1179"/>
      <c r="L43" s="1113"/>
      <c r="M43" s="1114"/>
      <c r="N43" s="1114"/>
      <c r="O43" s="1114"/>
      <c r="P43" s="1179"/>
      <c r="Q43" s="1113"/>
      <c r="R43" s="1114"/>
      <c r="S43" s="1114"/>
      <c r="T43" s="1179"/>
      <c r="U43" s="1113"/>
      <c r="V43" s="1114"/>
      <c r="W43" s="1114"/>
      <c r="X43" s="1179"/>
      <c r="Y43" s="1113"/>
      <c r="Z43" s="1114"/>
      <c r="AA43" s="1114"/>
      <c r="AB43" s="1114"/>
      <c r="AC43" s="1179"/>
      <c r="AD43" s="1113"/>
      <c r="AE43" s="1114"/>
      <c r="AF43" s="1114"/>
      <c r="AG43" s="1179"/>
      <c r="AH43" s="1113"/>
      <c r="AI43" s="1114"/>
      <c r="AJ43" s="1114"/>
      <c r="AK43" s="1179"/>
      <c r="AL43" s="464"/>
      <c r="AM43" s="464"/>
      <c r="AN43" s="464"/>
      <c r="AO43" s="1113"/>
      <c r="AP43" s="1114"/>
      <c r="AQ43" s="1179"/>
      <c r="AR43" s="464"/>
      <c r="AS43" s="1182" t="s">
        <v>185</v>
      </c>
      <c r="AT43" s="1183"/>
      <c r="AU43" s="1005" t="s">
        <v>129</v>
      </c>
      <c r="AV43" s="1007"/>
    </row>
    <row r="44" spans="3:49" s="366" customFormat="1" ht="13.5" customHeight="1">
      <c r="C44" s="422"/>
      <c r="D44" s="1039"/>
      <c r="E44" s="1039"/>
      <c r="F44" s="1039"/>
      <c r="G44" s="1039"/>
      <c r="H44" s="1039"/>
      <c r="I44" s="373"/>
      <c r="J44" s="1172" t="s">
        <v>16</v>
      </c>
      <c r="K44" s="1173"/>
      <c r="L44" s="1172" t="s">
        <v>16</v>
      </c>
      <c r="M44" s="1174"/>
      <c r="N44" s="1174"/>
      <c r="O44" s="1174"/>
      <c r="P44" s="1173"/>
      <c r="Q44" s="1172" t="s">
        <v>16</v>
      </c>
      <c r="R44" s="1174"/>
      <c r="S44" s="1174"/>
      <c r="T44" s="1173"/>
      <c r="U44" s="1172" t="s">
        <v>16</v>
      </c>
      <c r="V44" s="1174"/>
      <c r="W44" s="1174"/>
      <c r="X44" s="1173"/>
      <c r="Y44" s="1172" t="s">
        <v>16</v>
      </c>
      <c r="Z44" s="1174"/>
      <c r="AA44" s="1174"/>
      <c r="AB44" s="1174"/>
      <c r="AC44" s="1173"/>
      <c r="AD44" s="1172" t="s">
        <v>16</v>
      </c>
      <c r="AE44" s="1174"/>
      <c r="AF44" s="1174"/>
      <c r="AG44" s="1173"/>
      <c r="AH44" s="1172" t="s">
        <v>16</v>
      </c>
      <c r="AI44" s="1174"/>
      <c r="AJ44" s="1174"/>
      <c r="AK44" s="1173"/>
      <c r="AL44" s="465" t="s">
        <v>16</v>
      </c>
      <c r="AM44" s="465" t="s">
        <v>16</v>
      </c>
      <c r="AN44" s="465" t="s">
        <v>16</v>
      </c>
      <c r="AO44" s="1172" t="s">
        <v>16</v>
      </c>
      <c r="AP44" s="1174"/>
      <c r="AQ44" s="1173"/>
      <c r="AR44" s="465" t="s">
        <v>16</v>
      </c>
      <c r="AS44" s="1180" t="s">
        <v>16</v>
      </c>
      <c r="AT44" s="1181"/>
      <c r="AU44" s="813"/>
      <c r="AV44" s="814"/>
    </row>
    <row r="45" spans="3:49" s="366" customFormat="1" ht="15.75" customHeight="1">
      <c r="C45" s="421"/>
      <c r="D45" s="1178" t="s">
        <v>614</v>
      </c>
      <c r="E45" s="1171"/>
      <c r="F45" s="1171"/>
      <c r="G45" s="1171"/>
      <c r="H45" s="1100"/>
      <c r="I45" s="391"/>
      <c r="J45" s="1113"/>
      <c r="K45" s="1179"/>
      <c r="L45" s="1113"/>
      <c r="M45" s="1114"/>
      <c r="N45" s="1114"/>
      <c r="O45" s="1114"/>
      <c r="P45" s="1179"/>
      <c r="Q45" s="1113"/>
      <c r="R45" s="1114"/>
      <c r="S45" s="1114"/>
      <c r="T45" s="1179"/>
      <c r="U45" s="1113"/>
      <c r="V45" s="1114"/>
      <c r="W45" s="1114"/>
      <c r="X45" s="1179"/>
      <c r="Y45" s="1113"/>
      <c r="Z45" s="1114"/>
      <c r="AA45" s="1114"/>
      <c r="AB45" s="1114"/>
      <c r="AC45" s="1179"/>
      <c r="AD45" s="1113"/>
      <c r="AE45" s="1114"/>
      <c r="AF45" s="1114"/>
      <c r="AG45" s="1179"/>
      <c r="AH45" s="1113"/>
      <c r="AI45" s="1114"/>
      <c r="AJ45" s="1114"/>
      <c r="AK45" s="1179"/>
      <c r="AL45" s="464"/>
      <c r="AM45" s="464"/>
      <c r="AN45" s="464"/>
      <c r="AO45" s="1113"/>
      <c r="AP45" s="1114"/>
      <c r="AQ45" s="1179"/>
      <c r="AR45" s="464"/>
      <c r="AS45" s="1182" t="s">
        <v>185</v>
      </c>
      <c r="AT45" s="1183"/>
      <c r="AU45" s="1005" t="s">
        <v>129</v>
      </c>
      <c r="AV45" s="1007"/>
    </row>
    <row r="46" spans="3:49" s="366" customFormat="1" ht="13.5" customHeight="1">
      <c r="C46" s="422"/>
      <c r="D46" s="1039"/>
      <c r="E46" s="1039"/>
      <c r="F46" s="1039"/>
      <c r="G46" s="1039"/>
      <c r="H46" s="1039"/>
      <c r="I46" s="373"/>
      <c r="J46" s="1172" t="s">
        <v>16</v>
      </c>
      <c r="K46" s="1173"/>
      <c r="L46" s="1172" t="s">
        <v>16</v>
      </c>
      <c r="M46" s="1174"/>
      <c r="N46" s="1174"/>
      <c r="O46" s="1174"/>
      <c r="P46" s="1173"/>
      <c r="Q46" s="1172" t="s">
        <v>16</v>
      </c>
      <c r="R46" s="1174"/>
      <c r="S46" s="1174"/>
      <c r="T46" s="1173"/>
      <c r="U46" s="1172" t="s">
        <v>16</v>
      </c>
      <c r="V46" s="1174"/>
      <c r="W46" s="1174"/>
      <c r="X46" s="1173"/>
      <c r="Y46" s="1172" t="s">
        <v>16</v>
      </c>
      <c r="Z46" s="1174"/>
      <c r="AA46" s="1174"/>
      <c r="AB46" s="1174"/>
      <c r="AC46" s="1173"/>
      <c r="AD46" s="1172" t="s">
        <v>16</v>
      </c>
      <c r="AE46" s="1174"/>
      <c r="AF46" s="1174"/>
      <c r="AG46" s="1173"/>
      <c r="AH46" s="1172" t="s">
        <v>16</v>
      </c>
      <c r="AI46" s="1174"/>
      <c r="AJ46" s="1174"/>
      <c r="AK46" s="1173"/>
      <c r="AL46" s="465" t="s">
        <v>16</v>
      </c>
      <c r="AM46" s="465" t="s">
        <v>16</v>
      </c>
      <c r="AN46" s="465" t="s">
        <v>16</v>
      </c>
      <c r="AO46" s="1172" t="s">
        <v>16</v>
      </c>
      <c r="AP46" s="1174"/>
      <c r="AQ46" s="1173"/>
      <c r="AR46" s="465" t="s">
        <v>16</v>
      </c>
      <c r="AS46" s="1180" t="s">
        <v>16</v>
      </c>
      <c r="AT46" s="1181"/>
      <c r="AU46" s="813"/>
      <c r="AV46" s="814"/>
    </row>
    <row r="47" spans="3:49" s="366" customFormat="1" ht="15.75" customHeight="1">
      <c r="C47" s="421"/>
      <c r="D47" s="1171" t="s">
        <v>47</v>
      </c>
      <c r="E47" s="1171"/>
      <c r="F47" s="1171"/>
      <c r="G47" s="1171"/>
      <c r="H47" s="1100"/>
      <c r="I47" s="391"/>
      <c r="J47" s="1113"/>
      <c r="K47" s="1179"/>
      <c r="L47" s="1113"/>
      <c r="M47" s="1114"/>
      <c r="N47" s="1114"/>
      <c r="O47" s="1114"/>
      <c r="P47" s="1179"/>
      <c r="Q47" s="1113"/>
      <c r="R47" s="1114"/>
      <c r="S47" s="1114"/>
      <c r="T47" s="1179"/>
      <c r="U47" s="1113"/>
      <c r="V47" s="1114"/>
      <c r="W47" s="1114"/>
      <c r="X47" s="1179"/>
      <c r="Y47" s="1113"/>
      <c r="Z47" s="1114"/>
      <c r="AA47" s="1114"/>
      <c r="AB47" s="1114"/>
      <c r="AC47" s="1179"/>
      <c r="AD47" s="1113"/>
      <c r="AE47" s="1114"/>
      <c r="AF47" s="1114"/>
      <c r="AG47" s="1179"/>
      <c r="AH47" s="1113"/>
      <c r="AI47" s="1114"/>
      <c r="AJ47" s="1114"/>
      <c r="AK47" s="1179"/>
      <c r="AL47" s="464"/>
      <c r="AM47" s="464"/>
      <c r="AN47" s="464"/>
      <c r="AO47" s="1113"/>
      <c r="AP47" s="1114"/>
      <c r="AQ47" s="1179"/>
      <c r="AR47" s="464"/>
      <c r="AS47" s="1182" t="s">
        <v>185</v>
      </c>
      <c r="AT47" s="1183"/>
      <c r="AU47" s="1005" t="s">
        <v>129</v>
      </c>
      <c r="AV47" s="1007"/>
    </row>
    <row r="48" spans="3:49" s="366" customFormat="1" ht="13.5" customHeight="1">
      <c r="C48" s="422"/>
      <c r="D48" s="410" t="s">
        <v>200</v>
      </c>
      <c r="E48" s="1177"/>
      <c r="F48" s="1177"/>
      <c r="G48" s="1177"/>
      <c r="H48" s="1070" t="s">
        <v>128</v>
      </c>
      <c r="I48" s="814"/>
      <c r="J48" s="1172" t="s">
        <v>16</v>
      </c>
      <c r="K48" s="1173"/>
      <c r="L48" s="1172" t="s">
        <v>16</v>
      </c>
      <c r="M48" s="1174"/>
      <c r="N48" s="1174"/>
      <c r="O48" s="1174"/>
      <c r="P48" s="1173"/>
      <c r="Q48" s="1172" t="s">
        <v>16</v>
      </c>
      <c r="R48" s="1174"/>
      <c r="S48" s="1174"/>
      <c r="T48" s="1173"/>
      <c r="U48" s="1172" t="s">
        <v>16</v>
      </c>
      <c r="V48" s="1174"/>
      <c r="W48" s="1174"/>
      <c r="X48" s="1173"/>
      <c r="Y48" s="1172" t="s">
        <v>16</v>
      </c>
      <c r="Z48" s="1174"/>
      <c r="AA48" s="1174"/>
      <c r="AB48" s="1174"/>
      <c r="AC48" s="1173"/>
      <c r="AD48" s="1172" t="s">
        <v>16</v>
      </c>
      <c r="AE48" s="1174"/>
      <c r="AF48" s="1174"/>
      <c r="AG48" s="1173"/>
      <c r="AH48" s="1172" t="s">
        <v>16</v>
      </c>
      <c r="AI48" s="1174"/>
      <c r="AJ48" s="1174"/>
      <c r="AK48" s="1173"/>
      <c r="AL48" s="465" t="s">
        <v>16</v>
      </c>
      <c r="AM48" s="465" t="s">
        <v>16</v>
      </c>
      <c r="AN48" s="465" t="s">
        <v>16</v>
      </c>
      <c r="AO48" s="1172" t="s">
        <v>16</v>
      </c>
      <c r="AP48" s="1174"/>
      <c r="AQ48" s="1173"/>
      <c r="AR48" s="465" t="s">
        <v>16</v>
      </c>
      <c r="AS48" s="1180" t="s">
        <v>16</v>
      </c>
      <c r="AT48" s="1181"/>
      <c r="AU48" s="813"/>
      <c r="AV48" s="814"/>
    </row>
    <row r="49" spans="2:48" s="366" customFormat="1" ht="12" customHeight="1">
      <c r="B49" s="383"/>
      <c r="C49" s="364"/>
      <c r="D49" s="364"/>
      <c r="E49" s="364"/>
      <c r="F49" s="364"/>
      <c r="G49" s="364"/>
      <c r="H49" s="364"/>
      <c r="I49" s="364"/>
      <c r="J49" s="364" t="s">
        <v>613</v>
      </c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  <c r="AA49" s="364"/>
      <c r="AB49" s="364"/>
      <c r="AC49" s="364"/>
      <c r="AD49" s="364"/>
      <c r="AE49" s="364"/>
      <c r="AF49" s="364"/>
      <c r="AG49" s="364"/>
      <c r="AH49" s="364"/>
      <c r="AI49" s="364"/>
      <c r="AJ49" s="364"/>
      <c r="AK49" s="364"/>
      <c r="AL49" s="364"/>
      <c r="AM49" s="364"/>
      <c r="AN49" s="364"/>
      <c r="AO49" s="364"/>
      <c r="AP49" s="364"/>
      <c r="AQ49" s="364"/>
      <c r="AR49" s="364"/>
      <c r="AS49" s="364"/>
      <c r="AT49" s="364"/>
      <c r="AU49" s="364"/>
      <c r="AV49" s="364"/>
    </row>
    <row r="50" spans="2:48" s="366" customFormat="1" ht="12" customHeight="1">
      <c r="B50" s="383"/>
      <c r="C50" s="364"/>
      <c r="D50" s="364"/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  <c r="Z50" s="364"/>
      <c r="AA50" s="364"/>
      <c r="AB50" s="364"/>
      <c r="AC50" s="364"/>
      <c r="AD50" s="364"/>
      <c r="AE50" s="364"/>
      <c r="AF50" s="364"/>
      <c r="AG50" s="364"/>
      <c r="AH50" s="364"/>
      <c r="AI50" s="364"/>
      <c r="AJ50" s="364"/>
      <c r="AK50" s="364"/>
      <c r="AL50" s="364"/>
      <c r="AM50" s="364"/>
      <c r="AN50" s="364"/>
      <c r="AO50" s="364"/>
      <c r="AP50" s="364"/>
      <c r="AQ50" s="364"/>
      <c r="AR50" s="364"/>
      <c r="AS50" s="364"/>
      <c r="AT50" s="364"/>
      <c r="AU50" s="364"/>
      <c r="AV50" s="364"/>
    </row>
    <row r="51" spans="2:48" s="366" customFormat="1" ht="15.75" customHeight="1">
      <c r="C51" s="364" t="s">
        <v>612</v>
      </c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4"/>
      <c r="AA51" s="364"/>
      <c r="AB51" s="364"/>
      <c r="AC51" s="364"/>
      <c r="AD51" s="364"/>
      <c r="AE51" s="364"/>
      <c r="AF51" s="364"/>
      <c r="AG51" s="364"/>
      <c r="AH51" s="364"/>
      <c r="AI51" s="364"/>
      <c r="AJ51" s="364"/>
      <c r="AK51" s="364"/>
      <c r="AL51" s="364"/>
      <c r="AM51" s="364"/>
      <c r="AN51" s="364"/>
      <c r="AO51" s="364"/>
      <c r="AP51" s="364"/>
      <c r="AQ51" s="364"/>
      <c r="AR51" s="570" t="s">
        <v>1052</v>
      </c>
      <c r="AS51" s="570"/>
      <c r="AT51" s="570"/>
      <c r="AU51" s="570"/>
      <c r="AV51" s="570"/>
    </row>
    <row r="52" spans="2:48" s="366" customFormat="1" ht="4.5" customHeight="1">
      <c r="C52" s="364"/>
      <c r="D52" s="364"/>
      <c r="E52" s="364"/>
      <c r="F52" s="364"/>
      <c r="G52" s="364"/>
      <c r="H52" s="364"/>
      <c r="I52" s="364"/>
      <c r="J52" s="364"/>
      <c r="K52" s="364"/>
      <c r="L52" s="364"/>
      <c r="M52" s="364"/>
      <c r="N52" s="364"/>
      <c r="O52" s="364"/>
      <c r="P52" s="364"/>
      <c r="Q52" s="364"/>
      <c r="R52" s="364"/>
      <c r="S52" s="364"/>
      <c r="T52" s="364"/>
      <c r="U52" s="364"/>
      <c r="V52" s="364"/>
      <c r="W52" s="364"/>
      <c r="X52" s="364"/>
      <c r="Y52" s="364"/>
      <c r="Z52" s="364"/>
      <c r="AA52" s="364"/>
      <c r="AB52" s="364"/>
      <c r="AC52" s="364"/>
      <c r="AD52" s="364"/>
      <c r="AE52" s="364"/>
      <c r="AF52" s="364"/>
      <c r="AG52" s="364"/>
      <c r="AH52" s="364"/>
      <c r="AI52" s="364"/>
      <c r="AJ52" s="364"/>
      <c r="AK52" s="364"/>
      <c r="AL52" s="364"/>
      <c r="AM52" s="364"/>
      <c r="AN52" s="364"/>
      <c r="AO52" s="364"/>
      <c r="AP52" s="364"/>
      <c r="AQ52" s="364"/>
      <c r="AR52" s="571"/>
      <c r="AS52" s="571"/>
      <c r="AT52" s="571"/>
      <c r="AU52" s="571"/>
      <c r="AV52" s="571"/>
    </row>
    <row r="53" spans="2:48" s="366" customFormat="1" ht="15.75" customHeight="1">
      <c r="C53" s="626" t="s">
        <v>611</v>
      </c>
      <c r="D53" s="627"/>
      <c r="E53" s="627"/>
      <c r="F53" s="627"/>
      <c r="G53" s="627"/>
      <c r="H53" s="627"/>
      <c r="I53" s="627"/>
      <c r="J53" s="627"/>
      <c r="K53" s="627"/>
      <c r="L53" s="627"/>
      <c r="M53" s="627"/>
      <c r="N53" s="627"/>
      <c r="O53" s="627"/>
      <c r="P53" s="627"/>
      <c r="Q53" s="627"/>
      <c r="R53" s="627"/>
      <c r="S53" s="628"/>
      <c r="T53" s="626" t="s">
        <v>610</v>
      </c>
      <c r="U53" s="627"/>
      <c r="V53" s="627"/>
      <c r="W53" s="627"/>
      <c r="X53" s="627"/>
      <c r="Y53" s="627"/>
      <c r="Z53" s="627"/>
      <c r="AA53" s="627"/>
      <c r="AB53" s="627"/>
      <c r="AC53" s="627"/>
      <c r="AD53" s="627"/>
      <c r="AE53" s="627"/>
      <c r="AF53" s="627"/>
      <c r="AG53" s="627"/>
      <c r="AH53" s="627"/>
      <c r="AI53" s="627"/>
      <c r="AJ53" s="627"/>
      <c r="AK53" s="627"/>
      <c r="AL53" s="627"/>
      <c r="AM53" s="628"/>
      <c r="AN53" s="626" t="s">
        <v>609</v>
      </c>
      <c r="AO53" s="627"/>
      <c r="AP53" s="627"/>
      <c r="AQ53" s="627"/>
      <c r="AR53" s="627"/>
      <c r="AS53" s="627"/>
      <c r="AT53" s="627"/>
      <c r="AU53" s="627"/>
      <c r="AV53" s="628"/>
    </row>
    <row r="54" spans="2:48" s="366" customFormat="1" ht="21" customHeight="1">
      <c r="C54" s="417"/>
      <c r="D54" s="1041" t="s">
        <v>273</v>
      </c>
      <c r="E54" s="1041"/>
      <c r="F54" s="466"/>
      <c r="G54" s="418" t="s">
        <v>7</v>
      </c>
      <c r="H54" s="418"/>
      <c r="I54" s="418"/>
      <c r="J54" s="466"/>
      <c r="K54" s="418" t="s">
        <v>6</v>
      </c>
      <c r="L54" s="418"/>
      <c r="M54" s="1170"/>
      <c r="N54" s="1170"/>
      <c r="O54" s="1170"/>
      <c r="P54" s="1170"/>
      <c r="Q54" s="1170"/>
      <c r="R54" s="1175" t="s">
        <v>16</v>
      </c>
      <c r="S54" s="1176"/>
      <c r="T54" s="1167"/>
      <c r="U54" s="1168"/>
      <c r="V54" s="1168"/>
      <c r="W54" s="1168"/>
      <c r="X54" s="1168"/>
      <c r="Y54" s="1168"/>
      <c r="Z54" s="1168"/>
      <c r="AA54" s="1168"/>
      <c r="AB54" s="1168"/>
      <c r="AC54" s="1168"/>
      <c r="AD54" s="1168"/>
      <c r="AE54" s="1168"/>
      <c r="AF54" s="1168"/>
      <c r="AG54" s="1168"/>
      <c r="AH54" s="1168"/>
      <c r="AI54" s="1168"/>
      <c r="AJ54" s="1168"/>
      <c r="AK54" s="1168"/>
      <c r="AL54" s="1168"/>
      <c r="AM54" s="1169"/>
      <c r="AN54" s="1167"/>
      <c r="AO54" s="1168"/>
      <c r="AP54" s="1168"/>
      <c r="AQ54" s="1168"/>
      <c r="AR54" s="1168"/>
      <c r="AS54" s="1168"/>
      <c r="AT54" s="1168"/>
      <c r="AU54" s="1168"/>
      <c r="AV54" s="1169"/>
    </row>
    <row r="55" spans="2:48" s="366" customFormat="1" ht="21" customHeight="1">
      <c r="C55" s="417"/>
      <c r="D55" s="1041" t="s">
        <v>273</v>
      </c>
      <c r="E55" s="1041"/>
      <c r="F55" s="466"/>
      <c r="G55" s="418" t="s">
        <v>7</v>
      </c>
      <c r="H55" s="418"/>
      <c r="I55" s="418"/>
      <c r="J55" s="466"/>
      <c r="K55" s="418" t="s">
        <v>6</v>
      </c>
      <c r="L55" s="418"/>
      <c r="M55" s="1170"/>
      <c r="N55" s="1170"/>
      <c r="O55" s="1170"/>
      <c r="P55" s="1170"/>
      <c r="Q55" s="1170"/>
      <c r="R55" s="1175" t="s">
        <v>16</v>
      </c>
      <c r="S55" s="1176"/>
      <c r="T55" s="1167"/>
      <c r="U55" s="1168"/>
      <c r="V55" s="1168"/>
      <c r="W55" s="1168"/>
      <c r="X55" s="1168"/>
      <c r="Y55" s="1168"/>
      <c r="Z55" s="1168"/>
      <c r="AA55" s="1168"/>
      <c r="AB55" s="1168"/>
      <c r="AC55" s="1168"/>
      <c r="AD55" s="1168"/>
      <c r="AE55" s="1168"/>
      <c r="AF55" s="1168"/>
      <c r="AG55" s="1168"/>
      <c r="AH55" s="1168"/>
      <c r="AI55" s="1168"/>
      <c r="AJ55" s="1168"/>
      <c r="AK55" s="1168"/>
      <c r="AL55" s="1168"/>
      <c r="AM55" s="1169"/>
      <c r="AN55" s="1167"/>
      <c r="AO55" s="1168"/>
      <c r="AP55" s="1168"/>
      <c r="AQ55" s="1168"/>
      <c r="AR55" s="1168"/>
      <c r="AS55" s="1168"/>
      <c r="AT55" s="1168"/>
      <c r="AU55" s="1168"/>
      <c r="AV55" s="1169"/>
    </row>
    <row r="56" spans="2:48" s="366" customFormat="1" ht="12" customHeight="1">
      <c r="B56" s="383"/>
      <c r="C56" s="364"/>
      <c r="D56" s="364"/>
      <c r="E56" s="364"/>
      <c r="F56" s="364"/>
      <c r="G56" s="364"/>
      <c r="H56" s="364"/>
      <c r="I56" s="364"/>
      <c r="J56" s="364"/>
      <c r="K56" s="364"/>
      <c r="L56" s="364"/>
      <c r="M56" s="364"/>
      <c r="N56" s="364"/>
      <c r="O56" s="364"/>
      <c r="P56" s="364"/>
      <c r="Q56" s="364"/>
      <c r="R56" s="364"/>
      <c r="S56" s="364"/>
      <c r="T56" s="364"/>
      <c r="U56" s="364"/>
      <c r="V56" s="364"/>
      <c r="W56" s="364"/>
      <c r="X56" s="364"/>
      <c r="Y56" s="364"/>
      <c r="Z56" s="364"/>
      <c r="AA56" s="364"/>
      <c r="AB56" s="364"/>
      <c r="AC56" s="364"/>
      <c r="AD56" s="364"/>
      <c r="AE56" s="364"/>
      <c r="AF56" s="364"/>
      <c r="AG56" s="364"/>
      <c r="AH56" s="364"/>
      <c r="AI56" s="364"/>
      <c r="AJ56" s="364"/>
      <c r="AK56" s="364"/>
      <c r="AL56" s="364"/>
      <c r="AM56" s="364"/>
      <c r="AN56" s="364"/>
      <c r="AO56" s="364"/>
      <c r="AP56" s="364"/>
      <c r="AQ56" s="364"/>
      <c r="AR56" s="364"/>
      <c r="AS56" s="364"/>
      <c r="AT56" s="364"/>
      <c r="AU56" s="364"/>
      <c r="AV56" s="364"/>
    </row>
    <row r="57" spans="2:48" s="366" customFormat="1" ht="15.75" customHeight="1">
      <c r="C57" s="364" t="s">
        <v>608</v>
      </c>
      <c r="D57" s="364"/>
      <c r="E57" s="364"/>
      <c r="F57" s="364"/>
      <c r="G57" s="364"/>
      <c r="H57" s="364"/>
      <c r="I57" s="364"/>
      <c r="J57" s="364"/>
      <c r="K57" s="364"/>
      <c r="L57" s="364"/>
      <c r="M57" s="364"/>
      <c r="N57" s="364"/>
      <c r="O57" s="364"/>
      <c r="P57" s="364"/>
      <c r="Q57" s="364"/>
      <c r="R57" s="364"/>
      <c r="S57" s="364"/>
      <c r="T57" s="364"/>
      <c r="U57" s="364"/>
      <c r="V57" s="364"/>
      <c r="W57" s="364"/>
      <c r="X57" s="364"/>
      <c r="Y57" s="364"/>
      <c r="Z57" s="364"/>
      <c r="AA57" s="364"/>
      <c r="AB57" s="364"/>
      <c r="AC57" s="364"/>
      <c r="AD57" s="364"/>
      <c r="AE57" s="364"/>
      <c r="AF57" s="364"/>
      <c r="AG57" s="364"/>
      <c r="AH57" s="364"/>
      <c r="AI57" s="364"/>
      <c r="AJ57" s="364"/>
      <c r="AK57" s="364"/>
      <c r="AL57" s="364"/>
      <c r="AM57" s="364"/>
      <c r="AN57" s="364"/>
      <c r="AO57" s="364"/>
      <c r="AP57" s="364"/>
      <c r="AQ57" s="364"/>
      <c r="AR57" s="364"/>
      <c r="AS57" s="364"/>
      <c r="AT57" s="364"/>
      <c r="AU57" s="364"/>
      <c r="AV57" s="364"/>
    </row>
    <row r="58" spans="2:48" s="366" customFormat="1" ht="4.5" customHeight="1">
      <c r="C58" s="364"/>
      <c r="D58" s="364"/>
      <c r="E58" s="364"/>
      <c r="F58" s="364"/>
      <c r="G58" s="364"/>
      <c r="H58" s="364"/>
      <c r="I58" s="364"/>
      <c r="J58" s="364"/>
      <c r="K58" s="364"/>
      <c r="L58" s="364"/>
      <c r="M58" s="364"/>
      <c r="N58" s="364"/>
      <c r="O58" s="364"/>
      <c r="P58" s="364"/>
      <c r="Q58" s="364"/>
      <c r="R58" s="364"/>
      <c r="S58" s="364"/>
      <c r="T58" s="364"/>
      <c r="U58" s="364"/>
      <c r="V58" s="364"/>
      <c r="W58" s="364"/>
      <c r="X58" s="364"/>
      <c r="Y58" s="364"/>
      <c r="Z58" s="364"/>
      <c r="AA58" s="364"/>
      <c r="AB58" s="364"/>
      <c r="AC58" s="364"/>
      <c r="AD58" s="364"/>
      <c r="AE58" s="364"/>
      <c r="AF58" s="364"/>
      <c r="AG58" s="364"/>
      <c r="AH58" s="364"/>
      <c r="AI58" s="364"/>
      <c r="AJ58" s="364"/>
      <c r="AK58" s="364"/>
      <c r="AL58" s="364"/>
      <c r="AM58" s="364"/>
      <c r="AN58" s="364"/>
      <c r="AO58" s="364"/>
      <c r="AP58" s="364"/>
      <c r="AQ58" s="364"/>
      <c r="AR58" s="364"/>
      <c r="AS58" s="364"/>
      <c r="AT58" s="364"/>
      <c r="AU58" s="364"/>
      <c r="AV58" s="364"/>
    </row>
    <row r="59" spans="2:48" s="366" customFormat="1" ht="18" customHeight="1">
      <c r="C59" s="1040" t="s">
        <v>607</v>
      </c>
      <c r="D59" s="1041"/>
      <c r="E59" s="1041"/>
      <c r="F59" s="1041"/>
      <c r="G59" s="1041"/>
      <c r="H59" s="1041"/>
      <c r="I59" s="1041"/>
      <c r="J59" s="1042"/>
      <c r="K59" s="364"/>
      <c r="L59" s="364"/>
      <c r="M59" s="364"/>
      <c r="N59" s="364"/>
      <c r="O59" s="364"/>
      <c r="P59" s="364"/>
      <c r="Q59" s="364"/>
      <c r="R59" s="364"/>
      <c r="S59" s="364"/>
      <c r="T59" s="364"/>
      <c r="U59" s="364"/>
      <c r="V59" s="364"/>
      <c r="W59" s="364"/>
      <c r="X59" s="364"/>
      <c r="Y59" s="364"/>
      <c r="Z59" s="364"/>
      <c r="AA59" s="364"/>
      <c r="AB59" s="364"/>
      <c r="AC59" s="364"/>
      <c r="AD59" s="364"/>
      <c r="AE59" s="364"/>
      <c r="AF59" s="364"/>
      <c r="AG59" s="364"/>
      <c r="AH59" s="364"/>
      <c r="AI59" s="364"/>
      <c r="AJ59" s="364"/>
      <c r="AK59" s="364"/>
      <c r="AL59" s="364"/>
      <c r="AM59" s="364"/>
      <c r="AN59" s="364"/>
      <c r="AO59" s="364"/>
      <c r="AP59" s="364"/>
      <c r="AQ59" s="364"/>
      <c r="AR59" s="364"/>
      <c r="AS59" s="364"/>
      <c r="AT59" s="364"/>
      <c r="AU59" s="364"/>
      <c r="AV59" s="364"/>
    </row>
    <row r="60" spans="2:48" s="366" customFormat="1" ht="4.5" customHeight="1">
      <c r="B60" s="383"/>
      <c r="C60" s="364"/>
      <c r="D60" s="364"/>
      <c r="E60" s="364"/>
      <c r="F60" s="364"/>
      <c r="G60" s="364"/>
      <c r="H60" s="364"/>
      <c r="I60" s="364"/>
      <c r="J60" s="364"/>
      <c r="K60" s="364"/>
      <c r="L60" s="364"/>
      <c r="M60" s="364"/>
      <c r="N60" s="364"/>
      <c r="O60" s="364"/>
      <c r="P60" s="364"/>
      <c r="Q60" s="364"/>
      <c r="R60" s="364"/>
      <c r="S60" s="364"/>
      <c r="T60" s="364"/>
      <c r="U60" s="364"/>
      <c r="V60" s="364"/>
      <c r="W60" s="364"/>
      <c r="X60" s="364"/>
      <c r="Y60" s="364"/>
      <c r="Z60" s="364"/>
      <c r="AA60" s="364"/>
      <c r="AB60" s="364"/>
      <c r="AC60" s="364"/>
      <c r="AD60" s="364"/>
      <c r="AE60" s="364"/>
      <c r="AF60" s="364"/>
      <c r="AG60" s="364"/>
      <c r="AH60" s="364"/>
      <c r="AI60" s="364"/>
      <c r="AJ60" s="364"/>
      <c r="AK60" s="364"/>
      <c r="AL60" s="364"/>
      <c r="AM60" s="364"/>
      <c r="AN60" s="364"/>
      <c r="AO60" s="364"/>
      <c r="AP60" s="364"/>
      <c r="AQ60" s="364"/>
      <c r="AR60" s="364"/>
      <c r="AS60" s="364"/>
      <c r="AT60" s="364"/>
      <c r="AU60" s="364"/>
      <c r="AV60" s="364"/>
    </row>
  </sheetData>
  <mergeCells count="258">
    <mergeCell ref="D41:H42"/>
    <mergeCell ref="AT18:AV18"/>
    <mergeCell ref="AT20:AV20"/>
    <mergeCell ref="AQ18:AS18"/>
    <mergeCell ref="AR51:AV52"/>
    <mergeCell ref="AC18:AE18"/>
    <mergeCell ref="AD38:AG38"/>
    <mergeCell ref="AH38:AK38"/>
    <mergeCell ref="Y39:AC39"/>
    <mergeCell ref="AD39:AG39"/>
    <mergeCell ref="AU35:AV36"/>
    <mergeCell ref="AS35:AT35"/>
    <mergeCell ref="AS36:AT36"/>
    <mergeCell ref="AO35:AQ35"/>
    <mergeCell ref="AD36:AG36"/>
    <mergeCell ref="AH36:AK36"/>
    <mergeCell ref="Z20:AB20"/>
    <mergeCell ref="AF21:AI21"/>
    <mergeCell ref="AQ24:AS24"/>
    <mergeCell ref="AK23:AO23"/>
    <mergeCell ref="AQ23:AS23"/>
    <mergeCell ref="AQ20:AS20"/>
    <mergeCell ref="AS37:AT37"/>
    <mergeCell ref="Z23:AB23"/>
    <mergeCell ref="C36:I36"/>
    <mergeCell ref="Y36:AC36"/>
    <mergeCell ref="L35:P35"/>
    <mergeCell ref="D37:H38"/>
    <mergeCell ref="J39:K39"/>
    <mergeCell ref="L39:P39"/>
    <mergeCell ref="Q39:T39"/>
    <mergeCell ref="U36:X36"/>
    <mergeCell ref="U37:X37"/>
    <mergeCell ref="J36:K36"/>
    <mergeCell ref="C35:I35"/>
    <mergeCell ref="L37:P37"/>
    <mergeCell ref="C59:J59"/>
    <mergeCell ref="Q36:T36"/>
    <mergeCell ref="Q35:T35"/>
    <mergeCell ref="AD37:AG37"/>
    <mergeCell ref="Y38:AC38"/>
    <mergeCell ref="AH35:AK35"/>
    <mergeCell ref="J29:L29"/>
    <mergeCell ref="J30:L30"/>
    <mergeCell ref="O25:Y25"/>
    <mergeCell ref="M29:Q29"/>
    <mergeCell ref="R29:S29"/>
    <mergeCell ref="X31:AA31"/>
    <mergeCell ref="T31:U31"/>
    <mergeCell ref="L36:P36"/>
    <mergeCell ref="Y35:AC35"/>
    <mergeCell ref="AD35:AG35"/>
    <mergeCell ref="L38:P38"/>
    <mergeCell ref="Q38:T38"/>
    <mergeCell ref="Q37:T37"/>
    <mergeCell ref="U38:X38"/>
    <mergeCell ref="Q43:T43"/>
    <mergeCell ref="U43:X43"/>
    <mergeCell ref="Y43:AC43"/>
    <mergeCell ref="AD43:AG43"/>
    <mergeCell ref="AC20:AE20"/>
    <mergeCell ref="X29:AA29"/>
    <mergeCell ref="D22:M22"/>
    <mergeCell ref="M31:Q31"/>
    <mergeCell ref="R31:S31"/>
    <mergeCell ref="Z25:AI25"/>
    <mergeCell ref="AF22:AI22"/>
    <mergeCell ref="O21:Y21"/>
    <mergeCell ref="O23:Y23"/>
    <mergeCell ref="O24:Y24"/>
    <mergeCell ref="T30:U30"/>
    <mergeCell ref="Z24:AI24"/>
    <mergeCell ref="Z21:AB21"/>
    <mergeCell ref="AB31:AD31"/>
    <mergeCell ref="AE31:AF31"/>
    <mergeCell ref="Z22:AB22"/>
    <mergeCell ref="O22:Y22"/>
    <mergeCell ref="R30:S30"/>
    <mergeCell ref="C29:I30"/>
    <mergeCell ref="D21:M21"/>
    <mergeCell ref="AC21:AE21"/>
    <mergeCell ref="AC23:AE23"/>
    <mergeCell ref="AF23:AI23"/>
    <mergeCell ref="AC22:AE22"/>
    <mergeCell ref="O19:Y19"/>
    <mergeCell ref="V31:W31"/>
    <mergeCell ref="M30:Q30"/>
    <mergeCell ref="D23:M23"/>
    <mergeCell ref="D19:M19"/>
    <mergeCell ref="U35:X35"/>
    <mergeCell ref="V29:W29"/>
    <mergeCell ref="D24:M24"/>
    <mergeCell ref="D25:M25"/>
    <mergeCell ref="T29:U29"/>
    <mergeCell ref="J35:K35"/>
    <mergeCell ref="C31:I31"/>
    <mergeCell ref="J31:L31"/>
    <mergeCell ref="V30:W30"/>
    <mergeCell ref="X30:AA30"/>
    <mergeCell ref="J7:X7"/>
    <mergeCell ref="Z18:AB18"/>
    <mergeCell ref="O20:Y20"/>
    <mergeCell ref="C17:N17"/>
    <mergeCell ref="AF18:AI18"/>
    <mergeCell ref="Z19:AB19"/>
    <mergeCell ref="D18:M18"/>
    <mergeCell ref="AH7:AP7"/>
    <mergeCell ref="AK18:AO18"/>
    <mergeCell ref="S9:T9"/>
    <mergeCell ref="AK20:AO20"/>
    <mergeCell ref="AG13:AH13"/>
    <mergeCell ref="AF19:AI19"/>
    <mergeCell ref="AF20:AI20"/>
    <mergeCell ref="S13:T13"/>
    <mergeCell ref="U9:W9"/>
    <mergeCell ref="U13:W13"/>
    <mergeCell ref="O17:AI17"/>
    <mergeCell ref="O18:Y18"/>
    <mergeCell ref="AC19:AE19"/>
    <mergeCell ref="AA9:AD9"/>
    <mergeCell ref="AA13:AD13"/>
    <mergeCell ref="AG9:AH9"/>
    <mergeCell ref="D20:M20"/>
    <mergeCell ref="AQ15:AV16"/>
    <mergeCell ref="AQ17:AV17"/>
    <mergeCell ref="AT19:AV19"/>
    <mergeCell ref="AK19:AO19"/>
    <mergeCell ref="AK25:AO25"/>
    <mergeCell ref="AQ25:AS25"/>
    <mergeCell ref="AT25:AV25"/>
    <mergeCell ref="AT22:AV22"/>
    <mergeCell ref="AQ19:AS19"/>
    <mergeCell ref="AQ22:AS22"/>
    <mergeCell ref="AK22:AO22"/>
    <mergeCell ref="AT23:AV23"/>
    <mergeCell ref="AJ17:AP17"/>
    <mergeCell ref="AK21:AO21"/>
    <mergeCell ref="AQ21:AS21"/>
    <mergeCell ref="AK24:AO24"/>
    <mergeCell ref="AD40:AG40"/>
    <mergeCell ref="AH40:AK40"/>
    <mergeCell ref="AO40:AQ40"/>
    <mergeCell ref="AS40:AT40"/>
    <mergeCell ref="AO39:AQ39"/>
    <mergeCell ref="AS39:AT39"/>
    <mergeCell ref="Y37:AC37"/>
    <mergeCell ref="AE29:AF29"/>
    <mergeCell ref="AB29:AD29"/>
    <mergeCell ref="AS33:AW34"/>
    <mergeCell ref="AE30:AF30"/>
    <mergeCell ref="AB30:AD30"/>
    <mergeCell ref="AO36:AQ36"/>
    <mergeCell ref="AO38:AQ38"/>
    <mergeCell ref="AO37:AQ37"/>
    <mergeCell ref="AU37:AV38"/>
    <mergeCell ref="AS38:AT38"/>
    <mergeCell ref="AH37:AK37"/>
    <mergeCell ref="AH39:AK39"/>
    <mergeCell ref="AU39:AV40"/>
    <mergeCell ref="J40:K40"/>
    <mergeCell ref="L40:P40"/>
    <mergeCell ref="Q40:T40"/>
    <mergeCell ref="U40:X40"/>
    <mergeCell ref="Y40:AC40"/>
    <mergeCell ref="U39:X39"/>
    <mergeCell ref="J38:K38"/>
    <mergeCell ref="J37:K37"/>
    <mergeCell ref="J42:K42"/>
    <mergeCell ref="L42:P42"/>
    <mergeCell ref="Q42:T42"/>
    <mergeCell ref="U42:X42"/>
    <mergeCell ref="Y42:AC42"/>
    <mergeCell ref="J41:K41"/>
    <mergeCell ref="Q41:T41"/>
    <mergeCell ref="L41:P41"/>
    <mergeCell ref="AD42:AG42"/>
    <mergeCell ref="AU41:AV42"/>
    <mergeCell ref="AH42:AK42"/>
    <mergeCell ref="AO42:AQ42"/>
    <mergeCell ref="AS42:AT42"/>
    <mergeCell ref="AS41:AT41"/>
    <mergeCell ref="U41:X41"/>
    <mergeCell ref="Y41:AC41"/>
    <mergeCell ref="AD41:AG41"/>
    <mergeCell ref="AH41:AK41"/>
    <mergeCell ref="AO41:AQ41"/>
    <mergeCell ref="U44:X44"/>
    <mergeCell ref="Y44:AC44"/>
    <mergeCell ref="J43:K43"/>
    <mergeCell ref="L43:P43"/>
    <mergeCell ref="AD46:AG46"/>
    <mergeCell ref="L47:P47"/>
    <mergeCell ref="Q47:T47"/>
    <mergeCell ref="U47:X47"/>
    <mergeCell ref="Y47:AC47"/>
    <mergeCell ref="AD47:AG47"/>
    <mergeCell ref="L46:P46"/>
    <mergeCell ref="Q46:T46"/>
    <mergeCell ref="U46:X46"/>
    <mergeCell ref="AH48:AK48"/>
    <mergeCell ref="AO48:AQ48"/>
    <mergeCell ref="AS48:AT48"/>
    <mergeCell ref="AS46:AT46"/>
    <mergeCell ref="AH47:AK47"/>
    <mergeCell ref="AO47:AQ47"/>
    <mergeCell ref="AS47:AT47"/>
    <mergeCell ref="Q48:T48"/>
    <mergeCell ref="U48:X48"/>
    <mergeCell ref="Y48:AC48"/>
    <mergeCell ref="AD48:AG48"/>
    <mergeCell ref="AU43:AV44"/>
    <mergeCell ref="AH44:AK44"/>
    <mergeCell ref="AO44:AQ44"/>
    <mergeCell ref="AS44:AT44"/>
    <mergeCell ref="AS43:AT43"/>
    <mergeCell ref="J45:K45"/>
    <mergeCell ref="L45:P45"/>
    <mergeCell ref="J47:K47"/>
    <mergeCell ref="AS45:AT45"/>
    <mergeCell ref="AU45:AV46"/>
    <mergeCell ref="AH46:AK46"/>
    <mergeCell ref="AO46:AQ46"/>
    <mergeCell ref="AO45:AQ45"/>
    <mergeCell ref="AH45:AK45"/>
    <mergeCell ref="Y46:AC46"/>
    <mergeCell ref="AD44:AG44"/>
    <mergeCell ref="AH43:AK43"/>
    <mergeCell ref="Q45:T45"/>
    <mergeCell ref="U45:X45"/>
    <mergeCell ref="AD45:AG45"/>
    <mergeCell ref="AO43:AQ43"/>
    <mergeCell ref="J44:K44"/>
    <mergeCell ref="L44:P44"/>
    <mergeCell ref="Q44:T44"/>
    <mergeCell ref="T55:AM55"/>
    <mergeCell ref="M55:Q55"/>
    <mergeCell ref="AN53:AV53"/>
    <mergeCell ref="C53:S53"/>
    <mergeCell ref="D55:E55"/>
    <mergeCell ref="D54:E54"/>
    <mergeCell ref="T53:AM53"/>
    <mergeCell ref="D39:H40"/>
    <mergeCell ref="AU47:AV48"/>
    <mergeCell ref="J48:K48"/>
    <mergeCell ref="L48:P48"/>
    <mergeCell ref="AN55:AV55"/>
    <mergeCell ref="M54:Q54"/>
    <mergeCell ref="R54:S54"/>
    <mergeCell ref="T54:AM54"/>
    <mergeCell ref="AN54:AV54"/>
    <mergeCell ref="R55:S55"/>
    <mergeCell ref="D43:H44"/>
    <mergeCell ref="E48:G48"/>
    <mergeCell ref="D45:H46"/>
    <mergeCell ref="D47:H47"/>
    <mergeCell ref="Y45:AC45"/>
    <mergeCell ref="H48:I48"/>
    <mergeCell ref="J46:K46"/>
  </mergeCells>
  <phoneticPr fontId="1"/>
  <dataValidations count="1">
    <dataValidation type="list" allowBlank="1" showInputMessage="1" showErrorMessage="1" sqref="S9:T9 S13:T13" xr:uid="{00000000-0002-0000-1700-000000000000}">
      <formula1>"平成,令和"</formula1>
    </dataValidation>
  </dataValidations>
  <pageMargins left="0.98425196850393704" right="0.39370078740157483" top="0.43307086614173229" bottom="0.31496062992125984" header="0.51181102362204722" footer="0.31496062992125984"/>
  <pageSetup paperSize="9" orientation="portrait" r:id="rId1"/>
  <headerFooter differentOddEven="1" alignWithMargins="0">
    <oddFooter>&amp;C&amp;9- （児母） １７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Check Box 1">
              <controlPr locked="0" defaultSize="0" autoFill="0" autoLine="0" autoPict="0">
                <anchor>
                  <from>
                    <xdr:col>15</xdr:col>
                    <xdr:colOff>85725</xdr:colOff>
                    <xdr:row>17</xdr:row>
                    <xdr:rowOff>28575</xdr:rowOff>
                  </from>
                  <to>
                    <xdr:col>18</xdr:col>
                    <xdr:colOff>28575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Check Box 2">
              <controlPr locked="0" defaultSize="0" autoFill="0" autoLine="0" autoPict="0">
                <anchor>
                  <from>
                    <xdr:col>19</xdr:col>
                    <xdr:colOff>133350</xdr:colOff>
                    <xdr:row>17</xdr:row>
                    <xdr:rowOff>28575</xdr:rowOff>
                  </from>
                  <to>
                    <xdr:col>21</xdr:col>
                    <xdr:colOff>85725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1" r:id="rId6" name="Check Box 3">
              <controlPr locked="0" defaultSize="0" autoFill="0" autoLine="0" autoPict="0">
                <anchor>
                  <from>
                    <xdr:col>15</xdr:col>
                    <xdr:colOff>85725</xdr:colOff>
                    <xdr:row>18</xdr:row>
                    <xdr:rowOff>28575</xdr:rowOff>
                  </from>
                  <to>
                    <xdr:col>18</xdr:col>
                    <xdr:colOff>28575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2" r:id="rId7" name="Check Box 4">
              <controlPr locked="0" defaultSize="0" autoFill="0" autoLine="0" autoPict="0">
                <anchor>
                  <from>
                    <xdr:col>19</xdr:col>
                    <xdr:colOff>133350</xdr:colOff>
                    <xdr:row>18</xdr:row>
                    <xdr:rowOff>28575</xdr:rowOff>
                  </from>
                  <to>
                    <xdr:col>21</xdr:col>
                    <xdr:colOff>85725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3" r:id="rId8" name="Check Box 5">
              <controlPr locked="0" defaultSize="0" autoFill="0" autoLine="0" autoPict="0">
                <anchor>
                  <from>
                    <xdr:col>15</xdr:col>
                    <xdr:colOff>85725</xdr:colOff>
                    <xdr:row>19</xdr:row>
                    <xdr:rowOff>28575</xdr:rowOff>
                  </from>
                  <to>
                    <xdr:col>18</xdr:col>
                    <xdr:colOff>28575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4" r:id="rId9" name="Check Box 6">
              <controlPr locked="0" defaultSize="0" autoFill="0" autoLine="0" autoPict="0">
                <anchor>
                  <from>
                    <xdr:col>19</xdr:col>
                    <xdr:colOff>133350</xdr:colOff>
                    <xdr:row>19</xdr:row>
                    <xdr:rowOff>28575</xdr:rowOff>
                  </from>
                  <to>
                    <xdr:col>21</xdr:col>
                    <xdr:colOff>85725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5" r:id="rId10" name="Check Box 7">
              <controlPr locked="0" defaultSize="0" autoFill="0" autoLine="0" autoPict="0">
                <anchor>
                  <from>
                    <xdr:col>15</xdr:col>
                    <xdr:colOff>85725</xdr:colOff>
                    <xdr:row>20</xdr:row>
                    <xdr:rowOff>28575</xdr:rowOff>
                  </from>
                  <to>
                    <xdr:col>18</xdr:col>
                    <xdr:colOff>28575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6" r:id="rId11" name="Check Box 8">
              <controlPr locked="0" defaultSize="0" autoFill="0" autoLine="0" autoPict="0">
                <anchor>
                  <from>
                    <xdr:col>19</xdr:col>
                    <xdr:colOff>133350</xdr:colOff>
                    <xdr:row>20</xdr:row>
                    <xdr:rowOff>28575</xdr:rowOff>
                  </from>
                  <to>
                    <xdr:col>21</xdr:col>
                    <xdr:colOff>85725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7" r:id="rId12" name="Check Box 9">
              <controlPr locked="0" defaultSize="0" autoFill="0" autoLine="0" autoPict="0">
                <anchor>
                  <from>
                    <xdr:col>15</xdr:col>
                    <xdr:colOff>85725</xdr:colOff>
                    <xdr:row>21</xdr:row>
                    <xdr:rowOff>28575</xdr:rowOff>
                  </from>
                  <to>
                    <xdr:col>18</xdr:col>
                    <xdr:colOff>28575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8" r:id="rId13" name="Check Box 10">
              <controlPr locked="0" defaultSize="0" autoFill="0" autoLine="0" autoPict="0">
                <anchor>
                  <from>
                    <xdr:col>19</xdr:col>
                    <xdr:colOff>133350</xdr:colOff>
                    <xdr:row>21</xdr:row>
                    <xdr:rowOff>28575</xdr:rowOff>
                  </from>
                  <to>
                    <xdr:col>21</xdr:col>
                    <xdr:colOff>85725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9" r:id="rId14" name="Check Box 11">
              <controlPr locked="0" defaultSize="0" autoFill="0" autoLine="0" autoPict="0">
                <anchor>
                  <from>
                    <xdr:col>15</xdr:col>
                    <xdr:colOff>85725</xdr:colOff>
                    <xdr:row>22</xdr:row>
                    <xdr:rowOff>28575</xdr:rowOff>
                  </from>
                  <to>
                    <xdr:col>18</xdr:col>
                    <xdr:colOff>28575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0" r:id="rId15" name="Check Box 12">
              <controlPr locked="0" defaultSize="0" autoFill="0" autoLine="0" autoPict="0">
                <anchor>
                  <from>
                    <xdr:col>19</xdr:col>
                    <xdr:colOff>133350</xdr:colOff>
                    <xdr:row>22</xdr:row>
                    <xdr:rowOff>28575</xdr:rowOff>
                  </from>
                  <to>
                    <xdr:col>21</xdr:col>
                    <xdr:colOff>85725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1" r:id="rId16" name="Check Box 13">
              <controlPr locked="0" defaultSize="0" autoFill="0" autoLine="0" autoPict="0">
                <anchor>
                  <from>
                    <xdr:col>15</xdr:col>
                    <xdr:colOff>85725</xdr:colOff>
                    <xdr:row>23</xdr:row>
                    <xdr:rowOff>28575</xdr:rowOff>
                  </from>
                  <to>
                    <xdr:col>18</xdr:col>
                    <xdr:colOff>28575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2" r:id="rId17" name="Check Box 14">
              <controlPr locked="0" defaultSize="0" autoFill="0" autoLine="0" autoPict="0">
                <anchor>
                  <from>
                    <xdr:col>19</xdr:col>
                    <xdr:colOff>133350</xdr:colOff>
                    <xdr:row>23</xdr:row>
                    <xdr:rowOff>28575</xdr:rowOff>
                  </from>
                  <to>
                    <xdr:col>21</xdr:col>
                    <xdr:colOff>85725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3" r:id="rId18" name="Check Box 15">
              <controlPr locked="0" defaultSize="0" autoFill="0" autoLine="0" autoPict="0">
                <anchor>
                  <from>
                    <xdr:col>15</xdr:col>
                    <xdr:colOff>85725</xdr:colOff>
                    <xdr:row>24</xdr:row>
                    <xdr:rowOff>57150</xdr:rowOff>
                  </from>
                  <to>
                    <xdr:col>18</xdr:col>
                    <xdr:colOff>28575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4" r:id="rId19" name="Check Box 16">
              <controlPr locked="0" defaultSize="0" autoFill="0" autoLine="0" autoPict="0">
                <anchor>
                  <from>
                    <xdr:col>19</xdr:col>
                    <xdr:colOff>133350</xdr:colOff>
                    <xdr:row>24</xdr:row>
                    <xdr:rowOff>57150</xdr:rowOff>
                  </from>
                  <to>
                    <xdr:col>21</xdr:col>
                    <xdr:colOff>85725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5" r:id="rId20" name="Check Box 17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36</xdr:row>
                    <xdr:rowOff>85725</xdr:rowOff>
                  </from>
                  <to>
                    <xdr:col>46</xdr:col>
                    <xdr:colOff>190500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6" r:id="rId21" name="Check Box 18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36</xdr:row>
                    <xdr:rowOff>85725</xdr:rowOff>
                  </from>
                  <to>
                    <xdr:col>47</xdr:col>
                    <xdr:colOff>285750</xdr:colOff>
                    <xdr:row>37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7" r:id="rId22" name="Check Box 19">
              <controlPr locked="0" defaultSize="0" autoFill="0" autoLine="0" autoPict="0">
                <anchor>
                  <from>
                    <xdr:col>4</xdr:col>
                    <xdr:colOff>9525</xdr:colOff>
                    <xdr:row>58</xdr:row>
                    <xdr:rowOff>28575</xdr:rowOff>
                  </from>
                  <to>
                    <xdr:col>4</xdr:col>
                    <xdr:colOff>190500</xdr:colOff>
                    <xdr:row>58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8" r:id="rId23" name="Check Box 20">
              <controlPr locked="0" defaultSize="0" autoFill="0" autoLine="0" autoPict="0">
                <anchor>
                  <from>
                    <xdr:col>5</xdr:col>
                    <xdr:colOff>228600</xdr:colOff>
                    <xdr:row>58</xdr:row>
                    <xdr:rowOff>28575</xdr:rowOff>
                  </from>
                  <to>
                    <xdr:col>8</xdr:col>
                    <xdr:colOff>9525</xdr:colOff>
                    <xdr:row>58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69" r:id="rId24" name="Check Box 21">
              <controlPr locked="0" defaultSize="0" autoFill="0" autoLine="0" autoPict="0">
                <anchor>
                  <from>
                    <xdr:col>42</xdr:col>
                    <xdr:colOff>95250</xdr:colOff>
                    <xdr:row>17</xdr:row>
                    <xdr:rowOff>28575</xdr:rowOff>
                  </from>
                  <to>
                    <xdr:col>43</xdr:col>
                    <xdr:colOff>76200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0" r:id="rId25" name="Check Box 22">
              <controlPr locked="0" defaultSize="0" autoFill="0" autoLine="0" autoPict="0">
                <anchor>
                  <from>
                    <xdr:col>43</xdr:col>
                    <xdr:colOff>285750</xdr:colOff>
                    <xdr:row>17</xdr:row>
                    <xdr:rowOff>28575</xdr:rowOff>
                  </from>
                  <to>
                    <xdr:col>44</xdr:col>
                    <xdr:colOff>95250</xdr:colOff>
                    <xdr:row>17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1" r:id="rId26" name="Check Box 23">
              <controlPr locked="0" defaultSize="0" autoFill="0" autoLine="0" autoPict="0">
                <anchor>
                  <from>
                    <xdr:col>42</xdr:col>
                    <xdr:colOff>95250</xdr:colOff>
                    <xdr:row>18</xdr:row>
                    <xdr:rowOff>28575</xdr:rowOff>
                  </from>
                  <to>
                    <xdr:col>43</xdr:col>
                    <xdr:colOff>76200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2" r:id="rId27" name="Check Box 24">
              <controlPr locked="0" defaultSize="0" autoFill="0" autoLine="0" autoPict="0">
                <anchor>
                  <from>
                    <xdr:col>43</xdr:col>
                    <xdr:colOff>285750</xdr:colOff>
                    <xdr:row>18</xdr:row>
                    <xdr:rowOff>28575</xdr:rowOff>
                  </from>
                  <to>
                    <xdr:col>44</xdr:col>
                    <xdr:colOff>95250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3" r:id="rId28" name="Check Box 25">
              <controlPr locked="0" defaultSize="0" autoFill="0" autoLine="0" autoPict="0">
                <anchor>
                  <from>
                    <xdr:col>42</xdr:col>
                    <xdr:colOff>95250</xdr:colOff>
                    <xdr:row>19</xdr:row>
                    <xdr:rowOff>28575</xdr:rowOff>
                  </from>
                  <to>
                    <xdr:col>43</xdr:col>
                    <xdr:colOff>76200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4" r:id="rId29" name="Check Box 26">
              <controlPr locked="0" defaultSize="0" autoFill="0" autoLine="0" autoPict="0">
                <anchor>
                  <from>
                    <xdr:col>43</xdr:col>
                    <xdr:colOff>285750</xdr:colOff>
                    <xdr:row>19</xdr:row>
                    <xdr:rowOff>28575</xdr:rowOff>
                  </from>
                  <to>
                    <xdr:col>44</xdr:col>
                    <xdr:colOff>95250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5" r:id="rId30" name="Check Box 27">
              <controlPr locked="0" defaultSize="0" autoFill="0" autoLine="0" autoPict="0">
                <anchor>
                  <from>
                    <xdr:col>42</xdr:col>
                    <xdr:colOff>95250</xdr:colOff>
                    <xdr:row>20</xdr:row>
                    <xdr:rowOff>28575</xdr:rowOff>
                  </from>
                  <to>
                    <xdr:col>43</xdr:col>
                    <xdr:colOff>76200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6" r:id="rId31" name="Check Box 28">
              <controlPr locked="0" defaultSize="0" autoFill="0" autoLine="0" autoPict="0">
                <anchor>
                  <from>
                    <xdr:col>43</xdr:col>
                    <xdr:colOff>285750</xdr:colOff>
                    <xdr:row>20</xdr:row>
                    <xdr:rowOff>28575</xdr:rowOff>
                  </from>
                  <to>
                    <xdr:col>44</xdr:col>
                    <xdr:colOff>95250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7" r:id="rId32" name="Check Box 29">
              <controlPr locked="0" defaultSize="0" autoFill="0" autoLine="0" autoPict="0">
                <anchor>
                  <from>
                    <xdr:col>42</xdr:col>
                    <xdr:colOff>95250</xdr:colOff>
                    <xdr:row>21</xdr:row>
                    <xdr:rowOff>28575</xdr:rowOff>
                  </from>
                  <to>
                    <xdr:col>43</xdr:col>
                    <xdr:colOff>76200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8" r:id="rId33" name="Check Box 30">
              <controlPr locked="0" defaultSize="0" autoFill="0" autoLine="0" autoPict="0">
                <anchor>
                  <from>
                    <xdr:col>43</xdr:col>
                    <xdr:colOff>285750</xdr:colOff>
                    <xdr:row>21</xdr:row>
                    <xdr:rowOff>28575</xdr:rowOff>
                  </from>
                  <to>
                    <xdr:col>44</xdr:col>
                    <xdr:colOff>95250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79" r:id="rId34" name="Check Box 31">
              <controlPr locked="0" defaultSize="0" autoFill="0" autoLine="0" autoPict="0">
                <anchor>
                  <from>
                    <xdr:col>42</xdr:col>
                    <xdr:colOff>95250</xdr:colOff>
                    <xdr:row>22</xdr:row>
                    <xdr:rowOff>28575</xdr:rowOff>
                  </from>
                  <to>
                    <xdr:col>43</xdr:col>
                    <xdr:colOff>76200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0" r:id="rId35" name="Check Box 32">
              <controlPr locked="0" defaultSize="0" autoFill="0" autoLine="0" autoPict="0">
                <anchor>
                  <from>
                    <xdr:col>43</xdr:col>
                    <xdr:colOff>285750</xdr:colOff>
                    <xdr:row>22</xdr:row>
                    <xdr:rowOff>28575</xdr:rowOff>
                  </from>
                  <to>
                    <xdr:col>44</xdr:col>
                    <xdr:colOff>95250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1" r:id="rId36" name="Check Box 33">
              <controlPr locked="0" defaultSize="0" autoFill="0" autoLine="0" autoPict="0">
                <anchor>
                  <from>
                    <xdr:col>42</xdr:col>
                    <xdr:colOff>95250</xdr:colOff>
                    <xdr:row>23</xdr:row>
                    <xdr:rowOff>28575</xdr:rowOff>
                  </from>
                  <to>
                    <xdr:col>43</xdr:col>
                    <xdr:colOff>76200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2" r:id="rId37" name="Check Box 34">
              <controlPr locked="0" defaultSize="0" autoFill="0" autoLine="0" autoPict="0">
                <anchor>
                  <from>
                    <xdr:col>43</xdr:col>
                    <xdr:colOff>285750</xdr:colOff>
                    <xdr:row>23</xdr:row>
                    <xdr:rowOff>28575</xdr:rowOff>
                  </from>
                  <to>
                    <xdr:col>44</xdr:col>
                    <xdr:colOff>95250</xdr:colOff>
                    <xdr:row>23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3" r:id="rId38" name="Check Box 35">
              <controlPr locked="0" defaultSize="0" autoFill="0" autoLine="0" autoPict="0">
                <anchor>
                  <from>
                    <xdr:col>42</xdr:col>
                    <xdr:colOff>95250</xdr:colOff>
                    <xdr:row>24</xdr:row>
                    <xdr:rowOff>57150</xdr:rowOff>
                  </from>
                  <to>
                    <xdr:col>43</xdr:col>
                    <xdr:colOff>76200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4" r:id="rId39" name="Check Box 36">
              <controlPr locked="0" defaultSize="0" autoFill="0" autoLine="0" autoPict="0">
                <anchor>
                  <from>
                    <xdr:col>43</xdr:col>
                    <xdr:colOff>285750</xdr:colOff>
                    <xdr:row>24</xdr:row>
                    <xdr:rowOff>57150</xdr:rowOff>
                  </from>
                  <to>
                    <xdr:col>44</xdr:col>
                    <xdr:colOff>95250</xdr:colOff>
                    <xdr:row>24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5" r:id="rId40" name="Check Box 37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38</xdr:row>
                    <xdr:rowOff>85725</xdr:rowOff>
                  </from>
                  <to>
                    <xdr:col>46</xdr:col>
                    <xdr:colOff>190500</xdr:colOff>
                    <xdr:row>39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6" r:id="rId41" name="Check Box 38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38</xdr:row>
                    <xdr:rowOff>85725</xdr:rowOff>
                  </from>
                  <to>
                    <xdr:col>47</xdr:col>
                    <xdr:colOff>285750</xdr:colOff>
                    <xdr:row>39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7" r:id="rId42" name="Check Box 39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40</xdr:row>
                    <xdr:rowOff>85725</xdr:rowOff>
                  </from>
                  <to>
                    <xdr:col>46</xdr:col>
                    <xdr:colOff>190500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8" r:id="rId43" name="Check Box 40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40</xdr:row>
                    <xdr:rowOff>85725</xdr:rowOff>
                  </from>
                  <to>
                    <xdr:col>47</xdr:col>
                    <xdr:colOff>285750</xdr:colOff>
                    <xdr:row>41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89" r:id="rId44" name="Check Box 41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42</xdr:row>
                    <xdr:rowOff>85725</xdr:rowOff>
                  </from>
                  <to>
                    <xdr:col>46</xdr:col>
                    <xdr:colOff>190500</xdr:colOff>
                    <xdr:row>43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0" r:id="rId45" name="Check Box 42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42</xdr:row>
                    <xdr:rowOff>85725</xdr:rowOff>
                  </from>
                  <to>
                    <xdr:col>47</xdr:col>
                    <xdr:colOff>285750</xdr:colOff>
                    <xdr:row>43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1" r:id="rId46" name="Check Box 43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44</xdr:row>
                    <xdr:rowOff>85725</xdr:rowOff>
                  </from>
                  <to>
                    <xdr:col>46</xdr:col>
                    <xdr:colOff>190500</xdr:colOff>
                    <xdr:row>45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2" r:id="rId47" name="Check Box 44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44</xdr:row>
                    <xdr:rowOff>85725</xdr:rowOff>
                  </from>
                  <to>
                    <xdr:col>47</xdr:col>
                    <xdr:colOff>285750</xdr:colOff>
                    <xdr:row>45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3" r:id="rId48" name="Check Box 45">
              <controlPr locked="0" defaultSize="0" autoFill="0" autoLine="0" autoPict="0">
                <anchor moveWithCells="1">
                  <from>
                    <xdr:col>46</xdr:col>
                    <xdr:colOff>9525</xdr:colOff>
                    <xdr:row>46</xdr:row>
                    <xdr:rowOff>85725</xdr:rowOff>
                  </from>
                  <to>
                    <xdr:col>46</xdr:col>
                    <xdr:colOff>190500</xdr:colOff>
                    <xdr:row>47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94" r:id="rId49" name="Check Box 46">
              <controlPr locked="0" defaultSize="0" autoFill="0" autoLine="0" autoPict="0">
                <anchor moveWithCells="1">
                  <from>
                    <xdr:col>47</xdr:col>
                    <xdr:colOff>104775</xdr:colOff>
                    <xdr:row>46</xdr:row>
                    <xdr:rowOff>85725</xdr:rowOff>
                  </from>
                  <to>
                    <xdr:col>47</xdr:col>
                    <xdr:colOff>285750</xdr:colOff>
                    <xdr:row>47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6"/>
  <dimension ref="B1:BA59"/>
  <sheetViews>
    <sheetView showGridLines="0" showRowColHeaders="0" view="pageBreakPreview" topLeftCell="A37" zoomScaleNormal="100" zoomScaleSheetLayoutView="100" workbookViewId="0">
      <selection activeCell="AT5" sqref="AT5:BA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2.625" customWidth="1"/>
    <col min="5" max="5" width="1.125" customWidth="1"/>
    <col min="6" max="6" width="8.25" customWidth="1"/>
    <col min="7" max="7" width="1.125" customWidth="1"/>
    <col min="8" max="8" width="0.75" customWidth="1"/>
    <col min="9" max="9" width="3" customWidth="1"/>
    <col min="10" max="10" width="0.75" customWidth="1"/>
    <col min="11" max="11" width="1.875" customWidth="1"/>
    <col min="12" max="12" width="0.375" customWidth="1"/>
    <col min="13" max="13" width="3.75" customWidth="1"/>
    <col min="14" max="14" width="0.75" customWidth="1"/>
    <col min="15" max="16" width="1.125" customWidth="1"/>
    <col min="17" max="18" width="0.75" customWidth="1"/>
    <col min="19" max="19" width="2.25" customWidth="1"/>
    <col min="20" max="21" width="1.875" customWidth="1"/>
    <col min="22" max="22" width="0.375" customWidth="1"/>
    <col min="23" max="23" width="3.375" customWidth="1"/>
    <col min="24" max="24" width="1.125" customWidth="1"/>
    <col min="25" max="25" width="1.5" customWidth="1"/>
    <col min="26" max="27" width="1.125" customWidth="1"/>
    <col min="28" max="28" width="1.875" customWidth="1"/>
    <col min="29" max="29" width="0.75" customWidth="1"/>
    <col min="30" max="30" width="1.5" customWidth="1"/>
    <col min="31" max="31" width="1.125" customWidth="1"/>
    <col min="32" max="32" width="0.375" customWidth="1"/>
    <col min="33" max="33" width="1.125" customWidth="1"/>
    <col min="34" max="34" width="2.625" customWidth="1"/>
    <col min="35" max="35" width="0.75" customWidth="1"/>
    <col min="36" max="36" width="1.875" customWidth="1"/>
    <col min="37" max="37" width="1.125" customWidth="1"/>
    <col min="38" max="39" width="1.5" customWidth="1"/>
    <col min="40" max="40" width="1.875" customWidth="1"/>
    <col min="41" max="41" width="0.375" customWidth="1"/>
    <col min="42" max="42" width="1.5" customWidth="1"/>
    <col min="43" max="43" width="3.75" customWidth="1"/>
    <col min="44" max="44" width="2.625" customWidth="1"/>
    <col min="45" max="45" width="1.125" customWidth="1"/>
    <col min="46" max="46" width="2.625" customWidth="1"/>
    <col min="47" max="47" width="0.375" customWidth="1"/>
    <col min="48" max="48" width="0.75" customWidth="1"/>
    <col min="49" max="49" width="2.625" customWidth="1"/>
    <col min="50" max="50" width="0.375" customWidth="1"/>
    <col min="51" max="51" width="3.75" customWidth="1"/>
    <col min="52" max="52" width="0.75" customWidth="1"/>
    <col min="53" max="53" width="3" customWidth="1"/>
    <col min="54" max="54" width="0.75" customWidth="1"/>
  </cols>
  <sheetData>
    <row r="1" spans="2:53" ht="18" customHeight="1"/>
    <row r="2" spans="2:53" ht="4.5" customHeight="1">
      <c r="B2" s="2"/>
      <c r="C2" s="216"/>
      <c r="D2" s="216"/>
      <c r="E2" s="216"/>
    </row>
    <row r="3" spans="2:53" ht="18" customHeight="1">
      <c r="B3" s="104"/>
      <c r="C3" s="248" t="s">
        <v>728</v>
      </c>
      <c r="D3" s="248"/>
      <c r="E3" s="248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</row>
    <row r="4" spans="2:53" s="216" customFormat="1" ht="9" customHeight="1">
      <c r="B4" s="2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340"/>
      <c r="AR4" s="340"/>
      <c r="AS4" s="340"/>
      <c r="AT4" s="340"/>
      <c r="AU4" s="340"/>
      <c r="AV4" s="340"/>
      <c r="AW4" s="340"/>
      <c r="AX4" s="340"/>
      <c r="AY4" s="340"/>
      <c r="AZ4" s="340"/>
      <c r="BA4" s="340"/>
    </row>
    <row r="5" spans="2:53" s="216" customFormat="1" ht="15.75" customHeight="1">
      <c r="C5" s="364" t="s">
        <v>727</v>
      </c>
      <c r="D5" s="364"/>
      <c r="E5" s="364"/>
      <c r="F5" s="364"/>
      <c r="G5" s="364"/>
      <c r="H5" s="364"/>
      <c r="I5" s="364"/>
      <c r="J5" s="364"/>
      <c r="K5" s="364"/>
      <c r="L5" s="364"/>
      <c r="M5" s="364"/>
      <c r="N5" s="364"/>
      <c r="O5" s="364"/>
      <c r="P5" s="364"/>
      <c r="Q5" s="364"/>
      <c r="R5" s="364"/>
      <c r="S5" s="364"/>
      <c r="T5" s="364"/>
      <c r="U5" s="364"/>
      <c r="V5" s="364"/>
      <c r="W5" s="364"/>
      <c r="X5" s="364"/>
      <c r="Y5" s="364"/>
      <c r="Z5" s="364"/>
      <c r="AA5" s="364"/>
      <c r="AB5" s="364"/>
      <c r="AC5" s="364"/>
      <c r="AD5" s="364"/>
      <c r="AE5" s="364"/>
      <c r="AF5" s="364"/>
      <c r="AG5" s="364"/>
      <c r="AH5" s="364"/>
      <c r="AI5" s="364"/>
      <c r="AJ5" s="364"/>
      <c r="AK5" s="364"/>
      <c r="AL5" s="364"/>
      <c r="AM5" s="364"/>
      <c r="AN5" s="364"/>
      <c r="AO5" s="364"/>
      <c r="AP5" s="364"/>
      <c r="AQ5" s="364"/>
      <c r="AR5" s="364"/>
      <c r="AS5" s="364"/>
      <c r="AT5" s="570" t="s">
        <v>1053</v>
      </c>
      <c r="AU5" s="570"/>
      <c r="AV5" s="570"/>
      <c r="AW5" s="570"/>
      <c r="AX5" s="570"/>
      <c r="AY5" s="570"/>
      <c r="AZ5" s="570"/>
      <c r="BA5" s="570"/>
    </row>
    <row r="6" spans="2:53" s="216" customFormat="1" ht="4.5" customHeight="1">
      <c r="C6" s="364"/>
      <c r="D6" s="364"/>
      <c r="E6" s="364"/>
      <c r="F6" s="364"/>
      <c r="G6" s="364"/>
      <c r="H6" s="364"/>
      <c r="I6" s="364"/>
      <c r="J6" s="364"/>
      <c r="K6" s="364"/>
      <c r="L6" s="364"/>
      <c r="M6" s="364"/>
      <c r="N6" s="364"/>
      <c r="O6" s="364"/>
      <c r="P6" s="364"/>
      <c r="Q6" s="364"/>
      <c r="R6" s="364"/>
      <c r="S6" s="364"/>
      <c r="T6" s="364"/>
      <c r="U6" s="364"/>
      <c r="V6" s="364"/>
      <c r="W6" s="364"/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/>
      <c r="AI6" s="364"/>
      <c r="AJ6" s="364"/>
      <c r="AK6" s="364"/>
      <c r="AL6" s="364"/>
      <c r="AM6" s="364"/>
      <c r="AN6" s="364"/>
      <c r="AO6" s="364"/>
      <c r="AP6" s="364"/>
      <c r="AQ6" s="364"/>
      <c r="AR6" s="364"/>
      <c r="AS6" s="364"/>
      <c r="AT6" s="571"/>
      <c r="AU6" s="571"/>
      <c r="AV6" s="571"/>
      <c r="AW6" s="571"/>
      <c r="AX6" s="571"/>
      <c r="AY6" s="571"/>
      <c r="AZ6" s="571"/>
      <c r="BA6" s="571"/>
    </row>
    <row r="7" spans="2:53" s="216" customFormat="1" ht="18" customHeight="1">
      <c r="C7" s="388"/>
      <c r="D7" s="389"/>
      <c r="E7" s="389"/>
      <c r="F7" s="1245" t="s">
        <v>726</v>
      </c>
      <c r="G7" s="1245"/>
      <c r="H7" s="1245"/>
      <c r="I7" s="1245"/>
      <c r="J7" s="1246"/>
      <c r="K7" s="1232" t="s">
        <v>725</v>
      </c>
      <c r="L7" s="1233"/>
      <c r="M7" s="1233"/>
      <c r="N7" s="1233"/>
      <c r="O7" s="1233"/>
      <c r="P7" s="1233"/>
      <c r="Q7" s="1234"/>
      <c r="R7" s="1005" t="s">
        <v>724</v>
      </c>
      <c r="S7" s="1006"/>
      <c r="T7" s="1006"/>
      <c r="U7" s="1007"/>
      <c r="V7" s="1051"/>
      <c r="W7" s="1052"/>
      <c r="X7" s="1052"/>
      <c r="Y7" s="1052"/>
      <c r="Z7" s="1052"/>
      <c r="AA7" s="1052"/>
      <c r="AB7" s="1052"/>
      <c r="AC7" s="1052"/>
      <c r="AD7" s="1052"/>
      <c r="AE7" s="1052"/>
      <c r="AF7" s="1052"/>
      <c r="AG7" s="1052"/>
      <c r="AH7" s="1052"/>
      <c r="AI7" s="1052"/>
      <c r="AJ7" s="1052"/>
      <c r="AK7" s="1052"/>
      <c r="AL7" s="1052"/>
      <c r="AM7" s="1052"/>
      <c r="AN7" s="1052"/>
      <c r="AO7" s="1052"/>
      <c r="AP7" s="1052"/>
      <c r="AQ7" s="1052"/>
      <c r="AR7" s="1052"/>
      <c r="AS7" s="1052"/>
      <c r="AT7" s="1052"/>
      <c r="AU7" s="1052"/>
      <c r="AV7" s="1052"/>
      <c r="AW7" s="1052"/>
      <c r="AX7" s="1052"/>
      <c r="AY7" s="1052"/>
      <c r="AZ7" s="1052"/>
      <c r="BA7" s="1053"/>
    </row>
    <row r="8" spans="2:53" s="216" customFormat="1" ht="13.5" customHeight="1">
      <c r="C8" s="396"/>
      <c r="D8" s="385"/>
      <c r="E8" s="385"/>
      <c r="F8" s="1247"/>
      <c r="G8" s="1247"/>
      <c r="H8" s="1247"/>
      <c r="I8" s="1247"/>
      <c r="J8" s="1248"/>
      <c r="K8" s="1235"/>
      <c r="L8" s="1236"/>
      <c r="M8" s="1236"/>
      <c r="N8" s="1236"/>
      <c r="O8" s="1236"/>
      <c r="P8" s="1236"/>
      <c r="Q8" s="1237"/>
      <c r="R8" s="813"/>
      <c r="S8" s="1070"/>
      <c r="T8" s="1070"/>
      <c r="U8" s="814"/>
      <c r="V8" s="408"/>
      <c r="W8" s="467"/>
      <c r="X8" s="467"/>
      <c r="Y8" s="467"/>
      <c r="Z8" s="467"/>
      <c r="AA8" s="467"/>
      <c r="AB8" s="467"/>
      <c r="AC8" s="467"/>
      <c r="AD8" s="467"/>
      <c r="AE8" s="467"/>
      <c r="AF8" s="467"/>
      <c r="AG8" s="467"/>
      <c r="AH8" s="467"/>
      <c r="AI8" s="467"/>
      <c r="AJ8" s="467"/>
      <c r="AK8" s="467"/>
      <c r="AL8" s="467"/>
      <c r="AM8" s="467"/>
      <c r="AN8" s="467"/>
      <c r="AO8" s="467"/>
      <c r="AP8" s="467"/>
      <c r="AQ8" s="467"/>
      <c r="AR8" s="467"/>
      <c r="AS8" s="467"/>
      <c r="AT8" s="467"/>
      <c r="AU8" s="467"/>
      <c r="AV8" s="467"/>
      <c r="AW8" s="467"/>
      <c r="AX8" s="467"/>
      <c r="AY8" s="467"/>
      <c r="AZ8" s="467"/>
      <c r="BA8" s="470" t="s">
        <v>723</v>
      </c>
    </row>
    <row r="9" spans="2:53" s="216" customFormat="1" ht="18" customHeight="1">
      <c r="C9" s="396"/>
      <c r="D9" s="385"/>
      <c r="E9" s="385"/>
      <c r="F9" s="1247"/>
      <c r="G9" s="1247"/>
      <c r="H9" s="1247"/>
      <c r="I9" s="1247"/>
      <c r="J9" s="1248"/>
      <c r="K9" s="1238"/>
      <c r="L9" s="1239"/>
      <c r="M9" s="1239"/>
      <c r="N9" s="1239"/>
      <c r="O9" s="1239"/>
      <c r="P9" s="1239"/>
      <c r="Q9" s="1240"/>
      <c r="R9" s="1219" t="s">
        <v>722</v>
      </c>
      <c r="S9" s="1220"/>
      <c r="T9" s="1220"/>
      <c r="U9" s="1220"/>
      <c r="V9" s="1220"/>
      <c r="W9" s="1220"/>
      <c r="X9" s="1220"/>
      <c r="Y9" s="1220"/>
      <c r="Z9" s="1220"/>
      <c r="AA9" s="1220"/>
      <c r="AB9" s="1221"/>
      <c r="AC9" s="626" t="s">
        <v>688</v>
      </c>
      <c r="AD9" s="627"/>
      <c r="AE9" s="627"/>
      <c r="AF9" s="627"/>
      <c r="AG9" s="627"/>
      <c r="AH9" s="628"/>
      <c r="AI9" s="1051"/>
      <c r="AJ9" s="1052"/>
      <c r="AK9" s="1052"/>
      <c r="AL9" s="1052"/>
      <c r="AM9" s="1052"/>
      <c r="AN9" s="1052"/>
      <c r="AO9" s="1052"/>
      <c r="AP9" s="1052"/>
      <c r="AQ9" s="1052"/>
      <c r="AR9" s="1052"/>
      <c r="AS9" s="1052"/>
      <c r="AT9" s="1052"/>
      <c r="AU9" s="1052"/>
      <c r="AV9" s="1052"/>
      <c r="AW9" s="1052"/>
      <c r="AX9" s="1052"/>
      <c r="AY9" s="1052"/>
      <c r="AZ9" s="1052"/>
      <c r="BA9" s="1053"/>
    </row>
    <row r="10" spans="2:53" s="216" customFormat="1" ht="18" customHeight="1">
      <c r="C10" s="408"/>
      <c r="D10" s="409"/>
      <c r="E10" s="409"/>
      <c r="F10" s="1249"/>
      <c r="G10" s="1249"/>
      <c r="H10" s="1249"/>
      <c r="I10" s="1249"/>
      <c r="J10" s="1250"/>
      <c r="K10" s="626" t="s">
        <v>721</v>
      </c>
      <c r="L10" s="627"/>
      <c r="M10" s="627"/>
      <c r="N10" s="627"/>
      <c r="O10" s="627"/>
      <c r="P10" s="627"/>
      <c r="Q10" s="628"/>
      <c r="R10" s="626" t="s">
        <v>710</v>
      </c>
      <c r="S10" s="627"/>
      <c r="T10" s="628"/>
      <c r="U10" s="1244"/>
      <c r="V10" s="1217"/>
      <c r="W10" s="1217"/>
      <c r="X10" s="1217"/>
      <c r="Y10" s="1217"/>
      <c r="Z10" s="1217"/>
      <c r="AA10" s="1217"/>
      <c r="AB10" s="1217"/>
      <c r="AC10" s="1217"/>
      <c r="AD10" s="1217"/>
      <c r="AE10" s="1217"/>
      <c r="AF10" s="1217"/>
      <c r="AG10" s="1217"/>
      <c r="AH10" s="1218"/>
      <c r="AI10" s="626" t="s">
        <v>720</v>
      </c>
      <c r="AJ10" s="627"/>
      <c r="AK10" s="627"/>
      <c r="AL10" s="627"/>
      <c r="AM10" s="627"/>
      <c r="AN10" s="627"/>
      <c r="AO10" s="627"/>
      <c r="AP10" s="628"/>
      <c r="AQ10" s="626" t="s">
        <v>719</v>
      </c>
      <c r="AR10" s="627"/>
      <c r="AS10" s="627"/>
      <c r="AT10" s="1217"/>
      <c r="AU10" s="1217"/>
      <c r="AV10" s="1217"/>
      <c r="AW10" s="1217"/>
      <c r="AX10" s="1217"/>
      <c r="AY10" s="1217"/>
      <c r="AZ10" s="1217"/>
      <c r="BA10" s="1218"/>
    </row>
    <row r="11" spans="2:53" s="216" customFormat="1" ht="13.5" customHeight="1">
      <c r="B11" s="2"/>
      <c r="C11" s="364"/>
      <c r="D11" s="364"/>
      <c r="E11" s="364"/>
      <c r="F11" s="364"/>
      <c r="G11" s="364"/>
      <c r="H11" s="364"/>
      <c r="I11" s="364"/>
      <c r="J11" s="364"/>
      <c r="K11" s="364"/>
      <c r="L11" s="364"/>
      <c r="M11" s="364"/>
      <c r="N11" s="364"/>
      <c r="O11" s="364"/>
      <c r="P11" s="364"/>
      <c r="Q11" s="364"/>
      <c r="R11" s="364"/>
      <c r="S11" s="364"/>
      <c r="T11" s="364"/>
      <c r="U11" s="364"/>
      <c r="V11" s="364"/>
      <c r="W11" s="364"/>
      <c r="X11" s="364"/>
      <c r="Y11" s="364"/>
      <c r="Z11" s="364"/>
      <c r="AA11" s="364"/>
      <c r="AB11" s="364"/>
      <c r="AC11" s="364"/>
      <c r="AD11" s="364"/>
      <c r="AE11" s="364"/>
      <c r="AF11" s="364"/>
      <c r="AG11" s="364"/>
      <c r="AH11" s="364"/>
      <c r="AI11" s="364"/>
      <c r="AJ11" s="364"/>
      <c r="AK11" s="364"/>
      <c r="AL11" s="364"/>
      <c r="AM11" s="364"/>
      <c r="AN11" s="364"/>
      <c r="AO11" s="364"/>
      <c r="AP11" s="364"/>
      <c r="AQ11" s="364"/>
      <c r="AR11" s="364"/>
      <c r="AS11" s="364"/>
      <c r="AT11" s="364"/>
      <c r="AU11" s="364"/>
      <c r="AV11" s="364"/>
      <c r="AW11" s="364"/>
      <c r="AX11" s="364"/>
      <c r="AY11" s="364"/>
      <c r="AZ11" s="364"/>
      <c r="BA11" s="364"/>
    </row>
    <row r="12" spans="2:53" s="216" customFormat="1" ht="15.75" customHeight="1">
      <c r="C12" s="364" t="s">
        <v>718</v>
      </c>
      <c r="D12" s="364"/>
      <c r="E12" s="364"/>
      <c r="F12" s="364"/>
      <c r="G12" s="364"/>
      <c r="H12" s="364"/>
      <c r="I12" s="364"/>
      <c r="J12" s="364"/>
      <c r="K12" s="364"/>
      <c r="L12" s="364"/>
      <c r="M12" s="364"/>
      <c r="N12" s="364"/>
      <c r="O12" s="364"/>
      <c r="P12" s="364"/>
      <c r="Q12" s="364"/>
      <c r="R12" s="364"/>
      <c r="S12" s="364"/>
      <c r="T12" s="364"/>
      <c r="U12" s="364"/>
      <c r="V12" s="364"/>
      <c r="W12" s="364"/>
      <c r="X12" s="364"/>
      <c r="Y12" s="364"/>
      <c r="Z12" s="364"/>
      <c r="AA12" s="364"/>
      <c r="AB12" s="364"/>
      <c r="AC12" s="364"/>
      <c r="AD12" s="364"/>
      <c r="AE12" s="364"/>
      <c r="AF12" s="364"/>
      <c r="AG12" s="364"/>
      <c r="AH12" s="364"/>
      <c r="AI12" s="364"/>
      <c r="AJ12" s="364"/>
      <c r="AK12" s="364"/>
      <c r="AL12" s="570"/>
      <c r="AM12" s="570"/>
      <c r="AN12" s="570"/>
      <c r="AO12" s="570"/>
      <c r="AP12" s="570"/>
      <c r="AQ12" s="570"/>
      <c r="AR12" s="570"/>
      <c r="AS12" s="570"/>
      <c r="AT12" s="1224" t="s">
        <v>1054</v>
      </c>
      <c r="AU12" s="1224"/>
      <c r="AV12" s="1224"/>
      <c r="AW12" s="1224"/>
      <c r="AX12" s="1224"/>
      <c r="AY12" s="1224"/>
      <c r="AZ12" s="1224"/>
      <c r="BA12" s="1224"/>
    </row>
    <row r="13" spans="2:53" s="216" customFormat="1" ht="4.5" customHeight="1">
      <c r="C13" s="364"/>
      <c r="D13" s="364"/>
      <c r="E13" s="364"/>
      <c r="F13" s="364"/>
      <c r="G13" s="364"/>
      <c r="H13" s="364"/>
      <c r="I13" s="364"/>
      <c r="J13" s="364"/>
      <c r="K13" s="364"/>
      <c r="L13" s="364"/>
      <c r="M13" s="364"/>
      <c r="N13" s="364"/>
      <c r="O13" s="364"/>
      <c r="P13" s="364"/>
      <c r="Q13" s="364"/>
      <c r="R13" s="364"/>
      <c r="S13" s="364"/>
      <c r="T13" s="364"/>
      <c r="U13" s="364"/>
      <c r="V13" s="364"/>
      <c r="W13" s="364"/>
      <c r="X13" s="364"/>
      <c r="Y13" s="364"/>
      <c r="Z13" s="364"/>
      <c r="AA13" s="364"/>
      <c r="AB13" s="364"/>
      <c r="AC13" s="364"/>
      <c r="AD13" s="364"/>
      <c r="AE13" s="364"/>
      <c r="AF13" s="364"/>
      <c r="AG13" s="364"/>
      <c r="AH13" s="364"/>
      <c r="AI13" s="364"/>
      <c r="AJ13" s="364"/>
      <c r="AK13" s="364"/>
      <c r="AL13" s="571"/>
      <c r="AM13" s="571"/>
      <c r="AN13" s="571"/>
      <c r="AO13" s="571"/>
      <c r="AP13" s="571"/>
      <c r="AQ13" s="571"/>
      <c r="AR13" s="571"/>
      <c r="AS13" s="571"/>
      <c r="AT13" s="1225"/>
      <c r="AU13" s="1225"/>
      <c r="AV13" s="1225"/>
      <c r="AW13" s="1225"/>
      <c r="AX13" s="1225"/>
      <c r="AY13" s="1225"/>
      <c r="AZ13" s="1225"/>
      <c r="BA13" s="1225"/>
    </row>
    <row r="14" spans="2:53" s="216" customFormat="1" ht="15.75" customHeight="1">
      <c r="C14" s="626" t="s">
        <v>99</v>
      </c>
      <c r="D14" s="627"/>
      <c r="E14" s="627"/>
      <c r="F14" s="627"/>
      <c r="G14" s="628"/>
      <c r="H14" s="626" t="s">
        <v>669</v>
      </c>
      <c r="I14" s="627"/>
      <c r="J14" s="627"/>
      <c r="K14" s="627"/>
      <c r="L14" s="627"/>
      <c r="M14" s="627"/>
      <c r="N14" s="627"/>
      <c r="O14" s="627"/>
      <c r="P14" s="627"/>
      <c r="Q14" s="627"/>
      <c r="R14" s="626" t="s">
        <v>668</v>
      </c>
      <c r="S14" s="627"/>
      <c r="T14" s="627"/>
      <c r="U14" s="627"/>
      <c r="V14" s="627"/>
      <c r="W14" s="627"/>
      <c r="X14" s="627"/>
      <c r="Y14" s="627"/>
      <c r="Z14" s="628"/>
      <c r="AA14" s="626" t="s">
        <v>667</v>
      </c>
      <c r="AB14" s="627"/>
      <c r="AC14" s="627"/>
      <c r="AD14" s="627"/>
      <c r="AE14" s="627"/>
      <c r="AF14" s="627"/>
      <c r="AG14" s="627"/>
      <c r="AH14" s="627"/>
      <c r="AI14" s="627"/>
      <c r="AJ14" s="627"/>
      <c r="AK14" s="628"/>
      <c r="AL14" s="626" t="s">
        <v>703</v>
      </c>
      <c r="AM14" s="627"/>
      <c r="AN14" s="627"/>
      <c r="AO14" s="627"/>
      <c r="AP14" s="627"/>
      <c r="AQ14" s="627"/>
      <c r="AR14" s="627"/>
      <c r="AS14" s="628"/>
      <c r="AT14" s="626" t="s">
        <v>21</v>
      </c>
      <c r="AU14" s="627"/>
      <c r="AV14" s="627"/>
      <c r="AW14" s="627"/>
      <c r="AX14" s="627"/>
      <c r="AY14" s="627"/>
      <c r="AZ14" s="627"/>
      <c r="BA14" s="628"/>
    </row>
    <row r="15" spans="2:53" s="216" customFormat="1" ht="18" customHeight="1">
      <c r="C15" s="388"/>
      <c r="D15" s="1038" t="s">
        <v>702</v>
      </c>
      <c r="E15" s="1038"/>
      <c r="F15" s="1038"/>
      <c r="G15" s="471"/>
      <c r="H15" s="1162"/>
      <c r="I15" s="1166"/>
      <c r="J15" s="1166"/>
      <c r="K15" s="1166"/>
      <c r="L15" s="1166"/>
      <c r="M15" s="1166"/>
      <c r="N15" s="419" t="s">
        <v>717</v>
      </c>
      <c r="O15" s="419"/>
      <c r="P15" s="419"/>
      <c r="Q15" s="419"/>
      <c r="R15" s="1162"/>
      <c r="S15" s="1166"/>
      <c r="T15" s="1166"/>
      <c r="U15" s="1166"/>
      <c r="V15" s="1166"/>
      <c r="W15" s="1166"/>
      <c r="X15" s="419" t="s">
        <v>717</v>
      </c>
      <c r="Y15" s="419"/>
      <c r="Z15" s="423"/>
      <c r="AA15" s="1162"/>
      <c r="AB15" s="1166"/>
      <c r="AC15" s="1166"/>
      <c r="AD15" s="1166"/>
      <c r="AE15" s="1166"/>
      <c r="AF15" s="1166"/>
      <c r="AG15" s="1166"/>
      <c r="AH15" s="1166"/>
      <c r="AI15" s="419" t="s">
        <v>717</v>
      </c>
      <c r="AJ15" s="419"/>
      <c r="AK15" s="423"/>
      <c r="AL15" s="1162"/>
      <c r="AM15" s="1166"/>
      <c r="AN15" s="1166"/>
      <c r="AO15" s="1166"/>
      <c r="AP15" s="1166"/>
      <c r="AQ15" s="1166"/>
      <c r="AR15" s="419" t="s">
        <v>717</v>
      </c>
      <c r="AS15" s="423"/>
      <c r="AT15" s="1222">
        <f>H15+R15+AA15+AL15</f>
        <v>0</v>
      </c>
      <c r="AU15" s="1223"/>
      <c r="AV15" s="1223"/>
      <c r="AW15" s="1223"/>
      <c r="AX15" s="1223"/>
      <c r="AY15" s="1223"/>
      <c r="AZ15" s="419" t="s">
        <v>199</v>
      </c>
      <c r="BA15" s="423"/>
    </row>
    <row r="16" spans="2:53" s="216" customFormat="1" ht="18" customHeight="1">
      <c r="C16" s="472"/>
      <c r="D16" s="1058" t="s">
        <v>701</v>
      </c>
      <c r="E16" s="1058"/>
      <c r="F16" s="1058"/>
      <c r="G16" s="468"/>
      <c r="H16" s="1162"/>
      <c r="I16" s="1166"/>
      <c r="J16" s="1166"/>
      <c r="K16" s="1166"/>
      <c r="L16" s="1166"/>
      <c r="M16" s="1166"/>
      <c r="N16" s="419" t="s">
        <v>717</v>
      </c>
      <c r="O16" s="419"/>
      <c r="P16" s="419"/>
      <c r="Q16" s="419"/>
      <c r="R16" s="1162"/>
      <c r="S16" s="1166"/>
      <c r="T16" s="1166"/>
      <c r="U16" s="1166"/>
      <c r="V16" s="1166"/>
      <c r="W16" s="1166"/>
      <c r="X16" s="419" t="s">
        <v>717</v>
      </c>
      <c r="Y16" s="419"/>
      <c r="Z16" s="423"/>
      <c r="AA16" s="1162"/>
      <c r="AB16" s="1166"/>
      <c r="AC16" s="1166"/>
      <c r="AD16" s="1166"/>
      <c r="AE16" s="1166"/>
      <c r="AF16" s="1166"/>
      <c r="AG16" s="1166"/>
      <c r="AH16" s="1166"/>
      <c r="AI16" s="419" t="s">
        <v>717</v>
      </c>
      <c r="AJ16" s="419"/>
      <c r="AK16" s="423"/>
      <c r="AL16" s="1162"/>
      <c r="AM16" s="1166"/>
      <c r="AN16" s="1166"/>
      <c r="AO16" s="1166"/>
      <c r="AP16" s="1166"/>
      <c r="AQ16" s="1166"/>
      <c r="AR16" s="419" t="s">
        <v>717</v>
      </c>
      <c r="AS16" s="423"/>
      <c r="AT16" s="1222">
        <f>H16+R16+AA16+AL16</f>
        <v>0</v>
      </c>
      <c r="AU16" s="1223"/>
      <c r="AV16" s="1223"/>
      <c r="AW16" s="1223"/>
      <c r="AX16" s="1223"/>
      <c r="AY16" s="1223"/>
      <c r="AZ16" s="419" t="s">
        <v>199</v>
      </c>
      <c r="BA16" s="423"/>
    </row>
    <row r="17" spans="2:53" s="216" customFormat="1" ht="18" customHeight="1">
      <c r="C17" s="472"/>
      <c r="D17" s="1058" t="s">
        <v>47</v>
      </c>
      <c r="E17" s="1058"/>
      <c r="F17" s="1058"/>
      <c r="G17" s="468"/>
      <c r="H17" s="1162"/>
      <c r="I17" s="1166"/>
      <c r="J17" s="1166"/>
      <c r="K17" s="1166"/>
      <c r="L17" s="1166"/>
      <c r="M17" s="1166"/>
      <c r="N17" s="419" t="s">
        <v>717</v>
      </c>
      <c r="O17" s="419"/>
      <c r="P17" s="419"/>
      <c r="Q17" s="419"/>
      <c r="R17" s="1162"/>
      <c r="S17" s="1166"/>
      <c r="T17" s="1166"/>
      <c r="U17" s="1166"/>
      <c r="V17" s="1166"/>
      <c r="W17" s="1166"/>
      <c r="X17" s="419" t="s">
        <v>717</v>
      </c>
      <c r="Y17" s="419"/>
      <c r="Z17" s="423"/>
      <c r="AA17" s="1162"/>
      <c r="AB17" s="1166"/>
      <c r="AC17" s="1166"/>
      <c r="AD17" s="1166"/>
      <c r="AE17" s="1166"/>
      <c r="AF17" s="1166"/>
      <c r="AG17" s="1166"/>
      <c r="AH17" s="1166"/>
      <c r="AI17" s="419" t="s">
        <v>717</v>
      </c>
      <c r="AJ17" s="419"/>
      <c r="AK17" s="423"/>
      <c r="AL17" s="1162"/>
      <c r="AM17" s="1166"/>
      <c r="AN17" s="1166"/>
      <c r="AO17" s="1166"/>
      <c r="AP17" s="1166"/>
      <c r="AQ17" s="1166"/>
      <c r="AR17" s="419" t="s">
        <v>717</v>
      </c>
      <c r="AS17" s="423"/>
      <c r="AT17" s="1222">
        <f>H17+R17+AA17+AL17</f>
        <v>0</v>
      </c>
      <c r="AU17" s="1223"/>
      <c r="AV17" s="1223"/>
      <c r="AW17" s="1223"/>
      <c r="AX17" s="1223"/>
      <c r="AY17" s="1223"/>
      <c r="AZ17" s="419" t="s">
        <v>199</v>
      </c>
      <c r="BA17" s="423"/>
    </row>
    <row r="18" spans="2:53" s="216" customFormat="1" ht="18" customHeight="1">
      <c r="C18" s="472"/>
      <c r="D18" s="1058" t="s">
        <v>21</v>
      </c>
      <c r="E18" s="1058"/>
      <c r="F18" s="1058"/>
      <c r="G18" s="468"/>
      <c r="H18" s="1241">
        <f>SUM(H15:M17)</f>
        <v>0</v>
      </c>
      <c r="I18" s="1242"/>
      <c r="J18" s="1242"/>
      <c r="K18" s="1242"/>
      <c r="L18" s="1242"/>
      <c r="M18" s="1242"/>
      <c r="N18" s="473" t="s">
        <v>717</v>
      </c>
      <c r="O18" s="473"/>
      <c r="P18" s="473"/>
      <c r="Q18" s="473"/>
      <c r="R18" s="1241">
        <f>SUM(R15:W17)</f>
        <v>0</v>
      </c>
      <c r="S18" s="1242"/>
      <c r="T18" s="1242"/>
      <c r="U18" s="1242"/>
      <c r="V18" s="1242"/>
      <c r="W18" s="1242"/>
      <c r="X18" s="473" t="s">
        <v>717</v>
      </c>
      <c r="Y18" s="473"/>
      <c r="Z18" s="474"/>
      <c r="AA18" s="1241">
        <f>SUM(AA15:AH17)</f>
        <v>0</v>
      </c>
      <c r="AB18" s="1242"/>
      <c r="AC18" s="1242"/>
      <c r="AD18" s="1242"/>
      <c r="AE18" s="1242"/>
      <c r="AF18" s="1242"/>
      <c r="AG18" s="1242"/>
      <c r="AH18" s="1242"/>
      <c r="AI18" s="473" t="s">
        <v>717</v>
      </c>
      <c r="AJ18" s="473"/>
      <c r="AK18" s="474"/>
      <c r="AL18" s="1241">
        <f>SUM(AL15:AQ17)</f>
        <v>0</v>
      </c>
      <c r="AM18" s="1242"/>
      <c r="AN18" s="1242"/>
      <c r="AO18" s="1242"/>
      <c r="AP18" s="1242"/>
      <c r="AQ18" s="1242"/>
      <c r="AR18" s="473" t="s">
        <v>717</v>
      </c>
      <c r="AS18" s="474"/>
      <c r="AT18" s="1222">
        <f>H18+R18+AA18+AL18</f>
        <v>0</v>
      </c>
      <c r="AU18" s="1223"/>
      <c r="AV18" s="1223"/>
      <c r="AW18" s="1223"/>
      <c r="AX18" s="1223"/>
      <c r="AY18" s="1223"/>
      <c r="AZ18" s="419" t="s">
        <v>199</v>
      </c>
      <c r="BA18" s="423"/>
    </row>
    <row r="19" spans="2:53" s="216" customFormat="1" ht="13.5" customHeight="1">
      <c r="B19" s="2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  <c r="S19" s="364"/>
      <c r="T19" s="364"/>
      <c r="U19" s="364"/>
      <c r="V19" s="364"/>
      <c r="W19" s="364"/>
      <c r="X19" s="364"/>
      <c r="Y19" s="364"/>
      <c r="Z19" s="364"/>
      <c r="AA19" s="364"/>
      <c r="AB19" s="364"/>
      <c r="AC19" s="364"/>
      <c r="AD19" s="364"/>
      <c r="AE19" s="364"/>
      <c r="AF19" s="364"/>
      <c r="AG19" s="364"/>
      <c r="AH19" s="364"/>
      <c r="AI19" s="364"/>
      <c r="AJ19" s="364"/>
      <c r="AK19" s="364"/>
      <c r="AL19" s="364"/>
      <c r="AM19" s="364"/>
      <c r="AN19" s="364"/>
      <c r="AO19" s="364"/>
      <c r="AP19" s="364"/>
      <c r="AQ19" s="364"/>
      <c r="AR19" s="364"/>
      <c r="AS19" s="364"/>
      <c r="AT19" s="364"/>
      <c r="AU19" s="364"/>
      <c r="AV19" s="364"/>
      <c r="AW19" s="364"/>
      <c r="AX19" s="364"/>
      <c r="AY19" s="364"/>
      <c r="AZ19" s="364"/>
      <c r="BA19" s="364"/>
    </row>
    <row r="20" spans="2:53" s="216" customFormat="1" ht="15.75" customHeight="1">
      <c r="C20" s="364" t="s">
        <v>716</v>
      </c>
      <c r="D20" s="364"/>
      <c r="E20" s="364"/>
      <c r="F20" s="364"/>
      <c r="G20" s="364"/>
      <c r="H20" s="364"/>
      <c r="I20" s="364"/>
      <c r="J20" s="364"/>
      <c r="K20" s="364"/>
      <c r="L20" s="364"/>
      <c r="M20" s="364"/>
      <c r="N20" s="364"/>
      <c r="O20" s="364"/>
      <c r="P20" s="364"/>
      <c r="Q20" s="364"/>
      <c r="R20" s="364"/>
      <c r="S20" s="364"/>
      <c r="T20" s="364"/>
      <c r="U20" s="364"/>
      <c r="V20" s="364"/>
      <c r="W20" s="364"/>
      <c r="X20" s="364"/>
      <c r="Y20" s="364"/>
      <c r="Z20" s="364"/>
      <c r="AA20" s="364"/>
      <c r="AB20" s="364"/>
      <c r="AC20" s="364"/>
      <c r="AD20" s="364"/>
      <c r="AE20" s="364"/>
      <c r="AF20" s="364"/>
      <c r="AG20" s="364"/>
      <c r="AH20" s="364"/>
      <c r="AI20" s="364"/>
      <c r="AJ20" s="364"/>
      <c r="AK20" s="364"/>
      <c r="AL20" s="364"/>
      <c r="AM20" s="364"/>
      <c r="AN20" s="364"/>
      <c r="AO20" s="364"/>
      <c r="AP20" s="364"/>
      <c r="AQ20" s="364"/>
      <c r="AR20" s="364"/>
      <c r="AS20" s="364"/>
      <c r="AT20" s="570" t="s">
        <v>1019</v>
      </c>
      <c r="AU20" s="570"/>
      <c r="AV20" s="570"/>
      <c r="AW20" s="570"/>
      <c r="AX20" s="570"/>
      <c r="AY20" s="570"/>
      <c r="AZ20" s="570"/>
      <c r="BA20" s="570"/>
    </row>
    <row r="21" spans="2:53" s="216" customFormat="1" ht="4.5" customHeight="1">
      <c r="C21" s="364"/>
      <c r="D21" s="364"/>
      <c r="E21" s="364"/>
      <c r="F21" s="364"/>
      <c r="G21" s="364"/>
      <c r="H21" s="364"/>
      <c r="I21" s="364"/>
      <c r="J21" s="364"/>
      <c r="K21" s="364"/>
      <c r="L21" s="364"/>
      <c r="M21" s="364"/>
      <c r="N21" s="364"/>
      <c r="O21" s="364"/>
      <c r="P21" s="364"/>
      <c r="Q21" s="364"/>
      <c r="R21" s="364"/>
      <c r="S21" s="364"/>
      <c r="T21" s="364"/>
      <c r="U21" s="364"/>
      <c r="V21" s="364"/>
      <c r="W21" s="364"/>
      <c r="X21" s="364"/>
      <c r="Y21" s="364"/>
      <c r="Z21" s="364"/>
      <c r="AA21" s="364"/>
      <c r="AB21" s="364"/>
      <c r="AC21" s="364"/>
      <c r="AD21" s="364"/>
      <c r="AE21" s="364"/>
      <c r="AF21" s="364"/>
      <c r="AG21" s="364"/>
      <c r="AH21" s="364"/>
      <c r="AI21" s="364"/>
      <c r="AJ21" s="364"/>
      <c r="AK21" s="364"/>
      <c r="AL21" s="364"/>
      <c r="AM21" s="364"/>
      <c r="AN21" s="364"/>
      <c r="AO21" s="364"/>
      <c r="AP21" s="364"/>
      <c r="AQ21" s="364"/>
      <c r="AR21" s="364"/>
      <c r="AS21" s="364"/>
      <c r="AT21" s="571"/>
      <c r="AU21" s="571"/>
      <c r="AV21" s="571"/>
      <c r="AW21" s="571"/>
      <c r="AX21" s="571"/>
      <c r="AY21" s="571"/>
      <c r="AZ21" s="571"/>
      <c r="BA21" s="571"/>
    </row>
    <row r="22" spans="2:53" s="216" customFormat="1" ht="18" customHeight="1">
      <c r="C22" s="421"/>
      <c r="D22" s="390"/>
      <c r="E22" s="1245" t="s">
        <v>715</v>
      </c>
      <c r="F22" s="1246"/>
      <c r="G22" s="1232" t="s">
        <v>714</v>
      </c>
      <c r="H22" s="1006"/>
      <c r="I22" s="1006"/>
      <c r="J22" s="1006"/>
      <c r="K22" s="1007"/>
      <c r="L22" s="626" t="s">
        <v>713</v>
      </c>
      <c r="M22" s="627"/>
      <c r="N22" s="628"/>
      <c r="O22" s="963"/>
      <c r="P22" s="964"/>
      <c r="Q22" s="964"/>
      <c r="R22" s="964"/>
      <c r="S22" s="964"/>
      <c r="T22" s="419" t="s">
        <v>711</v>
      </c>
      <c r="U22" s="377"/>
      <c r="V22" s="377"/>
      <c r="W22" s="378"/>
      <c r="X22" s="626" t="s">
        <v>710</v>
      </c>
      <c r="Y22" s="627"/>
      <c r="Z22" s="627"/>
      <c r="AA22" s="628"/>
      <c r="AB22" s="1051"/>
      <c r="AC22" s="1052"/>
      <c r="AD22" s="1052"/>
      <c r="AE22" s="1052"/>
      <c r="AF22" s="1052"/>
      <c r="AG22" s="1052"/>
      <c r="AH22" s="1052"/>
      <c r="AI22" s="1052"/>
      <c r="AJ22" s="1052"/>
      <c r="AK22" s="1052"/>
      <c r="AL22" s="1052"/>
      <c r="AM22" s="1052"/>
      <c r="AN22" s="1052"/>
      <c r="AO22" s="1052"/>
      <c r="AP22" s="1052"/>
      <c r="AQ22" s="1052"/>
      <c r="AR22" s="1052"/>
      <c r="AS22" s="1052"/>
      <c r="AT22" s="1052"/>
      <c r="AU22" s="1052"/>
      <c r="AV22" s="1052"/>
      <c r="AW22" s="1052"/>
      <c r="AX22" s="1052"/>
      <c r="AY22" s="1052"/>
      <c r="AZ22" s="1052"/>
      <c r="BA22" s="1053"/>
    </row>
    <row r="23" spans="2:53" s="216" customFormat="1" ht="18" customHeight="1">
      <c r="C23" s="432"/>
      <c r="D23" s="392"/>
      <c r="E23" s="1247"/>
      <c r="F23" s="1248"/>
      <c r="G23" s="1253"/>
      <c r="H23" s="1075"/>
      <c r="I23" s="1075"/>
      <c r="J23" s="1075"/>
      <c r="K23" s="1254"/>
      <c r="L23" s="626" t="s">
        <v>712</v>
      </c>
      <c r="M23" s="627"/>
      <c r="N23" s="628"/>
      <c r="O23" s="963"/>
      <c r="P23" s="964"/>
      <c r="Q23" s="964"/>
      <c r="R23" s="964"/>
      <c r="S23" s="964"/>
      <c r="T23" s="419" t="s">
        <v>711</v>
      </c>
      <c r="U23" s="377"/>
      <c r="V23" s="377"/>
      <c r="W23" s="378"/>
      <c r="X23" s="626" t="s">
        <v>710</v>
      </c>
      <c r="Y23" s="627"/>
      <c r="Z23" s="627"/>
      <c r="AA23" s="628"/>
      <c r="AB23" s="1051"/>
      <c r="AC23" s="1052"/>
      <c r="AD23" s="1052"/>
      <c r="AE23" s="1052"/>
      <c r="AF23" s="1052"/>
      <c r="AG23" s="1052"/>
      <c r="AH23" s="1052"/>
      <c r="AI23" s="1052"/>
      <c r="AJ23" s="1052"/>
      <c r="AK23" s="1052"/>
      <c r="AL23" s="1052"/>
      <c r="AM23" s="1052"/>
      <c r="AN23" s="1052"/>
      <c r="AO23" s="1052"/>
      <c r="AP23" s="1052"/>
      <c r="AQ23" s="1052"/>
      <c r="AR23" s="1052"/>
      <c r="AS23" s="1052"/>
      <c r="AT23" s="1052"/>
      <c r="AU23" s="1052"/>
      <c r="AV23" s="1052"/>
      <c r="AW23" s="1052"/>
      <c r="AX23" s="1052"/>
      <c r="AY23" s="1052"/>
      <c r="AZ23" s="1052"/>
      <c r="BA23" s="1053"/>
    </row>
    <row r="24" spans="2:53" s="216" customFormat="1" ht="18" customHeight="1">
      <c r="C24" s="422"/>
      <c r="D24" s="372"/>
      <c r="E24" s="1249"/>
      <c r="F24" s="1250"/>
      <c r="G24" s="813"/>
      <c r="H24" s="1070"/>
      <c r="I24" s="1070"/>
      <c r="J24" s="1070"/>
      <c r="K24" s="814"/>
      <c r="L24" s="626" t="s">
        <v>709</v>
      </c>
      <c r="M24" s="627"/>
      <c r="N24" s="627"/>
      <c r="O24" s="627"/>
      <c r="P24" s="627"/>
      <c r="Q24" s="627"/>
      <c r="R24" s="627"/>
      <c r="S24" s="627"/>
      <c r="T24" s="627"/>
      <c r="U24" s="627"/>
      <c r="V24" s="627"/>
      <c r="W24" s="627"/>
      <c r="X24" s="627"/>
      <c r="Y24" s="627"/>
      <c r="Z24" s="628"/>
      <c r="AA24" s="424"/>
      <c r="AB24" s="377"/>
      <c r="AC24" s="377"/>
      <c r="AD24" s="418" t="s">
        <v>708</v>
      </c>
      <c r="AE24" s="377"/>
      <c r="AF24" s="377"/>
      <c r="AG24" s="377"/>
      <c r="AH24" s="377"/>
      <c r="AI24" s="418" t="s">
        <v>134</v>
      </c>
      <c r="AJ24" s="377"/>
      <c r="AK24" s="378"/>
      <c r="AL24" s="626" t="s">
        <v>707</v>
      </c>
      <c r="AM24" s="627"/>
      <c r="AN24" s="627"/>
      <c r="AO24" s="627"/>
      <c r="AP24" s="628"/>
      <c r="AQ24" s="1162"/>
      <c r="AR24" s="1166"/>
      <c r="AS24" s="1166"/>
      <c r="AT24" s="1166"/>
      <c r="AU24" s="1166"/>
      <c r="AV24" s="419" t="s">
        <v>199</v>
      </c>
      <c r="AW24" s="378"/>
      <c r="AX24" s="364"/>
      <c r="AY24" s="364"/>
      <c r="AZ24" s="364"/>
      <c r="BA24" s="364"/>
    </row>
    <row r="25" spans="2:53" s="216" customFormat="1" ht="13.5" customHeight="1">
      <c r="B25" s="2"/>
      <c r="C25" s="364"/>
      <c r="D25" s="364"/>
      <c r="E25" s="364"/>
      <c r="F25" s="364"/>
      <c r="G25" s="364"/>
      <c r="H25" s="364"/>
      <c r="I25" s="364"/>
      <c r="J25" s="364"/>
      <c r="K25" s="364"/>
      <c r="L25" s="364"/>
      <c r="M25" s="364"/>
      <c r="N25" s="364"/>
      <c r="O25" s="364"/>
      <c r="P25" s="364"/>
      <c r="Q25" s="364"/>
      <c r="R25" s="364"/>
      <c r="S25" s="364"/>
      <c r="T25" s="364"/>
      <c r="U25" s="364"/>
      <c r="V25" s="364"/>
      <c r="W25" s="364"/>
      <c r="X25" s="364"/>
      <c r="Y25" s="364"/>
      <c r="Z25" s="364"/>
      <c r="AA25" s="364"/>
      <c r="AB25" s="364"/>
      <c r="AC25" s="364"/>
      <c r="AD25" s="364"/>
      <c r="AE25" s="364"/>
      <c r="AF25" s="364"/>
      <c r="AG25" s="364"/>
      <c r="AH25" s="364"/>
      <c r="AI25" s="364"/>
      <c r="AJ25" s="364"/>
      <c r="AK25" s="364"/>
      <c r="AL25" s="364"/>
      <c r="AM25" s="364"/>
      <c r="AN25" s="364"/>
      <c r="AO25" s="364"/>
      <c r="AP25" s="364"/>
      <c r="AQ25" s="364"/>
      <c r="AR25" s="364"/>
      <c r="AS25" s="364"/>
      <c r="AT25" s="364"/>
      <c r="AU25" s="364"/>
      <c r="AV25" s="364"/>
      <c r="AW25" s="364"/>
      <c r="AX25" s="364"/>
      <c r="AY25" s="364"/>
      <c r="AZ25" s="364"/>
      <c r="BA25" s="364"/>
    </row>
    <row r="26" spans="2:53" s="216" customFormat="1" ht="15.75" customHeight="1">
      <c r="C26" s="364" t="s">
        <v>706</v>
      </c>
      <c r="D26" s="364"/>
      <c r="E26" s="364"/>
      <c r="F26" s="364"/>
      <c r="G26" s="364"/>
      <c r="H26" s="364"/>
      <c r="I26" s="364"/>
      <c r="J26" s="364"/>
      <c r="K26" s="364"/>
      <c r="L26" s="364"/>
      <c r="M26" s="364"/>
      <c r="N26" s="364"/>
      <c r="O26" s="364"/>
      <c r="P26" s="364"/>
      <c r="Q26" s="364"/>
      <c r="R26" s="364"/>
      <c r="S26" s="364"/>
      <c r="T26" s="364"/>
      <c r="U26" s="364"/>
      <c r="V26" s="364"/>
      <c r="W26" s="364"/>
      <c r="X26" s="364"/>
      <c r="Y26" s="364"/>
      <c r="Z26" s="364"/>
      <c r="AA26" s="364"/>
      <c r="AB26" s="364"/>
      <c r="AC26" s="364"/>
      <c r="AD26" s="364"/>
      <c r="AE26" s="364"/>
      <c r="AF26" s="364"/>
      <c r="AG26" s="364"/>
      <c r="AH26" s="364"/>
      <c r="AI26" s="364"/>
      <c r="AJ26" s="364"/>
      <c r="AK26" s="364"/>
      <c r="AL26" s="364"/>
      <c r="AM26" s="364"/>
      <c r="AN26" s="364"/>
      <c r="AO26" s="364"/>
      <c r="AP26" s="364"/>
      <c r="AQ26" s="364"/>
      <c r="AR26" s="364"/>
      <c r="AS26" s="364"/>
      <c r="AT26" s="364"/>
      <c r="AU26" s="364"/>
      <c r="AV26" s="364"/>
      <c r="AW26" s="364"/>
      <c r="AX26" s="364"/>
      <c r="AY26" s="364"/>
      <c r="AZ26" s="364"/>
      <c r="BA26" s="364"/>
    </row>
    <row r="27" spans="2:53" s="216" customFormat="1" ht="4.5" customHeight="1">
      <c r="C27" s="364"/>
      <c r="D27" s="364"/>
      <c r="E27" s="364"/>
      <c r="F27" s="364"/>
      <c r="G27" s="364"/>
      <c r="H27" s="364"/>
      <c r="I27" s="364"/>
      <c r="J27" s="364"/>
      <c r="K27" s="364"/>
      <c r="L27" s="364"/>
      <c r="M27" s="364"/>
      <c r="N27" s="364"/>
      <c r="O27" s="364"/>
      <c r="P27" s="364"/>
      <c r="Q27" s="364"/>
      <c r="R27" s="364"/>
      <c r="S27" s="364"/>
      <c r="T27" s="364"/>
      <c r="U27" s="364"/>
      <c r="V27" s="364"/>
      <c r="W27" s="364"/>
      <c r="X27" s="364"/>
      <c r="Y27" s="364"/>
      <c r="Z27" s="364"/>
      <c r="AA27" s="364"/>
      <c r="AB27" s="364"/>
      <c r="AC27" s="364"/>
      <c r="AD27" s="364"/>
      <c r="AE27" s="364"/>
      <c r="AF27" s="364"/>
      <c r="AG27" s="364"/>
      <c r="AH27" s="364"/>
      <c r="AI27" s="364"/>
      <c r="AJ27" s="364"/>
      <c r="AK27" s="364"/>
      <c r="AL27" s="364"/>
      <c r="AM27" s="364"/>
      <c r="AN27" s="364"/>
      <c r="AO27" s="364"/>
      <c r="AP27" s="364"/>
      <c r="AQ27" s="364"/>
      <c r="AR27" s="364"/>
      <c r="AS27" s="364"/>
      <c r="AT27" s="364"/>
      <c r="AU27" s="364"/>
      <c r="AV27" s="364"/>
      <c r="AW27" s="364"/>
      <c r="AX27" s="364"/>
      <c r="AY27" s="364"/>
      <c r="AZ27" s="364"/>
      <c r="BA27" s="364"/>
    </row>
    <row r="28" spans="2:53" s="216" customFormat="1" ht="18" customHeight="1">
      <c r="C28" s="420"/>
      <c r="D28" s="377"/>
      <c r="E28" s="377"/>
      <c r="F28" s="418" t="s">
        <v>705</v>
      </c>
      <c r="G28" s="377"/>
      <c r="H28" s="377"/>
      <c r="I28" s="418" t="s">
        <v>696</v>
      </c>
      <c r="J28" s="377"/>
      <c r="K28" s="377"/>
      <c r="L28" s="377"/>
      <c r="M28" s="378"/>
      <c r="N28" s="392"/>
      <c r="O28" s="392"/>
      <c r="P28" s="364"/>
      <c r="Q28" s="364"/>
      <c r="R28" s="364"/>
      <c r="S28" s="364"/>
      <c r="T28" s="364"/>
      <c r="U28" s="364"/>
      <c r="V28" s="364"/>
      <c r="W28" s="364"/>
      <c r="X28" s="364"/>
      <c r="Y28" s="364"/>
      <c r="Z28" s="364"/>
      <c r="AA28" s="364"/>
      <c r="AB28" s="364"/>
      <c r="AC28" s="364"/>
      <c r="AD28" s="364"/>
      <c r="AE28" s="364"/>
      <c r="AF28" s="364"/>
      <c r="AG28" s="364"/>
      <c r="AH28" s="364"/>
      <c r="AI28" s="364"/>
      <c r="AJ28" s="364"/>
      <c r="AK28" s="364"/>
      <c r="AL28" s="364"/>
      <c r="AM28" s="364"/>
      <c r="AN28" s="364"/>
      <c r="AO28" s="364"/>
      <c r="AP28" s="364"/>
      <c r="AQ28" s="364"/>
      <c r="AR28" s="364"/>
      <c r="AS28" s="364"/>
      <c r="AT28" s="364"/>
      <c r="AU28" s="364"/>
      <c r="AV28" s="364"/>
      <c r="AW28" s="364"/>
      <c r="AX28" s="364"/>
      <c r="AY28" s="364"/>
      <c r="AZ28" s="364"/>
      <c r="BA28" s="364"/>
    </row>
    <row r="29" spans="2:53" s="216" customFormat="1" ht="13.5" customHeight="1">
      <c r="B29" s="2"/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N29" s="364"/>
      <c r="O29" s="364"/>
      <c r="P29" s="364"/>
      <c r="Q29" s="364"/>
      <c r="R29" s="364"/>
      <c r="S29" s="364"/>
      <c r="T29" s="364"/>
      <c r="U29" s="364"/>
      <c r="V29" s="364"/>
      <c r="W29" s="364"/>
      <c r="X29" s="364"/>
      <c r="Y29" s="364"/>
      <c r="Z29" s="364"/>
      <c r="AA29" s="364"/>
      <c r="AB29" s="364"/>
      <c r="AC29" s="364"/>
      <c r="AD29" s="364"/>
      <c r="AE29" s="364"/>
      <c r="AF29" s="364"/>
      <c r="AG29" s="364"/>
      <c r="AH29" s="364"/>
      <c r="AI29" s="364"/>
      <c r="AJ29" s="364"/>
      <c r="AK29" s="364"/>
      <c r="AL29" s="364"/>
      <c r="AM29" s="364"/>
      <c r="AN29" s="364"/>
      <c r="AO29" s="364"/>
      <c r="AP29" s="364"/>
      <c r="AQ29" s="364"/>
      <c r="AR29" s="364"/>
      <c r="AS29" s="364"/>
      <c r="AT29" s="364"/>
      <c r="AU29" s="364"/>
      <c r="AV29" s="364"/>
      <c r="AW29" s="364"/>
      <c r="AX29" s="364"/>
      <c r="AY29" s="364"/>
      <c r="AZ29" s="364"/>
      <c r="BA29" s="364"/>
    </row>
    <row r="30" spans="2:53" s="216" customFormat="1" ht="15.75" customHeight="1">
      <c r="C30" s="364" t="s">
        <v>704</v>
      </c>
      <c r="D30" s="364"/>
      <c r="E30" s="364"/>
      <c r="F30" s="364"/>
      <c r="G30" s="364"/>
      <c r="H30" s="364"/>
      <c r="I30" s="364"/>
      <c r="J30" s="364"/>
      <c r="K30" s="364"/>
      <c r="L30" s="364"/>
      <c r="M30" s="364"/>
      <c r="N30" s="364"/>
      <c r="O30" s="364"/>
      <c r="P30" s="364"/>
      <c r="Q30" s="364"/>
      <c r="R30" s="364"/>
      <c r="S30" s="364"/>
      <c r="T30" s="364"/>
      <c r="U30" s="364"/>
      <c r="V30" s="364"/>
      <c r="W30" s="364"/>
      <c r="X30" s="364"/>
      <c r="Y30" s="364"/>
      <c r="Z30" s="364"/>
      <c r="AA30" s="364"/>
      <c r="AB30" s="364"/>
      <c r="AC30" s="364"/>
      <c r="AD30" s="364"/>
      <c r="AE30" s="364"/>
      <c r="AF30" s="364"/>
      <c r="AG30" s="364"/>
      <c r="AH30" s="364"/>
      <c r="AI30" s="364"/>
      <c r="AJ30" s="364"/>
      <c r="AK30" s="364"/>
      <c r="AL30" s="570"/>
      <c r="AM30" s="570"/>
      <c r="AN30" s="570"/>
      <c r="AO30" s="570"/>
      <c r="AP30" s="570"/>
      <c r="AQ30" s="570"/>
      <c r="AR30" s="570"/>
      <c r="AS30" s="570"/>
      <c r="AT30" s="1224" t="s">
        <v>1055</v>
      </c>
      <c r="AU30" s="1224"/>
      <c r="AV30" s="1224"/>
      <c r="AW30" s="1224"/>
      <c r="AX30" s="1224"/>
      <c r="AY30" s="1224"/>
      <c r="AZ30" s="1224"/>
      <c r="BA30" s="1224"/>
    </row>
    <row r="31" spans="2:53" s="216" customFormat="1" ht="4.5" customHeight="1">
      <c r="C31" s="364"/>
      <c r="D31" s="364"/>
      <c r="E31" s="364"/>
      <c r="F31" s="364"/>
      <c r="G31" s="364"/>
      <c r="H31" s="364"/>
      <c r="I31" s="364"/>
      <c r="J31" s="364"/>
      <c r="K31" s="364"/>
      <c r="L31" s="364"/>
      <c r="M31" s="364"/>
      <c r="N31" s="364"/>
      <c r="O31" s="364"/>
      <c r="P31" s="364"/>
      <c r="Q31" s="364"/>
      <c r="R31" s="364"/>
      <c r="S31" s="364"/>
      <c r="T31" s="364"/>
      <c r="U31" s="364"/>
      <c r="V31" s="364"/>
      <c r="W31" s="364"/>
      <c r="X31" s="364"/>
      <c r="Y31" s="364"/>
      <c r="Z31" s="364"/>
      <c r="AA31" s="364"/>
      <c r="AB31" s="364"/>
      <c r="AC31" s="364"/>
      <c r="AD31" s="364"/>
      <c r="AE31" s="364"/>
      <c r="AF31" s="364"/>
      <c r="AG31" s="364"/>
      <c r="AH31" s="364"/>
      <c r="AI31" s="364"/>
      <c r="AJ31" s="364"/>
      <c r="AK31" s="364"/>
      <c r="AL31" s="571"/>
      <c r="AM31" s="571"/>
      <c r="AN31" s="571"/>
      <c r="AO31" s="571"/>
      <c r="AP31" s="571"/>
      <c r="AQ31" s="571"/>
      <c r="AR31" s="571"/>
      <c r="AS31" s="571"/>
      <c r="AT31" s="1225"/>
      <c r="AU31" s="1225"/>
      <c r="AV31" s="1225"/>
      <c r="AW31" s="1225"/>
      <c r="AX31" s="1225"/>
      <c r="AY31" s="1225"/>
      <c r="AZ31" s="1225"/>
      <c r="BA31" s="1225"/>
    </row>
    <row r="32" spans="2:53" s="216" customFormat="1" ht="15.75" customHeight="1">
      <c r="C32" s="626" t="s">
        <v>99</v>
      </c>
      <c r="D32" s="627"/>
      <c r="E32" s="627"/>
      <c r="F32" s="627"/>
      <c r="G32" s="628"/>
      <c r="H32" s="626" t="s">
        <v>669</v>
      </c>
      <c r="I32" s="627"/>
      <c r="J32" s="627"/>
      <c r="K32" s="627"/>
      <c r="L32" s="627"/>
      <c r="M32" s="627"/>
      <c r="N32" s="627"/>
      <c r="O32" s="627"/>
      <c r="P32" s="627"/>
      <c r="Q32" s="627"/>
      <c r="R32" s="626" t="s">
        <v>668</v>
      </c>
      <c r="S32" s="627"/>
      <c r="T32" s="627"/>
      <c r="U32" s="627"/>
      <c r="V32" s="627"/>
      <c r="W32" s="627"/>
      <c r="X32" s="627"/>
      <c r="Y32" s="627"/>
      <c r="Z32" s="628"/>
      <c r="AA32" s="626" t="s">
        <v>667</v>
      </c>
      <c r="AB32" s="627"/>
      <c r="AC32" s="627"/>
      <c r="AD32" s="627"/>
      <c r="AE32" s="627"/>
      <c r="AF32" s="627"/>
      <c r="AG32" s="627"/>
      <c r="AH32" s="627"/>
      <c r="AI32" s="627"/>
      <c r="AJ32" s="627"/>
      <c r="AK32" s="628"/>
      <c r="AL32" s="626" t="s">
        <v>703</v>
      </c>
      <c r="AM32" s="627"/>
      <c r="AN32" s="627"/>
      <c r="AO32" s="627"/>
      <c r="AP32" s="627"/>
      <c r="AQ32" s="627"/>
      <c r="AR32" s="627"/>
      <c r="AS32" s="628"/>
      <c r="AT32" s="626" t="s">
        <v>21</v>
      </c>
      <c r="AU32" s="627"/>
      <c r="AV32" s="627"/>
      <c r="AW32" s="627"/>
      <c r="AX32" s="627"/>
      <c r="AY32" s="627"/>
      <c r="AZ32" s="627"/>
      <c r="BA32" s="628"/>
    </row>
    <row r="33" spans="2:53" s="216" customFormat="1" ht="18" customHeight="1">
      <c r="C33" s="472"/>
      <c r="D33" s="1058" t="s">
        <v>702</v>
      </c>
      <c r="E33" s="1058"/>
      <c r="F33" s="1058"/>
      <c r="G33" s="468"/>
      <c r="H33" s="1226"/>
      <c r="I33" s="1227"/>
      <c r="J33" s="1227"/>
      <c r="K33" s="1227"/>
      <c r="L33" s="1227"/>
      <c r="M33" s="1227"/>
      <c r="N33" s="419" t="s">
        <v>199</v>
      </c>
      <c r="O33" s="419"/>
      <c r="P33" s="419"/>
      <c r="Q33" s="419"/>
      <c r="R33" s="1226"/>
      <c r="S33" s="1227"/>
      <c r="T33" s="1227"/>
      <c r="U33" s="1227"/>
      <c r="V33" s="1227"/>
      <c r="W33" s="1227"/>
      <c r="X33" s="419" t="s">
        <v>199</v>
      </c>
      <c r="Y33" s="419"/>
      <c r="Z33" s="423"/>
      <c r="AA33" s="1226"/>
      <c r="AB33" s="1227"/>
      <c r="AC33" s="1227"/>
      <c r="AD33" s="1227"/>
      <c r="AE33" s="1227"/>
      <c r="AF33" s="1227"/>
      <c r="AG33" s="1227"/>
      <c r="AH33" s="1227"/>
      <c r="AI33" s="419" t="s">
        <v>199</v>
      </c>
      <c r="AJ33" s="419"/>
      <c r="AK33" s="423"/>
      <c r="AL33" s="1226"/>
      <c r="AM33" s="1227"/>
      <c r="AN33" s="1227"/>
      <c r="AO33" s="1227"/>
      <c r="AP33" s="1227"/>
      <c r="AQ33" s="1227"/>
      <c r="AR33" s="419" t="s">
        <v>199</v>
      </c>
      <c r="AS33" s="423"/>
      <c r="AT33" s="1222">
        <f>H33+R33+AA33+AL33</f>
        <v>0</v>
      </c>
      <c r="AU33" s="1223"/>
      <c r="AV33" s="1223"/>
      <c r="AW33" s="1223"/>
      <c r="AX33" s="1223"/>
      <c r="AY33" s="1223"/>
      <c r="AZ33" s="419" t="s">
        <v>199</v>
      </c>
      <c r="BA33" s="423"/>
    </row>
    <row r="34" spans="2:53" s="216" customFormat="1" ht="18" customHeight="1">
      <c r="C34" s="472"/>
      <c r="D34" s="1058" t="s">
        <v>701</v>
      </c>
      <c r="E34" s="1058"/>
      <c r="F34" s="1058"/>
      <c r="G34" s="468"/>
      <c r="H34" s="1226"/>
      <c r="I34" s="1227"/>
      <c r="J34" s="1227"/>
      <c r="K34" s="1227"/>
      <c r="L34" s="1227"/>
      <c r="M34" s="1227"/>
      <c r="N34" s="419" t="s">
        <v>199</v>
      </c>
      <c r="O34" s="419"/>
      <c r="P34" s="419"/>
      <c r="Q34" s="419"/>
      <c r="R34" s="1226"/>
      <c r="S34" s="1227"/>
      <c r="T34" s="1227"/>
      <c r="U34" s="1227"/>
      <c r="V34" s="1227"/>
      <c r="W34" s="1227"/>
      <c r="X34" s="419" t="s">
        <v>199</v>
      </c>
      <c r="Y34" s="419"/>
      <c r="Z34" s="423"/>
      <c r="AA34" s="1226"/>
      <c r="AB34" s="1227"/>
      <c r="AC34" s="1227"/>
      <c r="AD34" s="1227"/>
      <c r="AE34" s="1227"/>
      <c r="AF34" s="1227"/>
      <c r="AG34" s="1227"/>
      <c r="AH34" s="1227"/>
      <c r="AI34" s="419" t="s">
        <v>199</v>
      </c>
      <c r="AJ34" s="419"/>
      <c r="AK34" s="423"/>
      <c r="AL34" s="1226"/>
      <c r="AM34" s="1227"/>
      <c r="AN34" s="1227"/>
      <c r="AO34" s="1227"/>
      <c r="AP34" s="1227"/>
      <c r="AQ34" s="1227"/>
      <c r="AR34" s="419" t="s">
        <v>199</v>
      </c>
      <c r="AS34" s="423"/>
      <c r="AT34" s="1222">
        <f>H34+R34+AA34+AL34</f>
        <v>0</v>
      </c>
      <c r="AU34" s="1223"/>
      <c r="AV34" s="1223"/>
      <c r="AW34" s="1223"/>
      <c r="AX34" s="1223"/>
      <c r="AY34" s="1223"/>
      <c r="AZ34" s="419" t="s">
        <v>199</v>
      </c>
      <c r="BA34" s="423"/>
    </row>
    <row r="35" spans="2:53" s="216" customFormat="1" ht="18" customHeight="1">
      <c r="C35" s="472"/>
      <c r="D35" s="1058" t="s">
        <v>47</v>
      </c>
      <c r="E35" s="1058"/>
      <c r="F35" s="1058"/>
      <c r="G35" s="468"/>
      <c r="H35" s="1226"/>
      <c r="I35" s="1227"/>
      <c r="J35" s="1227"/>
      <c r="K35" s="1227"/>
      <c r="L35" s="1227"/>
      <c r="M35" s="1227"/>
      <c r="N35" s="419" t="s">
        <v>199</v>
      </c>
      <c r="O35" s="419"/>
      <c r="P35" s="419"/>
      <c r="Q35" s="419"/>
      <c r="R35" s="1226"/>
      <c r="S35" s="1227"/>
      <c r="T35" s="1227"/>
      <c r="U35" s="1227"/>
      <c r="V35" s="1227"/>
      <c r="W35" s="1227"/>
      <c r="X35" s="419" t="s">
        <v>199</v>
      </c>
      <c r="Y35" s="419"/>
      <c r="Z35" s="423"/>
      <c r="AA35" s="1226"/>
      <c r="AB35" s="1227"/>
      <c r="AC35" s="1227"/>
      <c r="AD35" s="1227"/>
      <c r="AE35" s="1227"/>
      <c r="AF35" s="1227"/>
      <c r="AG35" s="1227"/>
      <c r="AH35" s="1227"/>
      <c r="AI35" s="419" t="s">
        <v>199</v>
      </c>
      <c r="AJ35" s="419"/>
      <c r="AK35" s="423"/>
      <c r="AL35" s="1226"/>
      <c r="AM35" s="1227"/>
      <c r="AN35" s="1227"/>
      <c r="AO35" s="1227"/>
      <c r="AP35" s="1227"/>
      <c r="AQ35" s="1227"/>
      <c r="AR35" s="419" t="s">
        <v>199</v>
      </c>
      <c r="AS35" s="423"/>
      <c r="AT35" s="1222">
        <f>H35+R35+AA35+AL35</f>
        <v>0</v>
      </c>
      <c r="AU35" s="1223"/>
      <c r="AV35" s="1223"/>
      <c r="AW35" s="1223"/>
      <c r="AX35" s="1223"/>
      <c r="AY35" s="1223"/>
      <c r="AZ35" s="419" t="s">
        <v>199</v>
      </c>
      <c r="BA35" s="423"/>
    </row>
    <row r="36" spans="2:53" s="216" customFormat="1" ht="13.5" customHeight="1">
      <c r="B36" s="2"/>
      <c r="C36" s="364"/>
      <c r="D36" s="364"/>
      <c r="E36" s="364"/>
      <c r="F36" s="364"/>
      <c r="G36" s="364"/>
      <c r="H36" s="364"/>
      <c r="I36" s="364"/>
      <c r="J36" s="364"/>
      <c r="K36" s="364"/>
      <c r="L36" s="364"/>
      <c r="M36" s="364"/>
      <c r="N36" s="364"/>
      <c r="O36" s="364"/>
      <c r="P36" s="364"/>
      <c r="Q36" s="364"/>
      <c r="R36" s="364"/>
      <c r="S36" s="364"/>
      <c r="T36" s="364"/>
      <c r="U36" s="364"/>
      <c r="V36" s="364"/>
      <c r="W36" s="364"/>
      <c r="X36" s="364"/>
      <c r="Y36" s="364"/>
      <c r="Z36" s="364"/>
      <c r="AA36" s="364"/>
      <c r="AB36" s="364"/>
      <c r="AC36" s="364"/>
      <c r="AD36" s="364"/>
      <c r="AE36" s="364"/>
      <c r="AF36" s="364"/>
      <c r="AG36" s="364"/>
      <c r="AH36" s="364"/>
      <c r="AI36" s="364"/>
      <c r="AJ36" s="364"/>
      <c r="AK36" s="364"/>
      <c r="AL36" s="364"/>
      <c r="AM36" s="364"/>
      <c r="AN36" s="364"/>
      <c r="AO36" s="364"/>
      <c r="AP36" s="364"/>
      <c r="AQ36" s="364"/>
      <c r="AR36" s="364"/>
      <c r="AS36" s="364"/>
      <c r="AT36" s="364"/>
      <c r="AU36" s="364"/>
      <c r="AV36" s="364"/>
      <c r="AW36" s="364"/>
      <c r="AX36" s="364"/>
      <c r="AY36" s="364"/>
      <c r="AZ36" s="364"/>
      <c r="BA36" s="364"/>
    </row>
    <row r="37" spans="2:53" s="216" customFormat="1" ht="15.75" customHeight="1">
      <c r="C37" s="364" t="s">
        <v>700</v>
      </c>
      <c r="D37" s="364"/>
      <c r="E37" s="364"/>
      <c r="F37" s="364"/>
      <c r="G37" s="364"/>
      <c r="H37" s="364"/>
      <c r="I37" s="364"/>
      <c r="J37" s="364"/>
      <c r="K37" s="364"/>
      <c r="L37" s="364"/>
      <c r="M37" s="364"/>
      <c r="N37" s="364"/>
      <c r="O37" s="364"/>
      <c r="P37" s="364"/>
      <c r="Q37" s="364"/>
      <c r="R37" s="364"/>
      <c r="S37" s="364"/>
      <c r="T37" s="364"/>
      <c r="U37" s="364"/>
      <c r="V37" s="364"/>
      <c r="W37" s="364"/>
      <c r="X37" s="364"/>
      <c r="Y37" s="364"/>
      <c r="Z37" s="364"/>
      <c r="AA37" s="364"/>
      <c r="AB37" s="364"/>
      <c r="AC37" s="364"/>
      <c r="AD37" s="364"/>
      <c r="AE37" s="364"/>
      <c r="AF37" s="364"/>
      <c r="AG37" s="364"/>
      <c r="AH37" s="364"/>
      <c r="AI37" s="364"/>
      <c r="AJ37" s="364"/>
      <c r="AK37" s="364"/>
      <c r="AL37" s="364"/>
      <c r="AM37" s="364"/>
      <c r="AN37" s="364"/>
      <c r="AO37" s="364"/>
      <c r="AP37" s="364"/>
      <c r="AQ37" s="364"/>
      <c r="AR37" s="570" t="s">
        <v>1053</v>
      </c>
      <c r="AS37" s="570"/>
      <c r="AT37" s="570"/>
      <c r="AU37" s="570"/>
      <c r="AV37" s="570"/>
      <c r="AW37" s="570"/>
      <c r="AX37" s="570"/>
      <c r="AY37" s="570"/>
      <c r="AZ37" s="469"/>
      <c r="BA37" s="364"/>
    </row>
    <row r="38" spans="2:53" s="216" customFormat="1" ht="4.5" customHeight="1">
      <c r="C38" s="364"/>
      <c r="D38" s="364"/>
      <c r="E38" s="364"/>
      <c r="F38" s="364"/>
      <c r="G38" s="364"/>
      <c r="H38" s="364"/>
      <c r="I38" s="364"/>
      <c r="J38" s="364"/>
      <c r="K38" s="364"/>
      <c r="L38" s="364"/>
      <c r="M38" s="364"/>
      <c r="N38" s="364"/>
      <c r="O38" s="364"/>
      <c r="P38" s="364"/>
      <c r="Q38" s="364"/>
      <c r="R38" s="364"/>
      <c r="S38" s="364"/>
      <c r="T38" s="364"/>
      <c r="U38" s="364"/>
      <c r="V38" s="364"/>
      <c r="W38" s="364"/>
      <c r="X38" s="364"/>
      <c r="Y38" s="364"/>
      <c r="Z38" s="364"/>
      <c r="AA38" s="364"/>
      <c r="AB38" s="364"/>
      <c r="AC38" s="364"/>
      <c r="AD38" s="364"/>
      <c r="AE38" s="364"/>
      <c r="AF38" s="364"/>
      <c r="AG38" s="364"/>
      <c r="AH38" s="364"/>
      <c r="AI38" s="364"/>
      <c r="AJ38" s="364"/>
      <c r="AK38" s="364"/>
      <c r="AL38" s="364"/>
      <c r="AM38" s="364"/>
      <c r="AN38" s="364"/>
      <c r="AO38" s="364"/>
      <c r="AP38" s="364"/>
      <c r="AQ38" s="364"/>
      <c r="AR38" s="571"/>
      <c r="AS38" s="571"/>
      <c r="AT38" s="571"/>
      <c r="AU38" s="571"/>
      <c r="AV38" s="571"/>
      <c r="AW38" s="571"/>
      <c r="AX38" s="571"/>
      <c r="AY38" s="571"/>
      <c r="AZ38" s="375"/>
      <c r="BA38" s="364"/>
    </row>
    <row r="39" spans="2:53" s="216" customFormat="1" ht="18" customHeight="1">
      <c r="C39" s="475"/>
      <c r="D39" s="476"/>
      <c r="E39" s="476"/>
      <c r="F39" s="477" t="s">
        <v>549</v>
      </c>
      <c r="G39" s="1232" t="s">
        <v>699</v>
      </c>
      <c r="H39" s="1233"/>
      <c r="I39" s="1233"/>
      <c r="J39" s="1006"/>
      <c r="K39" s="1006"/>
      <c r="L39" s="1006"/>
      <c r="M39" s="1007"/>
      <c r="N39" s="626" t="s">
        <v>698</v>
      </c>
      <c r="O39" s="627"/>
      <c r="P39" s="627"/>
      <c r="Q39" s="627"/>
      <c r="R39" s="627"/>
      <c r="S39" s="627"/>
      <c r="T39" s="628"/>
      <c r="U39" s="1226"/>
      <c r="V39" s="1227"/>
      <c r="W39" s="1227"/>
      <c r="X39" s="1227"/>
      <c r="Y39" s="1227"/>
      <c r="Z39" s="1227"/>
      <c r="AA39" s="419" t="s">
        <v>694</v>
      </c>
      <c r="AB39" s="467"/>
      <c r="AC39" s="467"/>
      <c r="AD39" s="467"/>
      <c r="AE39" s="467"/>
      <c r="AF39" s="467"/>
      <c r="AG39" s="467"/>
      <c r="AH39" s="468"/>
      <c r="AI39" s="626" t="s">
        <v>697</v>
      </c>
      <c r="AJ39" s="627"/>
      <c r="AK39" s="627"/>
      <c r="AL39" s="627"/>
      <c r="AM39" s="627"/>
      <c r="AN39" s="628"/>
      <c r="AO39" s="1226"/>
      <c r="AP39" s="1227"/>
      <c r="AQ39" s="1227"/>
      <c r="AR39" s="1227"/>
      <c r="AS39" s="1227"/>
      <c r="AT39" s="419" t="s">
        <v>692</v>
      </c>
      <c r="AU39" s="467"/>
      <c r="AV39" s="467"/>
      <c r="AW39" s="467"/>
      <c r="AX39" s="467"/>
      <c r="AY39" s="468"/>
      <c r="AZ39" s="385"/>
      <c r="BA39" s="385"/>
    </row>
    <row r="40" spans="2:53" s="216" customFormat="1" ht="18" customHeight="1">
      <c r="C40" s="478"/>
      <c r="D40" s="411"/>
      <c r="E40" s="411"/>
      <c r="F40" s="445" t="s">
        <v>696</v>
      </c>
      <c r="G40" s="813"/>
      <c r="H40" s="1070"/>
      <c r="I40" s="1070"/>
      <c r="J40" s="1070"/>
      <c r="K40" s="1070"/>
      <c r="L40" s="1070"/>
      <c r="M40" s="814"/>
      <c r="N40" s="626" t="s">
        <v>695</v>
      </c>
      <c r="O40" s="627"/>
      <c r="P40" s="627"/>
      <c r="Q40" s="627"/>
      <c r="R40" s="627"/>
      <c r="S40" s="627"/>
      <c r="T40" s="628"/>
      <c r="U40" s="1226"/>
      <c r="V40" s="1227"/>
      <c r="W40" s="1227"/>
      <c r="X40" s="1227"/>
      <c r="Y40" s="1227"/>
      <c r="Z40" s="1227"/>
      <c r="AA40" s="419" t="s">
        <v>694</v>
      </c>
      <c r="AB40" s="467"/>
      <c r="AC40" s="467"/>
      <c r="AD40" s="467"/>
      <c r="AE40" s="467"/>
      <c r="AF40" s="467"/>
      <c r="AG40" s="467"/>
      <c r="AH40" s="468"/>
      <c r="AI40" s="626" t="s">
        <v>693</v>
      </c>
      <c r="AJ40" s="627"/>
      <c r="AK40" s="627"/>
      <c r="AL40" s="627"/>
      <c r="AM40" s="627"/>
      <c r="AN40" s="628"/>
      <c r="AO40" s="1226"/>
      <c r="AP40" s="1227"/>
      <c r="AQ40" s="1227"/>
      <c r="AR40" s="1227"/>
      <c r="AS40" s="1227"/>
      <c r="AT40" s="419" t="s">
        <v>692</v>
      </c>
      <c r="AU40" s="467"/>
      <c r="AV40" s="467"/>
      <c r="AW40" s="467"/>
      <c r="AX40" s="467"/>
      <c r="AY40" s="468"/>
      <c r="AZ40" s="385"/>
      <c r="BA40" s="385"/>
    </row>
    <row r="41" spans="2:53" s="216" customFormat="1" ht="13.5" customHeight="1">
      <c r="B41" s="2"/>
      <c r="C41" s="364"/>
      <c r="D41" s="364"/>
      <c r="E41" s="364"/>
      <c r="F41" s="364"/>
      <c r="G41" s="364"/>
      <c r="H41" s="364"/>
      <c r="I41" s="364"/>
      <c r="J41" s="364"/>
      <c r="K41" s="364"/>
      <c r="L41" s="364"/>
      <c r="M41" s="364"/>
      <c r="N41" s="364"/>
      <c r="O41" s="364"/>
      <c r="P41" s="364"/>
      <c r="Q41" s="364"/>
      <c r="R41" s="364"/>
      <c r="S41" s="364"/>
      <c r="T41" s="364"/>
      <c r="U41" s="364"/>
      <c r="V41" s="364"/>
      <c r="W41" s="364"/>
      <c r="X41" s="364"/>
      <c r="Y41" s="364"/>
      <c r="Z41" s="364"/>
      <c r="AA41" s="364"/>
      <c r="AB41" s="364"/>
      <c r="AC41" s="364"/>
      <c r="AD41" s="364"/>
      <c r="AE41" s="364"/>
      <c r="AF41" s="364"/>
      <c r="AG41" s="364"/>
      <c r="AH41" s="364"/>
      <c r="AI41" s="364"/>
      <c r="AJ41" s="364"/>
      <c r="AK41" s="364"/>
      <c r="AL41" s="364"/>
      <c r="AM41" s="364"/>
      <c r="AN41" s="364"/>
      <c r="AO41" s="364"/>
      <c r="AP41" s="364"/>
      <c r="AQ41" s="364"/>
      <c r="AR41" s="364"/>
      <c r="AS41" s="364"/>
      <c r="AT41" s="364"/>
      <c r="AU41" s="364"/>
      <c r="AV41" s="364"/>
      <c r="AW41" s="364"/>
      <c r="AX41" s="364"/>
      <c r="AY41" s="364"/>
      <c r="AZ41" s="364"/>
      <c r="BA41" s="364"/>
    </row>
    <row r="42" spans="2:53" s="216" customFormat="1" ht="15.75" customHeight="1">
      <c r="C42" s="364" t="s">
        <v>691</v>
      </c>
      <c r="D42" s="364"/>
      <c r="E42" s="364"/>
      <c r="F42" s="364"/>
      <c r="G42" s="364"/>
      <c r="H42" s="364"/>
      <c r="I42" s="364"/>
      <c r="J42" s="364"/>
      <c r="K42" s="364"/>
      <c r="L42" s="364"/>
      <c r="M42" s="364"/>
      <c r="N42" s="364"/>
      <c r="O42" s="364"/>
      <c r="P42" s="364"/>
      <c r="Q42" s="364"/>
      <c r="R42" s="364"/>
      <c r="S42" s="364"/>
      <c r="T42" s="364"/>
      <c r="U42" s="364"/>
      <c r="V42" s="364"/>
      <c r="W42" s="364"/>
      <c r="X42" s="364"/>
      <c r="Y42" s="364"/>
      <c r="Z42" s="364"/>
      <c r="AA42" s="364"/>
      <c r="AB42" s="364"/>
      <c r="AC42" s="364"/>
      <c r="AD42" s="364"/>
      <c r="AE42" s="364"/>
      <c r="AF42" s="364"/>
      <c r="AG42" s="364"/>
      <c r="AH42" s="364"/>
      <c r="AI42" s="364"/>
      <c r="AJ42" s="364"/>
      <c r="AK42" s="364"/>
      <c r="AL42" s="570" t="s">
        <v>1053</v>
      </c>
      <c r="AM42" s="570"/>
      <c r="AN42" s="570"/>
      <c r="AO42" s="570"/>
      <c r="AP42" s="570"/>
      <c r="AQ42" s="570"/>
      <c r="AR42" s="570"/>
      <c r="AS42" s="570"/>
      <c r="AT42" s="469"/>
      <c r="AU42" s="364"/>
      <c r="AV42" s="364"/>
      <c r="AW42" s="364"/>
      <c r="AX42" s="364"/>
      <c r="AY42" s="364"/>
      <c r="AZ42" s="364"/>
      <c r="BA42" s="364"/>
    </row>
    <row r="43" spans="2:53" s="216" customFormat="1" ht="4.5" customHeight="1">
      <c r="C43" s="364"/>
      <c r="D43" s="364"/>
      <c r="E43" s="364"/>
      <c r="F43" s="364"/>
      <c r="G43" s="364"/>
      <c r="H43" s="364"/>
      <c r="I43" s="364"/>
      <c r="J43" s="364"/>
      <c r="K43" s="364"/>
      <c r="L43" s="364"/>
      <c r="M43" s="364"/>
      <c r="N43" s="364"/>
      <c r="O43" s="364"/>
      <c r="P43" s="364"/>
      <c r="Q43" s="364"/>
      <c r="R43" s="364"/>
      <c r="S43" s="364"/>
      <c r="T43" s="364"/>
      <c r="U43" s="364"/>
      <c r="V43" s="364"/>
      <c r="W43" s="364"/>
      <c r="X43" s="364"/>
      <c r="Y43" s="364"/>
      <c r="Z43" s="364"/>
      <c r="AA43" s="364"/>
      <c r="AB43" s="364"/>
      <c r="AC43" s="364"/>
      <c r="AD43" s="364"/>
      <c r="AE43" s="364"/>
      <c r="AF43" s="364"/>
      <c r="AG43" s="364"/>
      <c r="AH43" s="364"/>
      <c r="AI43" s="364"/>
      <c r="AJ43" s="364"/>
      <c r="AK43" s="364"/>
      <c r="AL43" s="571"/>
      <c r="AM43" s="571"/>
      <c r="AN43" s="571"/>
      <c r="AO43" s="571"/>
      <c r="AP43" s="571"/>
      <c r="AQ43" s="571"/>
      <c r="AR43" s="571"/>
      <c r="AS43" s="571"/>
      <c r="AT43" s="375"/>
      <c r="AU43" s="364"/>
      <c r="AV43" s="364"/>
      <c r="AW43" s="364"/>
      <c r="AX43" s="364"/>
      <c r="AY43" s="364"/>
      <c r="AZ43" s="364"/>
      <c r="BA43" s="364"/>
    </row>
    <row r="44" spans="2:53" s="216" customFormat="1" ht="18" customHeight="1">
      <c r="C44" s="472"/>
      <c r="D44" s="1058" t="s">
        <v>690</v>
      </c>
      <c r="E44" s="1058"/>
      <c r="F44" s="1058"/>
      <c r="G44" s="468"/>
      <c r="H44" s="626" t="s">
        <v>688</v>
      </c>
      <c r="I44" s="627"/>
      <c r="J44" s="627"/>
      <c r="K44" s="627"/>
      <c r="L44" s="627"/>
      <c r="M44" s="628"/>
      <c r="N44" s="1051"/>
      <c r="O44" s="1052"/>
      <c r="P44" s="1052"/>
      <c r="Q44" s="1052"/>
      <c r="R44" s="1052"/>
      <c r="S44" s="1052"/>
      <c r="T44" s="1052"/>
      <c r="U44" s="1052"/>
      <c r="V44" s="1052"/>
      <c r="W44" s="1052"/>
      <c r="X44" s="1052"/>
      <c r="Y44" s="1052"/>
      <c r="Z44" s="1052"/>
      <c r="AA44" s="1052"/>
      <c r="AB44" s="1052"/>
      <c r="AC44" s="1052"/>
      <c r="AD44" s="1052"/>
      <c r="AE44" s="1052"/>
      <c r="AF44" s="1052"/>
      <c r="AG44" s="1052"/>
      <c r="AH44" s="1052"/>
      <c r="AI44" s="1052"/>
      <c r="AJ44" s="1052"/>
      <c r="AK44" s="1052"/>
      <c r="AL44" s="1052"/>
      <c r="AM44" s="1052"/>
      <c r="AN44" s="1052"/>
      <c r="AO44" s="1052"/>
      <c r="AP44" s="1052"/>
      <c r="AQ44" s="1052"/>
      <c r="AR44" s="1052"/>
      <c r="AS44" s="1053"/>
      <c r="AT44" s="385"/>
      <c r="AU44" s="385"/>
      <c r="AV44" s="385"/>
      <c r="AW44" s="385"/>
      <c r="AX44" s="385"/>
      <c r="AY44" s="385"/>
      <c r="AZ44" s="385"/>
      <c r="BA44" s="385"/>
    </row>
    <row r="45" spans="2:53" s="216" customFormat="1" ht="18" customHeight="1">
      <c r="C45" s="472"/>
      <c r="D45" s="1058" t="s">
        <v>689</v>
      </c>
      <c r="E45" s="1058"/>
      <c r="F45" s="1058"/>
      <c r="G45" s="468"/>
      <c r="H45" s="626" t="s">
        <v>688</v>
      </c>
      <c r="I45" s="627"/>
      <c r="J45" s="627"/>
      <c r="K45" s="627"/>
      <c r="L45" s="627"/>
      <c r="M45" s="628"/>
      <c r="N45" s="1051"/>
      <c r="O45" s="1052"/>
      <c r="P45" s="1052"/>
      <c r="Q45" s="1052"/>
      <c r="R45" s="1052"/>
      <c r="S45" s="1052"/>
      <c r="T45" s="1052"/>
      <c r="U45" s="1052"/>
      <c r="V45" s="1052"/>
      <c r="W45" s="1052"/>
      <c r="X45" s="1052"/>
      <c r="Y45" s="1052"/>
      <c r="Z45" s="1052"/>
      <c r="AA45" s="1052"/>
      <c r="AB45" s="1052"/>
      <c r="AC45" s="1052"/>
      <c r="AD45" s="1052"/>
      <c r="AE45" s="1052"/>
      <c r="AF45" s="1052"/>
      <c r="AG45" s="1052"/>
      <c r="AH45" s="1052"/>
      <c r="AI45" s="1052"/>
      <c r="AJ45" s="1052"/>
      <c r="AK45" s="1052"/>
      <c r="AL45" s="1052"/>
      <c r="AM45" s="1052"/>
      <c r="AN45" s="1052"/>
      <c r="AO45" s="1052"/>
      <c r="AP45" s="1052"/>
      <c r="AQ45" s="1052"/>
      <c r="AR45" s="1052"/>
      <c r="AS45" s="1053"/>
      <c r="AT45" s="385"/>
      <c r="AU45" s="385"/>
      <c r="AV45" s="385"/>
      <c r="AW45" s="385"/>
      <c r="AX45" s="385"/>
      <c r="AY45" s="385"/>
      <c r="AZ45" s="385"/>
      <c r="BA45" s="385"/>
    </row>
    <row r="46" spans="2:53" s="216" customFormat="1" ht="18" customHeight="1">
      <c r="C46" s="388"/>
      <c r="D46" s="1038" t="s">
        <v>687</v>
      </c>
      <c r="E46" s="1038"/>
      <c r="F46" s="1038"/>
      <c r="G46" s="471"/>
      <c r="H46" s="472"/>
      <c r="I46" s="1195" t="s">
        <v>686</v>
      </c>
      <c r="J46" s="1059"/>
      <c r="K46" s="1059"/>
      <c r="L46" s="1059"/>
      <c r="M46" s="1059"/>
      <c r="N46" s="1059"/>
      <c r="O46" s="1059"/>
      <c r="P46" s="1059"/>
      <c r="Q46" s="1059"/>
      <c r="R46" s="468"/>
      <c r="S46" s="1040" t="s">
        <v>129</v>
      </c>
      <c r="T46" s="1041"/>
      <c r="U46" s="1041"/>
      <c r="V46" s="1041"/>
      <c r="W46" s="1041"/>
      <c r="X46" s="1041"/>
      <c r="Y46" s="1041"/>
      <c r="Z46" s="1042"/>
      <c r="AA46" s="1243"/>
      <c r="AB46" s="1141"/>
      <c r="AC46" s="1141"/>
      <c r="AD46" s="1141"/>
      <c r="AE46" s="1141"/>
      <c r="AF46" s="1141"/>
      <c r="AG46" s="419" t="s">
        <v>685</v>
      </c>
      <c r="AH46" s="467"/>
      <c r="AI46" s="467"/>
      <c r="AJ46" s="467"/>
      <c r="AK46" s="467"/>
      <c r="AL46" s="467"/>
      <c r="AM46" s="468"/>
      <c r="AN46" s="385"/>
      <c r="AO46" s="385"/>
      <c r="AP46" s="385"/>
      <c r="AQ46" s="385"/>
      <c r="AR46" s="385"/>
      <c r="AS46" s="385"/>
      <c r="AT46" s="385"/>
      <c r="AU46" s="385"/>
      <c r="AV46" s="385"/>
      <c r="AW46" s="385"/>
      <c r="AX46" s="385"/>
      <c r="AY46" s="385"/>
      <c r="AZ46" s="385"/>
      <c r="BA46" s="385"/>
    </row>
    <row r="47" spans="2:53" s="216" customFormat="1" ht="18" customHeight="1">
      <c r="C47" s="396"/>
      <c r="D47" s="1228"/>
      <c r="E47" s="1228"/>
      <c r="F47" s="1228"/>
      <c r="G47" s="479"/>
      <c r="H47" s="472"/>
      <c r="I47" s="1195" t="s">
        <v>684</v>
      </c>
      <c r="J47" s="1059"/>
      <c r="K47" s="1059"/>
      <c r="L47" s="1059"/>
      <c r="M47" s="1059"/>
      <c r="N47" s="1059"/>
      <c r="O47" s="1059"/>
      <c r="P47" s="1059"/>
      <c r="Q47" s="1059"/>
      <c r="R47" s="468"/>
      <c r="S47" s="1040" t="s">
        <v>129</v>
      </c>
      <c r="T47" s="1041"/>
      <c r="U47" s="1041"/>
      <c r="V47" s="1041"/>
      <c r="W47" s="1041"/>
      <c r="X47" s="1041"/>
      <c r="Y47" s="1041"/>
      <c r="Z47" s="1042"/>
      <c r="AA47" s="1230" t="s">
        <v>682</v>
      </c>
      <c r="AB47" s="1231"/>
      <c r="AC47" s="1231"/>
      <c r="AD47" s="1231"/>
      <c r="AE47" s="1231"/>
      <c r="AF47" s="1231"/>
      <c r="AG47" s="1141"/>
      <c r="AH47" s="1141"/>
      <c r="AI47" s="1141"/>
      <c r="AJ47" s="1141"/>
      <c r="AK47" s="419" t="s">
        <v>16</v>
      </c>
      <c r="AL47" s="419"/>
      <c r="AM47" s="468"/>
      <c r="AN47" s="385"/>
      <c r="AO47" s="385"/>
      <c r="AP47" s="385"/>
      <c r="AQ47" s="385"/>
      <c r="AR47" s="385"/>
      <c r="AS47" s="385"/>
      <c r="AT47" s="385"/>
      <c r="AU47" s="385"/>
      <c r="AV47" s="385"/>
      <c r="AW47" s="385"/>
      <c r="AX47" s="385"/>
      <c r="AY47" s="385"/>
      <c r="AZ47" s="385"/>
      <c r="BA47" s="385"/>
    </row>
    <row r="48" spans="2:53" s="216" customFormat="1" ht="18" customHeight="1">
      <c r="C48" s="408"/>
      <c r="D48" s="1229"/>
      <c r="E48" s="1229"/>
      <c r="F48" s="1229"/>
      <c r="G48" s="480"/>
      <c r="H48" s="472"/>
      <c r="I48" s="1195" t="s">
        <v>683</v>
      </c>
      <c r="J48" s="1059"/>
      <c r="K48" s="1059"/>
      <c r="L48" s="1059"/>
      <c r="M48" s="1059"/>
      <c r="N48" s="1059"/>
      <c r="O48" s="1059"/>
      <c r="P48" s="1059"/>
      <c r="Q48" s="1059"/>
      <c r="R48" s="468"/>
      <c r="S48" s="1040" t="s">
        <v>129</v>
      </c>
      <c r="T48" s="1041"/>
      <c r="U48" s="1041"/>
      <c r="V48" s="1041"/>
      <c r="W48" s="1041"/>
      <c r="X48" s="1041"/>
      <c r="Y48" s="1041"/>
      <c r="Z48" s="1042"/>
      <c r="AA48" s="1230" t="s">
        <v>682</v>
      </c>
      <c r="AB48" s="1231"/>
      <c r="AC48" s="1231"/>
      <c r="AD48" s="1231"/>
      <c r="AE48" s="1231"/>
      <c r="AF48" s="1231"/>
      <c r="AG48" s="1141"/>
      <c r="AH48" s="1141"/>
      <c r="AI48" s="1141"/>
      <c r="AJ48" s="1141"/>
      <c r="AK48" s="419" t="s">
        <v>388</v>
      </c>
      <c r="AL48" s="419"/>
      <c r="AM48" s="468"/>
      <c r="AN48" s="385"/>
      <c r="AO48" s="385"/>
      <c r="AP48" s="385"/>
      <c r="AQ48" s="385"/>
      <c r="AR48" s="385"/>
      <c r="AS48" s="385"/>
      <c r="AT48" s="385"/>
      <c r="AU48" s="385"/>
      <c r="AV48" s="385"/>
      <c r="AW48" s="385"/>
      <c r="AX48" s="385"/>
      <c r="AY48" s="385"/>
      <c r="AZ48" s="385"/>
      <c r="BA48" s="385"/>
    </row>
    <row r="49" spans="2:53" s="216" customFormat="1" ht="6.75" customHeight="1">
      <c r="B49" s="2"/>
      <c r="C49" s="364"/>
      <c r="D49" s="364"/>
      <c r="E49" s="364"/>
      <c r="F49" s="364"/>
      <c r="G49" s="364"/>
      <c r="H49" s="364"/>
      <c r="I49" s="364"/>
      <c r="J49" s="364"/>
      <c r="K49" s="364"/>
      <c r="L49" s="364"/>
      <c r="M49" s="364"/>
      <c r="N49" s="364"/>
      <c r="O49" s="364"/>
      <c r="P49" s="364"/>
      <c r="Q49" s="364"/>
      <c r="R49" s="364"/>
      <c r="S49" s="364"/>
      <c r="T49" s="364"/>
      <c r="U49" s="364"/>
      <c r="V49" s="364"/>
      <c r="W49" s="364"/>
      <c r="X49" s="364"/>
      <c r="Y49" s="364"/>
      <c r="Z49" s="364"/>
      <c r="AA49" s="364"/>
      <c r="AB49" s="364"/>
      <c r="AC49" s="364"/>
      <c r="AD49" s="364"/>
      <c r="AE49" s="364"/>
      <c r="AF49" s="364"/>
      <c r="AG49" s="364"/>
      <c r="AH49" s="364"/>
      <c r="AI49" s="364"/>
      <c r="AJ49" s="364"/>
      <c r="AK49" s="364"/>
      <c r="AL49" s="364"/>
      <c r="AM49" s="364"/>
      <c r="AN49" s="364"/>
      <c r="AO49" s="364"/>
      <c r="AP49" s="364"/>
      <c r="AQ49" s="364"/>
      <c r="AR49" s="364"/>
      <c r="AS49" s="364"/>
      <c r="AT49" s="364"/>
      <c r="AU49" s="364"/>
      <c r="AV49" s="364"/>
      <c r="AW49" s="364"/>
      <c r="AX49" s="364"/>
      <c r="AY49" s="364"/>
      <c r="AZ49" s="364"/>
      <c r="BA49" s="364"/>
    </row>
    <row r="50" spans="2:53" s="216" customFormat="1" ht="15.75" customHeight="1">
      <c r="B50" s="2"/>
      <c r="C50" s="364"/>
      <c r="D50" s="364" t="s">
        <v>681</v>
      </c>
      <c r="E50" s="364"/>
      <c r="F50" s="364"/>
      <c r="G50" s="364"/>
      <c r="H50" s="364"/>
      <c r="I50" s="364"/>
      <c r="J50" s="364"/>
      <c r="K50" s="364"/>
      <c r="L50" s="364"/>
      <c r="M50" s="364"/>
      <c r="N50" s="364"/>
      <c r="O50" s="364"/>
      <c r="P50" s="364"/>
      <c r="Q50" s="364"/>
      <c r="R50" s="364"/>
      <c r="S50" s="364"/>
      <c r="T50" s="364"/>
      <c r="U50" s="364"/>
      <c r="V50" s="364"/>
      <c r="W50" s="364"/>
      <c r="X50" s="364"/>
      <c r="Y50" s="364"/>
      <c r="Z50" s="364"/>
      <c r="AA50" s="364"/>
      <c r="AB50" s="364"/>
      <c r="AC50" s="364"/>
      <c r="AD50" s="364"/>
      <c r="AE50" s="364"/>
      <c r="AF50" s="364"/>
      <c r="AG50" s="364"/>
      <c r="AH50" s="364"/>
      <c r="AI50" s="364"/>
      <c r="AJ50" s="364"/>
      <c r="AK50" s="364"/>
      <c r="AL50" s="364"/>
      <c r="AM50" s="364"/>
      <c r="AN50" s="364"/>
      <c r="AO50" s="364"/>
      <c r="AP50" s="364"/>
      <c r="AQ50" s="364"/>
      <c r="AR50" s="364"/>
      <c r="AS50" s="364"/>
      <c r="AT50" s="364"/>
      <c r="AU50" s="364"/>
      <c r="AV50" s="364"/>
      <c r="AW50" s="364"/>
      <c r="AX50" s="364"/>
      <c r="AY50" s="364"/>
      <c r="AZ50" s="364"/>
      <c r="BA50" s="364"/>
    </row>
    <row r="51" spans="2:53" s="216" customFormat="1" ht="4.5" customHeight="1">
      <c r="B51" s="2"/>
      <c r="C51" s="364"/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  <c r="O51" s="364"/>
      <c r="P51" s="364"/>
      <c r="Q51" s="364"/>
      <c r="R51" s="364"/>
      <c r="S51" s="364"/>
      <c r="T51" s="364"/>
      <c r="U51" s="364"/>
      <c r="V51" s="364"/>
      <c r="W51" s="364"/>
      <c r="X51" s="364"/>
      <c r="Y51" s="364"/>
      <c r="Z51" s="364"/>
      <c r="AA51" s="364"/>
      <c r="AB51" s="364"/>
      <c r="AC51" s="364"/>
      <c r="AD51" s="364"/>
      <c r="AE51" s="364"/>
      <c r="AF51" s="364"/>
      <c r="AG51" s="364"/>
      <c r="AH51" s="364"/>
      <c r="AI51" s="364"/>
      <c r="AJ51" s="364"/>
      <c r="AK51" s="364"/>
      <c r="AL51" s="364"/>
      <c r="AM51" s="364"/>
      <c r="AN51" s="364"/>
      <c r="AO51" s="364"/>
      <c r="AP51" s="364"/>
      <c r="AQ51" s="364"/>
      <c r="AR51" s="364"/>
      <c r="AS51" s="364"/>
      <c r="AT51" s="364"/>
      <c r="AU51" s="364"/>
      <c r="AV51" s="364"/>
      <c r="AW51" s="364"/>
      <c r="AX51" s="364"/>
      <c r="AY51" s="364"/>
      <c r="AZ51" s="364"/>
      <c r="BA51" s="364"/>
    </row>
    <row r="52" spans="2:53" s="216" customFormat="1" ht="15.75" customHeight="1">
      <c r="B52" s="2"/>
      <c r="C52" s="569"/>
      <c r="D52" s="567"/>
      <c r="E52" s="567"/>
      <c r="F52" s="567"/>
      <c r="G52" s="567"/>
      <c r="H52" s="567"/>
      <c r="I52" s="567"/>
      <c r="J52" s="567"/>
      <c r="K52" s="567"/>
      <c r="L52" s="567"/>
      <c r="M52" s="567"/>
      <c r="N52" s="567"/>
      <c r="O52" s="567"/>
      <c r="P52" s="568"/>
      <c r="Q52" s="569" t="s">
        <v>680</v>
      </c>
      <c r="R52" s="567"/>
      <c r="S52" s="567"/>
      <c r="T52" s="567"/>
      <c r="U52" s="567"/>
      <c r="V52" s="567"/>
      <c r="W52" s="567"/>
      <c r="X52" s="568"/>
      <c r="Y52" s="569" t="s">
        <v>679</v>
      </c>
      <c r="Z52" s="567"/>
      <c r="AA52" s="567"/>
      <c r="AB52" s="567"/>
      <c r="AC52" s="567"/>
      <c r="AD52" s="567"/>
      <c r="AE52" s="567"/>
      <c r="AF52" s="567"/>
      <c r="AG52" s="568"/>
      <c r="AH52" s="569" t="s">
        <v>678</v>
      </c>
      <c r="AI52" s="567"/>
      <c r="AJ52" s="567"/>
      <c r="AK52" s="567"/>
      <c r="AL52" s="567"/>
      <c r="AM52" s="567"/>
      <c r="AN52" s="567"/>
      <c r="AO52" s="568"/>
      <c r="AP52" s="569" t="s">
        <v>677</v>
      </c>
      <c r="AQ52" s="567"/>
      <c r="AR52" s="567"/>
      <c r="AS52" s="567"/>
      <c r="AT52" s="568"/>
      <c r="AU52" s="569" t="s">
        <v>676</v>
      </c>
      <c r="AV52" s="567"/>
      <c r="AW52" s="567"/>
      <c r="AX52" s="567"/>
      <c r="AY52" s="567"/>
      <c r="AZ52" s="567"/>
      <c r="BA52" s="568"/>
    </row>
    <row r="53" spans="2:53" s="216" customFormat="1" ht="18" customHeight="1">
      <c r="B53" s="2"/>
      <c r="C53" s="21"/>
      <c r="D53" s="511" t="s">
        <v>675</v>
      </c>
      <c r="E53" s="629"/>
      <c r="F53" s="629"/>
      <c r="G53" s="629"/>
      <c r="H53" s="629"/>
      <c r="I53" s="629"/>
      <c r="J53" s="629"/>
      <c r="K53" s="629"/>
      <c r="L53" s="629"/>
      <c r="M53" s="629"/>
      <c r="N53" s="629"/>
      <c r="O53" s="629"/>
      <c r="P53" s="22"/>
      <c r="Q53" s="1251"/>
      <c r="R53" s="1252"/>
      <c r="S53" s="1252"/>
      <c r="T53" s="1252"/>
      <c r="U53" s="1252"/>
      <c r="V53" s="1252"/>
      <c r="W53" s="356" t="s">
        <v>673</v>
      </c>
      <c r="X53" s="22"/>
      <c r="Y53" s="1251"/>
      <c r="Z53" s="1252"/>
      <c r="AA53" s="1252"/>
      <c r="AB53" s="1252"/>
      <c r="AC53" s="1252"/>
      <c r="AD53" s="1252"/>
      <c r="AE53" s="356" t="s">
        <v>672</v>
      </c>
      <c r="AF53" s="356"/>
      <c r="AG53" s="357"/>
      <c r="AH53" s="1251"/>
      <c r="AI53" s="1252"/>
      <c r="AJ53" s="1252"/>
      <c r="AK53" s="1252"/>
      <c r="AL53" s="1252"/>
      <c r="AM53" s="356" t="s">
        <v>671</v>
      </c>
      <c r="AN53" s="27"/>
      <c r="AO53" s="22"/>
      <c r="AP53" s="1251"/>
      <c r="AQ53" s="1252"/>
      <c r="AR53" s="1252"/>
      <c r="AS53" s="356" t="s">
        <v>671</v>
      </c>
      <c r="AT53" s="357"/>
      <c r="AU53" s="1251"/>
      <c r="AV53" s="1252"/>
      <c r="AW53" s="1252"/>
      <c r="AX53" s="1252"/>
      <c r="AY53" s="1252"/>
      <c r="AZ53" s="356" t="s">
        <v>671</v>
      </c>
      <c r="BA53" s="357"/>
    </row>
    <row r="54" spans="2:53" s="216" customFormat="1" ht="18" customHeight="1">
      <c r="B54" s="2"/>
      <c r="C54" s="21"/>
      <c r="D54" s="511" t="s">
        <v>674</v>
      </c>
      <c r="E54" s="629"/>
      <c r="F54" s="629"/>
      <c r="G54" s="629"/>
      <c r="H54" s="629"/>
      <c r="I54" s="629"/>
      <c r="J54" s="629"/>
      <c r="K54" s="629"/>
      <c r="L54" s="629"/>
      <c r="M54" s="629"/>
      <c r="N54" s="629"/>
      <c r="O54" s="629"/>
      <c r="P54" s="22"/>
      <c r="Q54" s="1251"/>
      <c r="R54" s="1252"/>
      <c r="S54" s="1252"/>
      <c r="T54" s="1252"/>
      <c r="U54" s="1252"/>
      <c r="V54" s="1252"/>
      <c r="W54" s="356" t="s">
        <v>673</v>
      </c>
      <c r="X54" s="22"/>
      <c r="Y54" s="1251"/>
      <c r="Z54" s="1252"/>
      <c r="AA54" s="1252"/>
      <c r="AB54" s="1252"/>
      <c r="AC54" s="1252"/>
      <c r="AD54" s="1252"/>
      <c r="AE54" s="356" t="s">
        <v>672</v>
      </c>
      <c r="AF54" s="356"/>
      <c r="AG54" s="357"/>
      <c r="AH54" s="1251"/>
      <c r="AI54" s="1252"/>
      <c r="AJ54" s="1252"/>
      <c r="AK54" s="1252"/>
      <c r="AL54" s="1252"/>
      <c r="AM54" s="356" t="s">
        <v>671</v>
      </c>
      <c r="AN54" s="27"/>
      <c r="AO54" s="22"/>
      <c r="AP54" s="1251"/>
      <c r="AQ54" s="1252"/>
      <c r="AR54" s="1252"/>
      <c r="AS54" s="356" t="s">
        <v>671</v>
      </c>
      <c r="AT54" s="357"/>
      <c r="AU54" s="1251"/>
      <c r="AV54" s="1252"/>
      <c r="AW54" s="1252"/>
      <c r="AX54" s="1252"/>
      <c r="AY54" s="1252"/>
      <c r="AZ54" s="356" t="s">
        <v>671</v>
      </c>
      <c r="BA54" s="357"/>
    </row>
    <row r="55" spans="2:53" s="216" customFormat="1" ht="6.75" customHeight="1">
      <c r="B55" s="2"/>
      <c r="C55" s="340"/>
      <c r="D55" s="340"/>
      <c r="E55" s="340"/>
      <c r="F55" s="340"/>
      <c r="G55" s="340"/>
      <c r="H55" s="340"/>
      <c r="I55" s="340"/>
      <c r="J55" s="340"/>
      <c r="K55" s="340"/>
      <c r="L55" s="340"/>
      <c r="M55" s="340"/>
      <c r="N55" s="340"/>
      <c r="O55" s="340"/>
      <c r="P55" s="340"/>
      <c r="Q55" s="340"/>
      <c r="R55" s="340"/>
      <c r="S55" s="340"/>
      <c r="T55" s="340"/>
      <c r="U55" s="340"/>
      <c r="V55" s="340"/>
      <c r="W55" s="340"/>
      <c r="X55" s="340"/>
      <c r="Y55" s="340"/>
      <c r="Z55" s="340"/>
      <c r="AA55" s="340"/>
      <c r="AB55" s="340"/>
      <c r="AC55" s="340"/>
      <c r="AD55" s="340"/>
      <c r="AE55" s="340"/>
      <c r="AF55" s="340"/>
      <c r="AG55" s="340"/>
      <c r="AH55" s="340"/>
      <c r="AI55" s="340"/>
      <c r="AJ55" s="340"/>
      <c r="AK55" s="340"/>
      <c r="AL55" s="340"/>
      <c r="AM55" s="340"/>
      <c r="AN55" s="340"/>
      <c r="AO55" s="340"/>
      <c r="AP55" s="340"/>
      <c r="AQ55" s="340"/>
      <c r="AR55" s="340"/>
      <c r="AS55" s="340"/>
      <c r="AT55" s="340"/>
      <c r="AU55" s="340"/>
      <c r="AV55" s="340"/>
      <c r="AW55" s="340"/>
      <c r="AX55" s="340"/>
      <c r="AY55" s="340"/>
      <c r="AZ55" s="340"/>
      <c r="BA55" s="340"/>
    </row>
    <row r="56" spans="2:53" s="216" customFormat="1" ht="15.75" customHeight="1">
      <c r="B56" s="2"/>
      <c r="C56" s="340"/>
      <c r="D56" s="340" t="s">
        <v>670</v>
      </c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340"/>
      <c r="U56" s="340"/>
      <c r="V56" s="340"/>
      <c r="W56" s="340"/>
      <c r="X56" s="340"/>
      <c r="Y56" s="340"/>
      <c r="Z56" s="340"/>
      <c r="AA56" s="340"/>
      <c r="AB56" s="340"/>
      <c r="AC56" s="340"/>
      <c r="AD56" s="340"/>
      <c r="AE56" s="340"/>
      <c r="AF56" s="340"/>
      <c r="AG56" s="340"/>
      <c r="AH56" s="340"/>
      <c r="AI56" s="340"/>
      <c r="AJ56" s="340"/>
      <c r="AK56" s="340"/>
      <c r="AL56" s="340"/>
      <c r="AM56" s="340"/>
      <c r="AN56" s="340"/>
      <c r="AO56" s="340"/>
      <c r="AP56" s="340"/>
      <c r="AQ56" s="340"/>
      <c r="AR56" s="340"/>
      <c r="AS56" s="340"/>
      <c r="AT56" s="340"/>
      <c r="AU56" s="340"/>
      <c r="AV56" s="340"/>
      <c r="AW56" s="340"/>
      <c r="AX56" s="340"/>
      <c r="AY56" s="340"/>
      <c r="AZ56" s="340"/>
      <c r="BA56" s="340"/>
    </row>
    <row r="57" spans="2:53" s="216" customFormat="1" ht="4.5" customHeight="1">
      <c r="B57" s="2"/>
      <c r="C57" s="340"/>
      <c r="D57" s="340"/>
      <c r="E57" s="340"/>
      <c r="F57" s="340"/>
      <c r="G57" s="340"/>
      <c r="H57" s="340"/>
      <c r="I57" s="340"/>
      <c r="J57" s="340"/>
      <c r="K57" s="340"/>
      <c r="L57" s="340"/>
      <c r="M57" s="340"/>
      <c r="N57" s="340"/>
      <c r="O57" s="340"/>
      <c r="P57" s="340"/>
      <c r="Q57" s="340"/>
      <c r="R57" s="340"/>
      <c r="S57" s="340"/>
      <c r="T57" s="340"/>
      <c r="U57" s="340"/>
      <c r="V57" s="340"/>
      <c r="W57" s="340"/>
      <c r="X57" s="340"/>
      <c r="Y57" s="340"/>
      <c r="Z57" s="340"/>
      <c r="AA57" s="340"/>
      <c r="AB57" s="340"/>
      <c r="AC57" s="340"/>
      <c r="AD57" s="340"/>
      <c r="AE57" s="340"/>
      <c r="AF57" s="340"/>
      <c r="AG57" s="340"/>
      <c r="AH57" s="340"/>
      <c r="AI57" s="340"/>
      <c r="AJ57" s="340"/>
      <c r="AK57" s="340"/>
      <c r="AL57" s="340"/>
      <c r="AM57" s="340"/>
      <c r="AN57" s="340"/>
      <c r="AO57" s="340"/>
      <c r="AP57" s="340"/>
      <c r="AQ57" s="340"/>
      <c r="AR57" s="340"/>
      <c r="AS57" s="340"/>
      <c r="AT57" s="340"/>
      <c r="AU57" s="340"/>
      <c r="AV57" s="340"/>
      <c r="AW57" s="340"/>
      <c r="AX57" s="340"/>
      <c r="AY57" s="340"/>
      <c r="AZ57" s="340"/>
      <c r="BA57" s="340"/>
    </row>
    <row r="58" spans="2:53" s="216" customFormat="1" ht="18" customHeight="1">
      <c r="C58" s="546" t="s">
        <v>669</v>
      </c>
      <c r="D58" s="547"/>
      <c r="E58" s="547"/>
      <c r="F58" s="548"/>
      <c r="G58" s="600"/>
      <c r="H58" s="601"/>
      <c r="I58" s="601"/>
      <c r="J58" s="329" t="s">
        <v>161</v>
      </c>
      <c r="K58" s="329"/>
      <c r="L58" s="601"/>
      <c r="M58" s="601"/>
      <c r="N58" s="601"/>
      <c r="O58" s="329" t="s">
        <v>88</v>
      </c>
      <c r="P58" s="329"/>
      <c r="Q58" s="330"/>
      <c r="R58" s="546" t="s">
        <v>668</v>
      </c>
      <c r="S58" s="547"/>
      <c r="T58" s="547"/>
      <c r="U58" s="547"/>
      <c r="V58" s="547"/>
      <c r="W58" s="547"/>
      <c r="X58" s="547"/>
      <c r="Y58" s="548"/>
      <c r="Z58" s="600"/>
      <c r="AA58" s="601"/>
      <c r="AB58" s="601"/>
      <c r="AC58" s="601"/>
      <c r="AD58" s="329" t="s">
        <v>161</v>
      </c>
      <c r="AE58" s="329"/>
      <c r="AF58" s="601"/>
      <c r="AG58" s="601"/>
      <c r="AH58" s="601"/>
      <c r="AI58" s="601"/>
      <c r="AJ58" s="329" t="s">
        <v>88</v>
      </c>
      <c r="AK58" s="330"/>
      <c r="AL58" s="546" t="s">
        <v>667</v>
      </c>
      <c r="AM58" s="547"/>
      <c r="AN58" s="547"/>
      <c r="AO58" s="547"/>
      <c r="AP58" s="547"/>
      <c r="AQ58" s="547"/>
      <c r="AR58" s="548"/>
      <c r="AS58" s="600"/>
      <c r="AT58" s="601"/>
      <c r="AU58" s="601"/>
      <c r="AV58" s="601"/>
      <c r="AW58" s="329" t="s">
        <v>161</v>
      </c>
      <c r="AX58" s="601"/>
      <c r="AY58" s="601"/>
      <c r="AZ58" s="601"/>
      <c r="BA58" s="330" t="s">
        <v>88</v>
      </c>
    </row>
    <row r="59" spans="2:53" s="216" customFormat="1" ht="4.5" customHeight="1">
      <c r="B59" s="2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</row>
  </sheetData>
  <mergeCells count="142">
    <mergeCell ref="D18:F18"/>
    <mergeCell ref="O23:S23"/>
    <mergeCell ref="S48:Z48"/>
    <mergeCell ref="C52:P52"/>
    <mergeCell ref="AH54:AL54"/>
    <mergeCell ref="E22:F24"/>
    <mergeCell ref="G22:K24"/>
    <mergeCell ref="L22:N22"/>
    <mergeCell ref="L23:N23"/>
    <mergeCell ref="D53:O53"/>
    <mergeCell ref="AL18:AQ18"/>
    <mergeCell ref="Y52:AG52"/>
    <mergeCell ref="Q52:X52"/>
    <mergeCell ref="AH53:AL53"/>
    <mergeCell ref="AP52:AT52"/>
    <mergeCell ref="AI39:AN39"/>
    <mergeCell ref="AA32:AK32"/>
    <mergeCell ref="AA33:AH33"/>
    <mergeCell ref="N39:T39"/>
    <mergeCell ref="AT34:AY34"/>
    <mergeCell ref="R32:Z32"/>
    <mergeCell ref="AL35:AQ35"/>
    <mergeCell ref="I48:Q48"/>
    <mergeCell ref="AU54:AY54"/>
    <mergeCell ref="AL58:AR58"/>
    <mergeCell ref="AP54:AR54"/>
    <mergeCell ref="Q54:V54"/>
    <mergeCell ref="L58:N58"/>
    <mergeCell ref="Q53:V53"/>
    <mergeCell ref="AU53:AY53"/>
    <mergeCell ref="AP53:AR53"/>
    <mergeCell ref="D54:O54"/>
    <mergeCell ref="AS58:AV58"/>
    <mergeCell ref="AX58:AZ58"/>
    <mergeCell ref="R58:Y58"/>
    <mergeCell ref="Y54:AD54"/>
    <mergeCell ref="Z58:AC58"/>
    <mergeCell ref="AF58:AI58"/>
    <mergeCell ref="C58:F58"/>
    <mergeCell ref="G58:I58"/>
    <mergeCell ref="Y53:AD53"/>
    <mergeCell ref="D16:F16"/>
    <mergeCell ref="H17:M17"/>
    <mergeCell ref="D34:F34"/>
    <mergeCell ref="H34:M34"/>
    <mergeCell ref="D35:F35"/>
    <mergeCell ref="D15:F15"/>
    <mergeCell ref="R14:Z14"/>
    <mergeCell ref="R15:W15"/>
    <mergeCell ref="AC9:AH9"/>
    <mergeCell ref="AA14:AK14"/>
    <mergeCell ref="AA15:AH15"/>
    <mergeCell ref="AI10:AP10"/>
    <mergeCell ref="K10:Q10"/>
    <mergeCell ref="R10:T10"/>
    <mergeCell ref="U10:AH10"/>
    <mergeCell ref="D33:F33"/>
    <mergeCell ref="C32:G32"/>
    <mergeCell ref="F7:J10"/>
    <mergeCell ref="R7:U8"/>
    <mergeCell ref="AA17:AH17"/>
    <mergeCell ref="AA18:AH18"/>
    <mergeCell ref="R17:W17"/>
    <mergeCell ref="D17:F17"/>
    <mergeCell ref="C14:G14"/>
    <mergeCell ref="H14:Q14"/>
    <mergeCell ref="AA47:AF47"/>
    <mergeCell ref="AI40:AN40"/>
    <mergeCell ref="AA48:AF48"/>
    <mergeCell ref="S46:Z46"/>
    <mergeCell ref="K7:Q9"/>
    <mergeCell ref="H15:M15"/>
    <mergeCell ref="AA16:AH16"/>
    <mergeCell ref="H16:M16"/>
    <mergeCell ref="R16:W16"/>
    <mergeCell ref="H18:M18"/>
    <mergeCell ref="L24:Z24"/>
    <mergeCell ref="AG48:AJ48"/>
    <mergeCell ref="G39:M40"/>
    <mergeCell ref="U39:Z39"/>
    <mergeCell ref="N44:AS44"/>
    <mergeCell ref="H45:M45"/>
    <mergeCell ref="AA46:AF46"/>
    <mergeCell ref="H44:M44"/>
    <mergeCell ref="AO40:AS40"/>
    <mergeCell ref="AO39:AS39"/>
    <mergeCell ref="R18:W18"/>
    <mergeCell ref="O22:S22"/>
    <mergeCell ref="R34:W34"/>
    <mergeCell ref="AU52:BA52"/>
    <mergeCell ref="D45:F45"/>
    <mergeCell ref="D44:F44"/>
    <mergeCell ref="D46:F48"/>
    <mergeCell ref="N40:T40"/>
    <mergeCell ref="I46:Q46"/>
    <mergeCell ref="AH52:AO52"/>
    <mergeCell ref="AL24:AP24"/>
    <mergeCell ref="AT35:AY35"/>
    <mergeCell ref="AL30:AS31"/>
    <mergeCell ref="AL42:AS43"/>
    <mergeCell ref="AT32:BA32"/>
    <mergeCell ref="AT33:AY33"/>
    <mergeCell ref="AL32:AS32"/>
    <mergeCell ref="AL33:AQ33"/>
    <mergeCell ref="AL34:AQ34"/>
    <mergeCell ref="AQ24:AU24"/>
    <mergeCell ref="H33:M33"/>
    <mergeCell ref="R35:W35"/>
    <mergeCell ref="AG47:AJ47"/>
    <mergeCell ref="H32:Q32"/>
    <mergeCell ref="AA34:AH34"/>
    <mergeCell ref="H35:M35"/>
    <mergeCell ref="R33:W33"/>
    <mergeCell ref="AA35:AH35"/>
    <mergeCell ref="N45:AS45"/>
    <mergeCell ref="AR37:AY38"/>
    <mergeCell ref="I47:Q47"/>
    <mergeCell ref="U40:Z40"/>
    <mergeCell ref="S47:Z47"/>
    <mergeCell ref="AT30:BA31"/>
    <mergeCell ref="AT16:AY16"/>
    <mergeCell ref="AT17:AY17"/>
    <mergeCell ref="AL16:AQ16"/>
    <mergeCell ref="AL17:AQ17"/>
    <mergeCell ref="X22:AA22"/>
    <mergeCell ref="X23:AA23"/>
    <mergeCell ref="AB22:BA22"/>
    <mergeCell ref="AB23:BA23"/>
    <mergeCell ref="AT18:AY18"/>
    <mergeCell ref="AT20:BA21"/>
    <mergeCell ref="AT5:BA6"/>
    <mergeCell ref="V7:BA7"/>
    <mergeCell ref="AT10:BA10"/>
    <mergeCell ref="AL12:AS13"/>
    <mergeCell ref="AL14:AS14"/>
    <mergeCell ref="AL15:AQ15"/>
    <mergeCell ref="AI9:BA9"/>
    <mergeCell ref="AQ10:AS10"/>
    <mergeCell ref="R9:AB9"/>
    <mergeCell ref="AT15:AY15"/>
    <mergeCell ref="AT12:BA13"/>
    <mergeCell ref="AT14:BA14"/>
  </mergeCells>
  <phoneticPr fontId="1"/>
  <conditionalFormatting sqref="AT15:AY18 H18:N18 R18:W18 AA18:AH18 AL18:AQ18 AT33:AY35">
    <cfRule type="cellIs" dxfId="1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１８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Check Box 1">
              <controlPr locked="0" defaultSize="0" autoFill="0" autoLine="0" autoPict="0">
                <anchor>
                  <from>
                    <xdr:col>3</xdr:col>
                    <xdr:colOff>0</xdr:colOff>
                    <xdr:row>6</xdr:row>
                    <xdr:rowOff>28575</xdr:rowOff>
                  </from>
                  <to>
                    <xdr:col>3</xdr:col>
                    <xdr:colOff>180975</xdr:colOff>
                    <xdr:row>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4" r:id="rId5" name="Check Box 2">
              <controlPr locked="0" defaultSize="0" autoFill="0" autoLine="0" autoPict="0">
                <anchor>
                  <from>
                    <xdr:col>3</xdr:col>
                    <xdr:colOff>0</xdr:colOff>
                    <xdr:row>7</xdr:row>
                    <xdr:rowOff>114300</xdr:rowOff>
                  </from>
                  <to>
                    <xdr:col>3</xdr:col>
                    <xdr:colOff>180975</xdr:colOff>
                    <xdr:row>8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5" r:id="rId6" name="Check Box 3">
              <controlPr locked="0" defaultSize="0" autoFill="0" autoLine="0" autoPict="0">
                <anchor>
                  <from>
                    <xdr:col>3</xdr:col>
                    <xdr:colOff>0</xdr:colOff>
                    <xdr:row>9</xdr:row>
                    <xdr:rowOff>19050</xdr:rowOff>
                  </from>
                  <to>
                    <xdr:col>3</xdr:col>
                    <xdr:colOff>180975</xdr:colOff>
                    <xdr:row>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6" r:id="rId7" name="Check Box 4">
              <controlPr locked="0" defaultSize="0" autoFill="0" autoLine="0" autoPict="0">
                <anchor>
                  <from>
                    <xdr:col>27</xdr:col>
                    <xdr:colOff>9525</xdr:colOff>
                    <xdr:row>23</xdr:row>
                    <xdr:rowOff>38100</xdr:rowOff>
                  </from>
                  <to>
                    <xdr:col>28</xdr:col>
                    <xdr:colOff>47625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7" r:id="rId8" name="Check Box 5">
              <controlPr locked="0" defaultSize="0" autoFill="0" autoLine="0" autoPict="0">
                <anchor>
                  <from>
                    <xdr:col>33</xdr:col>
                    <xdr:colOff>0</xdr:colOff>
                    <xdr:row>23</xdr:row>
                    <xdr:rowOff>38100</xdr:rowOff>
                  </from>
                  <to>
                    <xdr:col>33</xdr:col>
                    <xdr:colOff>180975</xdr:colOff>
                    <xdr:row>23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8" r:id="rId9" name="Check Box 6">
              <controlPr locked="0" defaultSize="0" autoFill="0" autoLine="0" autoPict="0">
                <anchor>
                  <from>
                    <xdr:col>18</xdr:col>
                    <xdr:colOff>142875</xdr:colOff>
                    <xdr:row>45</xdr:row>
                    <xdr:rowOff>28575</xdr:rowOff>
                  </from>
                  <to>
                    <xdr:col>20</xdr:col>
                    <xdr:colOff>9525</xdr:colOff>
                    <xdr:row>45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79" r:id="rId10" name="Check Box 7">
              <controlPr locked="0" defaultSize="0" autoFill="0" autoLine="0" autoPict="0">
                <anchor>
                  <from>
                    <xdr:col>22</xdr:col>
                    <xdr:colOff>47625</xdr:colOff>
                    <xdr:row>45</xdr:row>
                    <xdr:rowOff>28575</xdr:rowOff>
                  </from>
                  <to>
                    <xdr:col>22</xdr:col>
                    <xdr:colOff>228600</xdr:colOff>
                    <xdr:row>45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0" r:id="rId11" name="Check Box 8">
              <controlPr locked="0" defaultSize="0" autoFill="0" autoLine="0" autoPict="0">
                <anchor>
                  <from>
                    <xdr:col>18</xdr:col>
                    <xdr:colOff>142875</xdr:colOff>
                    <xdr:row>46</xdr:row>
                    <xdr:rowOff>28575</xdr:rowOff>
                  </from>
                  <to>
                    <xdr:col>20</xdr:col>
                    <xdr:colOff>9525</xdr:colOff>
                    <xdr:row>46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1" r:id="rId12" name="Check Box 9">
              <controlPr locked="0" defaultSize="0" autoFill="0" autoLine="0" autoPict="0">
                <anchor>
                  <from>
                    <xdr:col>22</xdr:col>
                    <xdr:colOff>47625</xdr:colOff>
                    <xdr:row>46</xdr:row>
                    <xdr:rowOff>28575</xdr:rowOff>
                  </from>
                  <to>
                    <xdr:col>22</xdr:col>
                    <xdr:colOff>228600</xdr:colOff>
                    <xdr:row>46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2" r:id="rId13" name="Check Box 10">
              <controlPr locked="0" defaultSize="0" autoFill="0" autoLine="0" autoPict="0">
                <anchor>
                  <from>
                    <xdr:col>18</xdr:col>
                    <xdr:colOff>142875</xdr:colOff>
                    <xdr:row>47</xdr:row>
                    <xdr:rowOff>28575</xdr:rowOff>
                  </from>
                  <to>
                    <xdr:col>20</xdr:col>
                    <xdr:colOff>9525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3" r:id="rId14" name="Check Box 11">
              <controlPr locked="0" defaultSize="0" autoFill="0" autoLine="0" autoPict="0">
                <anchor>
                  <from>
                    <xdr:col>22</xdr:col>
                    <xdr:colOff>47625</xdr:colOff>
                    <xdr:row>47</xdr:row>
                    <xdr:rowOff>28575</xdr:rowOff>
                  </from>
                  <to>
                    <xdr:col>22</xdr:col>
                    <xdr:colOff>228600</xdr:colOff>
                    <xdr:row>47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4" r:id="rId15" name="Check Box 12">
              <controlPr locked="0" defaultSize="0" autoFill="0" autoLine="0" autoPict="0">
                <anchor>
                  <from>
                    <xdr:col>3</xdr:col>
                    <xdr:colOff>0</xdr:colOff>
                    <xdr:row>21</xdr:row>
                    <xdr:rowOff>104775</xdr:rowOff>
                  </from>
                  <to>
                    <xdr:col>3</xdr:col>
                    <xdr:colOff>180975</xdr:colOff>
                    <xdr:row>22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5" r:id="rId16" name="Check Box 13">
              <controlPr locked="0" defaultSize="0" autoFill="0" autoLine="0" autoPict="0">
                <anchor>
                  <from>
                    <xdr:col>3</xdr:col>
                    <xdr:colOff>0</xdr:colOff>
                    <xdr:row>22</xdr:row>
                    <xdr:rowOff>180975</xdr:rowOff>
                  </from>
                  <to>
                    <xdr:col>3</xdr:col>
                    <xdr:colOff>180975</xdr:colOff>
                    <xdr:row>23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6" r:id="rId17" name="Check Box 14">
              <controlPr locked="0" defaultSize="0" autoFill="0" autoLine="0" autoPict="0">
                <anchor>
                  <from>
                    <xdr:col>3</xdr:col>
                    <xdr:colOff>0</xdr:colOff>
                    <xdr:row>38</xdr:row>
                    <xdr:rowOff>28575</xdr:rowOff>
                  </from>
                  <to>
                    <xdr:col>3</xdr:col>
                    <xdr:colOff>180975</xdr:colOff>
                    <xdr:row>38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7" r:id="rId18" name="Check Box 15">
              <controlPr locked="0" defaultSize="0" autoFill="0" autoLine="0" autoPict="0">
                <anchor>
                  <from>
                    <xdr:col>3</xdr:col>
                    <xdr:colOff>0</xdr:colOff>
                    <xdr:row>39</xdr:row>
                    <xdr:rowOff>28575</xdr:rowOff>
                  </from>
                  <to>
                    <xdr:col>3</xdr:col>
                    <xdr:colOff>180975</xdr:colOff>
                    <xdr:row>39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8" r:id="rId19" name="Check Box 16">
              <controlPr locked="0" defaultSize="0" autoFill="0" autoLine="0" autoPict="0">
                <anchor>
                  <from>
                    <xdr:col>3</xdr:col>
                    <xdr:colOff>66675</xdr:colOff>
                    <xdr:row>27</xdr:row>
                    <xdr:rowOff>28575</xdr:rowOff>
                  </from>
                  <to>
                    <xdr:col>4</xdr:col>
                    <xdr:colOff>47625</xdr:colOff>
                    <xdr:row>27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689" r:id="rId20" name="Check Box 17">
              <controlPr locked="0" defaultSize="0" autoFill="0" autoLine="0" autoPict="0">
                <anchor>
                  <from>
                    <xdr:col>5</xdr:col>
                    <xdr:colOff>552450</xdr:colOff>
                    <xdr:row>27</xdr:row>
                    <xdr:rowOff>28575</xdr:rowOff>
                  </from>
                  <to>
                    <xdr:col>7</xdr:col>
                    <xdr:colOff>19050</xdr:colOff>
                    <xdr:row>27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47"/>
  <dimension ref="B1:AO39"/>
  <sheetViews>
    <sheetView showGridLines="0" showRowColHeaders="0" view="pageBreakPreview" topLeftCell="A4" zoomScaleNormal="100" zoomScaleSheetLayoutView="100" workbookViewId="0">
      <selection activeCell="S4" sqref="S4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10.875" customWidth="1"/>
    <col min="5" max="5" width="1.125" customWidth="1"/>
    <col min="6" max="6" width="3.75" customWidth="1"/>
    <col min="7" max="8" width="1.125" customWidth="1"/>
    <col min="9" max="9" width="4.875" customWidth="1"/>
    <col min="10" max="11" width="1.125" customWidth="1"/>
    <col min="12" max="12" width="1.875" customWidth="1"/>
    <col min="13" max="13" width="3" customWidth="1"/>
    <col min="14" max="14" width="1.875" customWidth="1"/>
    <col min="15" max="15" width="2.25" customWidth="1"/>
    <col min="16" max="16" width="0.75" customWidth="1"/>
    <col min="17" max="18" width="1.125" customWidth="1"/>
    <col min="19" max="19" width="1.875" customWidth="1"/>
    <col min="20" max="21" width="1.125" customWidth="1"/>
    <col min="22" max="22" width="0.75" customWidth="1"/>
    <col min="23" max="23" width="1.125" customWidth="1"/>
    <col min="24" max="24" width="4.875" customWidth="1"/>
    <col min="25" max="25" width="1.125" customWidth="1"/>
    <col min="26" max="27" width="1.875" customWidth="1"/>
    <col min="28" max="28" width="1.125" customWidth="1"/>
    <col min="29" max="29" width="1.875" customWidth="1"/>
    <col min="30" max="30" width="3" customWidth="1"/>
    <col min="31" max="31" width="1.125" customWidth="1"/>
    <col min="32" max="32" width="3" customWidth="1"/>
    <col min="33" max="33" width="1.125" customWidth="1"/>
    <col min="34" max="34" width="1.875" customWidth="1"/>
    <col min="35" max="35" width="1.125" customWidth="1"/>
    <col min="36" max="36" width="4.875" customWidth="1"/>
    <col min="37" max="38" width="2.25" customWidth="1"/>
    <col min="39" max="39" width="1.5" customWidth="1"/>
    <col min="40" max="41" width="3" customWidth="1"/>
    <col min="42" max="42" width="0.75" customWidth="1"/>
  </cols>
  <sheetData>
    <row r="1" spans="2:41" ht="18" customHeight="1"/>
    <row r="2" spans="2:41" ht="4.5" customHeight="1">
      <c r="B2" s="2"/>
      <c r="C2" s="216"/>
      <c r="D2" s="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2:41" s="216" customFormat="1" ht="13.5" customHeight="1">
      <c r="B3" s="2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</row>
    <row r="4" spans="2:41" s="216" customFormat="1" ht="15.75" customHeight="1">
      <c r="B4" s="2"/>
      <c r="C4" s="216" t="s">
        <v>777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486" t="s">
        <v>1019</v>
      </c>
      <c r="T4" s="347"/>
      <c r="U4" s="347"/>
      <c r="V4" s="347"/>
      <c r="W4" s="347"/>
      <c r="X4" s="347"/>
      <c r="Y4" s="347"/>
      <c r="Z4" s="34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</row>
    <row r="5" spans="2:41" s="216" customFormat="1" ht="4.5" customHeight="1">
      <c r="B5" s="2"/>
      <c r="C5" s="20"/>
      <c r="D5" s="215"/>
      <c r="E5" s="215"/>
      <c r="F5" s="340"/>
      <c r="G5" s="340"/>
      <c r="H5" s="340"/>
      <c r="I5" s="340"/>
      <c r="J5" s="340"/>
      <c r="K5" s="340"/>
      <c r="L5" s="340"/>
      <c r="M5" s="340"/>
      <c r="N5" s="340"/>
      <c r="O5" s="340"/>
      <c r="P5" s="340"/>
      <c r="Q5" s="340"/>
      <c r="R5" s="340"/>
      <c r="S5" s="331"/>
      <c r="T5" s="331"/>
      <c r="U5" s="331"/>
      <c r="V5" s="331"/>
      <c r="W5" s="331"/>
      <c r="X5" s="331"/>
      <c r="Y5" s="331"/>
      <c r="Z5" s="331"/>
      <c r="AA5" s="340"/>
      <c r="AB5" s="340"/>
      <c r="AC5" s="340"/>
      <c r="AD5" s="340"/>
      <c r="AE5" s="340"/>
      <c r="AF5" s="340"/>
      <c r="AG5" s="340"/>
      <c r="AH5" s="340"/>
      <c r="AI5" s="340"/>
      <c r="AJ5" s="340"/>
      <c r="AK5" s="340"/>
      <c r="AL5" s="340"/>
      <c r="AM5" s="340"/>
      <c r="AN5" s="340"/>
      <c r="AO5" s="340"/>
    </row>
    <row r="6" spans="2:41" s="216" customFormat="1" ht="20.25" customHeight="1">
      <c r="B6" s="2"/>
      <c r="C6" s="44"/>
      <c r="D6" s="197" t="s">
        <v>776</v>
      </c>
      <c r="E6" s="22"/>
      <c r="F6" s="21"/>
      <c r="G6" s="329" t="s">
        <v>773</v>
      </c>
      <c r="H6" s="27"/>
      <c r="I6" s="27"/>
      <c r="J6" s="329" t="s">
        <v>134</v>
      </c>
      <c r="K6" s="27"/>
      <c r="L6" s="22"/>
      <c r="M6" s="600"/>
      <c r="N6" s="601"/>
      <c r="O6" s="601"/>
      <c r="P6" s="329" t="s">
        <v>774</v>
      </c>
      <c r="Q6" s="27"/>
      <c r="R6" s="27"/>
      <c r="S6" s="27"/>
      <c r="T6" s="27"/>
      <c r="U6" s="27"/>
      <c r="V6" s="22"/>
      <c r="W6" s="340"/>
      <c r="X6" s="340"/>
      <c r="Y6" s="340"/>
      <c r="Z6" s="340"/>
      <c r="AA6" s="340"/>
      <c r="AB6" s="340"/>
      <c r="AC6" s="340"/>
      <c r="AD6" s="340"/>
      <c r="AE6" s="340"/>
      <c r="AF6" s="340"/>
      <c r="AG6" s="340"/>
      <c r="AH6" s="340"/>
      <c r="AI6" s="340"/>
      <c r="AJ6" s="340"/>
      <c r="AK6" s="340"/>
      <c r="AL6" s="340"/>
      <c r="AM6" s="340"/>
      <c r="AN6" s="340"/>
      <c r="AO6" s="340"/>
    </row>
    <row r="7" spans="2:41" s="216" customFormat="1" ht="20.25" customHeight="1">
      <c r="B7" s="2"/>
      <c r="C7" s="44"/>
      <c r="D7" s="197" t="s">
        <v>775</v>
      </c>
      <c r="E7" s="22"/>
      <c r="F7" s="21"/>
      <c r="G7" s="329" t="s">
        <v>773</v>
      </c>
      <c r="H7" s="27"/>
      <c r="I7" s="27"/>
      <c r="J7" s="329" t="s">
        <v>134</v>
      </c>
      <c r="K7" s="27"/>
      <c r="L7" s="22"/>
      <c r="M7" s="600"/>
      <c r="N7" s="601"/>
      <c r="O7" s="1262"/>
      <c r="P7" s="325" t="s">
        <v>774</v>
      </c>
      <c r="Q7" s="350"/>
      <c r="R7" s="350"/>
      <c r="S7" s="350"/>
      <c r="T7" s="350"/>
      <c r="U7" s="350"/>
      <c r="V7" s="29"/>
      <c r="W7" s="340"/>
      <c r="X7" s="340"/>
      <c r="Y7" s="340"/>
      <c r="Z7" s="340"/>
      <c r="AA7" s="340"/>
      <c r="AB7" s="340"/>
      <c r="AC7" s="340"/>
      <c r="AD7" s="340"/>
      <c r="AE7" s="340"/>
      <c r="AF7" s="340"/>
      <c r="AG7" s="340"/>
      <c r="AH7" s="340"/>
      <c r="AI7" s="340"/>
      <c r="AJ7" s="340"/>
      <c r="AK7" s="340"/>
      <c r="AL7" s="340"/>
      <c r="AM7" s="340"/>
      <c r="AN7" s="340"/>
      <c r="AO7" s="340"/>
    </row>
    <row r="8" spans="2:41" s="216" customFormat="1" ht="20.25" customHeight="1">
      <c r="B8" s="2"/>
      <c r="C8" s="44"/>
      <c r="D8" s="197" t="s">
        <v>47</v>
      </c>
      <c r="E8" s="22"/>
      <c r="F8" s="21"/>
      <c r="G8" s="329" t="s">
        <v>773</v>
      </c>
      <c r="H8" s="27"/>
      <c r="I8" s="27"/>
      <c r="J8" s="329" t="s">
        <v>134</v>
      </c>
      <c r="K8" s="27"/>
      <c r="L8" s="22"/>
      <c r="M8" s="546" t="s">
        <v>710</v>
      </c>
      <c r="N8" s="548"/>
      <c r="O8" s="551"/>
      <c r="P8" s="552"/>
      <c r="Q8" s="552"/>
      <c r="R8" s="552"/>
      <c r="S8" s="552"/>
      <c r="T8" s="552"/>
      <c r="U8" s="552"/>
      <c r="V8" s="552"/>
      <c r="W8" s="552"/>
      <c r="X8" s="552"/>
      <c r="Y8" s="552"/>
      <c r="Z8" s="552"/>
      <c r="AA8" s="552"/>
      <c r="AB8" s="552"/>
      <c r="AC8" s="552"/>
      <c r="AD8" s="552"/>
      <c r="AE8" s="552"/>
      <c r="AF8" s="552"/>
      <c r="AG8" s="552"/>
      <c r="AH8" s="552"/>
      <c r="AI8" s="552"/>
      <c r="AJ8" s="552"/>
      <c r="AK8" s="552"/>
      <c r="AL8" s="552"/>
      <c r="AM8" s="552"/>
      <c r="AN8" s="552"/>
      <c r="AO8" s="553"/>
    </row>
    <row r="9" spans="2:41" s="216" customFormat="1" ht="20.25" customHeight="1">
      <c r="B9" s="2"/>
      <c r="C9" s="20"/>
      <c r="D9" s="215"/>
      <c r="E9" s="215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  <c r="Q9" s="340"/>
      <c r="R9" s="340"/>
      <c r="S9" s="340"/>
      <c r="T9" s="340"/>
      <c r="U9" s="340"/>
      <c r="V9" s="340"/>
      <c r="W9" s="340"/>
      <c r="X9" s="340"/>
      <c r="Y9" s="340"/>
      <c r="Z9" s="340"/>
      <c r="AA9" s="340"/>
      <c r="AB9" s="340"/>
      <c r="AC9" s="340"/>
      <c r="AD9" s="340"/>
      <c r="AE9" s="340"/>
      <c r="AF9" s="340"/>
      <c r="AG9" s="340"/>
      <c r="AH9" s="340"/>
      <c r="AI9" s="340"/>
      <c r="AJ9" s="340"/>
      <c r="AK9" s="340"/>
      <c r="AL9" s="340"/>
      <c r="AM9" s="340"/>
      <c r="AN9" s="340"/>
      <c r="AO9" s="340"/>
    </row>
    <row r="10" spans="2:41" s="216" customFormat="1" ht="15.75" customHeight="1">
      <c r="C10" s="20" t="s">
        <v>772</v>
      </c>
      <c r="D10" s="215"/>
      <c r="E10" s="215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  <c r="Z10" s="340"/>
      <c r="AA10" s="340"/>
      <c r="AB10" s="340"/>
      <c r="AC10" s="340"/>
      <c r="AD10" s="340"/>
      <c r="AE10" s="340"/>
      <c r="AF10" s="340"/>
      <c r="AG10" s="340"/>
      <c r="AH10" s="340"/>
      <c r="AI10" s="1263" t="s">
        <v>1056</v>
      </c>
      <c r="AJ10" s="1263"/>
      <c r="AK10" s="1263"/>
      <c r="AL10" s="1263"/>
      <c r="AM10" s="1263"/>
      <c r="AN10" s="1263"/>
      <c r="AO10" s="340"/>
    </row>
    <row r="11" spans="2:41" s="216" customFormat="1" ht="4.5" customHeight="1">
      <c r="C11" s="20"/>
      <c r="D11" s="215"/>
      <c r="E11" s="215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  <c r="Z11" s="340"/>
      <c r="AA11" s="340"/>
      <c r="AB11" s="340"/>
      <c r="AC11" s="340"/>
      <c r="AD11" s="340"/>
      <c r="AE11" s="340"/>
      <c r="AF11" s="340"/>
      <c r="AG11" s="340"/>
      <c r="AH11" s="340"/>
      <c r="AI11" s="1263"/>
      <c r="AJ11" s="1263"/>
      <c r="AK11" s="1263"/>
      <c r="AL11" s="1263"/>
      <c r="AM11" s="1263"/>
      <c r="AN11" s="1263"/>
      <c r="AO11" s="340"/>
    </row>
    <row r="12" spans="2:41" s="216" customFormat="1" ht="20.25" customHeight="1">
      <c r="C12" s="259"/>
      <c r="D12" s="78"/>
      <c r="E12" s="29"/>
      <c r="F12" s="28"/>
      <c r="G12" s="350"/>
      <c r="H12" s="350"/>
      <c r="I12" s="350"/>
      <c r="J12" s="29"/>
      <c r="K12" s="21"/>
      <c r="L12" s="27"/>
      <c r="M12" s="27"/>
      <c r="N12" s="27"/>
      <c r="O12" s="27"/>
      <c r="P12" s="27"/>
      <c r="Q12" s="358" t="s">
        <v>771</v>
      </c>
      <c r="R12" s="1255"/>
      <c r="S12" s="1255"/>
      <c r="T12" s="1255"/>
      <c r="U12" s="329" t="s">
        <v>770</v>
      </c>
      <c r="V12" s="27"/>
      <c r="W12" s="27"/>
      <c r="X12" s="22"/>
      <c r="Y12" s="21"/>
      <c r="Z12" s="27"/>
      <c r="AA12" s="27"/>
      <c r="AB12" s="27"/>
      <c r="AC12" s="27"/>
      <c r="AD12" s="27"/>
      <c r="AE12" s="358" t="s">
        <v>769</v>
      </c>
      <c r="AF12" s="1256"/>
      <c r="AG12" s="1256"/>
      <c r="AH12" s="1256"/>
      <c r="AI12" s="1256"/>
      <c r="AJ12" s="330" t="s">
        <v>768</v>
      </c>
      <c r="AK12" s="25"/>
      <c r="AL12" s="25"/>
      <c r="AM12" s="340"/>
      <c r="AN12" s="340"/>
      <c r="AO12" s="340"/>
    </row>
    <row r="13" spans="2:41" s="216" customFormat="1" ht="20.25" customHeight="1">
      <c r="C13" s="261"/>
      <c r="D13" s="651" t="s">
        <v>767</v>
      </c>
      <c r="E13" s="67"/>
      <c r="F13" s="66"/>
      <c r="G13" s="25" t="s">
        <v>549</v>
      </c>
      <c r="H13" s="351"/>
      <c r="I13" s="351"/>
      <c r="J13" s="67"/>
      <c r="K13" s="21"/>
      <c r="L13" s="511" t="s">
        <v>766</v>
      </c>
      <c r="M13" s="629"/>
      <c r="N13" s="629"/>
      <c r="O13" s="629"/>
      <c r="P13" s="629"/>
      <c r="Q13" s="629"/>
      <c r="R13" s="629"/>
      <c r="S13" s="629"/>
      <c r="T13" s="629"/>
      <c r="U13" s="629"/>
      <c r="V13" s="629"/>
      <c r="W13" s="629"/>
      <c r="X13" s="629"/>
      <c r="Y13" s="629"/>
      <c r="Z13" s="629"/>
      <c r="AA13" s="629"/>
      <c r="AB13" s="22"/>
      <c r="AC13" s="546" t="s">
        <v>607</v>
      </c>
      <c r="AD13" s="547"/>
      <c r="AE13" s="547"/>
      <c r="AF13" s="547"/>
      <c r="AG13" s="547"/>
      <c r="AH13" s="547"/>
      <c r="AI13" s="547"/>
      <c r="AJ13" s="548"/>
      <c r="AK13" s="336"/>
      <c r="AL13" s="336"/>
      <c r="AM13" s="340"/>
      <c r="AN13" s="340"/>
      <c r="AO13" s="340"/>
    </row>
    <row r="14" spans="2:41" s="216" customFormat="1" ht="20.25" customHeight="1">
      <c r="C14" s="261"/>
      <c r="D14" s="651"/>
      <c r="E14" s="67"/>
      <c r="F14" s="66"/>
      <c r="G14" s="25" t="s">
        <v>696</v>
      </c>
      <c r="H14" s="351"/>
      <c r="I14" s="351"/>
      <c r="J14" s="67"/>
      <c r="K14" s="21"/>
      <c r="L14" s="511" t="s">
        <v>765</v>
      </c>
      <c r="M14" s="629"/>
      <c r="N14" s="629"/>
      <c r="O14" s="629"/>
      <c r="P14" s="684"/>
      <c r="Q14" s="684"/>
      <c r="R14" s="684"/>
      <c r="S14" s="684"/>
      <c r="T14" s="684"/>
      <c r="U14" s="684"/>
      <c r="V14" s="684"/>
      <c r="W14" s="684"/>
      <c r="X14" s="684"/>
      <c r="Y14" s="684"/>
      <c r="Z14" s="684"/>
      <c r="AA14" s="684"/>
      <c r="AB14" s="29"/>
      <c r="AC14" s="519" t="s">
        <v>607</v>
      </c>
      <c r="AD14" s="520"/>
      <c r="AE14" s="520"/>
      <c r="AF14" s="520"/>
      <c r="AG14" s="520"/>
      <c r="AH14" s="520"/>
      <c r="AI14" s="520"/>
      <c r="AJ14" s="521"/>
      <c r="AK14" s="336"/>
      <c r="AL14" s="336"/>
      <c r="AM14" s="340"/>
      <c r="AN14" s="340"/>
      <c r="AO14" s="340"/>
    </row>
    <row r="15" spans="2:41" s="216" customFormat="1" ht="20.25" customHeight="1">
      <c r="C15" s="258"/>
      <c r="D15" s="38"/>
      <c r="E15" s="36"/>
      <c r="F15" s="35"/>
      <c r="G15" s="38"/>
      <c r="H15" s="38"/>
      <c r="I15" s="38"/>
      <c r="J15" s="36"/>
      <c r="K15" s="546" t="s">
        <v>764</v>
      </c>
      <c r="L15" s="547"/>
      <c r="M15" s="547"/>
      <c r="N15" s="547"/>
      <c r="O15" s="548"/>
      <c r="P15" s="21"/>
      <c r="Q15" s="27"/>
      <c r="R15" s="27"/>
      <c r="S15" s="27"/>
      <c r="T15" s="27"/>
      <c r="U15" s="27"/>
      <c r="V15" s="358" t="s">
        <v>763</v>
      </c>
      <c r="W15" s="1256"/>
      <c r="X15" s="1256"/>
      <c r="Y15" s="1256"/>
      <c r="Z15" s="329" t="s">
        <v>761</v>
      </c>
      <c r="AA15" s="27"/>
      <c r="AB15" s="27"/>
      <c r="AC15" s="27"/>
      <c r="AD15" s="27"/>
      <c r="AE15" s="27"/>
      <c r="AF15" s="27"/>
      <c r="AG15" s="358" t="s">
        <v>762</v>
      </c>
      <c r="AH15" s="1256"/>
      <c r="AI15" s="1256"/>
      <c r="AJ15" s="1256"/>
      <c r="AK15" s="329" t="s">
        <v>761</v>
      </c>
      <c r="AL15" s="330"/>
      <c r="AM15" s="340"/>
      <c r="AN15" s="340"/>
      <c r="AO15" s="340"/>
    </row>
    <row r="16" spans="2:41" s="216" customFormat="1" ht="20.25" customHeight="1">
      <c r="C16" s="259"/>
      <c r="D16" s="525" t="s">
        <v>760</v>
      </c>
      <c r="E16" s="29"/>
      <c r="F16" s="28"/>
      <c r="G16" s="325" t="s">
        <v>549</v>
      </c>
      <c r="H16" s="350"/>
      <c r="I16" s="350"/>
      <c r="J16" s="29"/>
      <c r="K16" s="21"/>
      <c r="L16" s="27"/>
      <c r="M16" s="27"/>
      <c r="N16" s="358" t="s">
        <v>759</v>
      </c>
      <c r="O16" s="601"/>
      <c r="P16" s="945"/>
      <c r="Q16" s="945"/>
      <c r="R16" s="327" t="s">
        <v>161</v>
      </c>
      <c r="S16" s="38"/>
      <c r="T16" s="945"/>
      <c r="U16" s="945"/>
      <c r="V16" s="945"/>
      <c r="W16" s="945"/>
      <c r="X16" s="328" t="s">
        <v>160</v>
      </c>
      <c r="Y16" s="353"/>
      <c r="Z16" s="38"/>
      <c r="AA16" s="38"/>
      <c r="AB16" s="38"/>
      <c r="AC16" s="354" t="s">
        <v>758</v>
      </c>
      <c r="AD16" s="601"/>
      <c r="AE16" s="601"/>
      <c r="AF16" s="25" t="s">
        <v>161</v>
      </c>
      <c r="AG16" s="686"/>
      <c r="AH16" s="686"/>
      <c r="AI16" s="686"/>
      <c r="AJ16" s="352" t="s">
        <v>160</v>
      </c>
      <c r="AK16" s="25"/>
      <c r="AL16" s="25"/>
      <c r="AM16" s="340"/>
      <c r="AN16" s="340"/>
      <c r="AO16" s="340"/>
    </row>
    <row r="17" spans="2:41" s="216" customFormat="1" ht="20.25" customHeight="1">
      <c r="C17" s="258"/>
      <c r="D17" s="541"/>
      <c r="E17" s="36"/>
      <c r="F17" s="35"/>
      <c r="G17" s="327" t="s">
        <v>696</v>
      </c>
      <c r="H17" s="38"/>
      <c r="I17" s="38"/>
      <c r="J17" s="36"/>
      <c r="K17" s="21"/>
      <c r="L17" s="27"/>
      <c r="M17" s="27"/>
      <c r="N17" s="358" t="s">
        <v>757</v>
      </c>
      <c r="O17" s="601"/>
      <c r="P17" s="945"/>
      <c r="Q17" s="945"/>
      <c r="R17" s="327" t="s">
        <v>161</v>
      </c>
      <c r="S17" s="38"/>
      <c r="T17" s="945"/>
      <c r="U17" s="945"/>
      <c r="V17" s="945"/>
      <c r="W17" s="945"/>
      <c r="X17" s="328" t="s">
        <v>160</v>
      </c>
      <c r="Y17" s="21"/>
      <c r="Z17" s="511" t="s">
        <v>756</v>
      </c>
      <c r="AA17" s="511"/>
      <c r="AB17" s="511"/>
      <c r="AC17" s="511"/>
      <c r="AD17" s="511"/>
      <c r="AE17" s="22"/>
      <c r="AF17" s="546" t="s">
        <v>607</v>
      </c>
      <c r="AG17" s="547"/>
      <c r="AH17" s="547"/>
      <c r="AI17" s="547"/>
      <c r="AJ17" s="547"/>
      <c r="AK17" s="548"/>
      <c r="AL17" s="340"/>
      <c r="AM17" s="340"/>
      <c r="AN17" s="340"/>
      <c r="AO17" s="340"/>
    </row>
    <row r="18" spans="2:41" s="216" customFormat="1" ht="20.25" customHeight="1">
      <c r="C18" s="259"/>
      <c r="D18" s="683" t="s">
        <v>755</v>
      </c>
      <c r="E18" s="29"/>
      <c r="F18" s="28"/>
      <c r="G18" s="325" t="s">
        <v>549</v>
      </c>
      <c r="H18" s="350"/>
      <c r="I18" s="350"/>
      <c r="J18" s="29"/>
      <c r="K18" s="546" t="s">
        <v>754</v>
      </c>
      <c r="L18" s="547"/>
      <c r="M18" s="547"/>
      <c r="N18" s="547"/>
      <c r="O18" s="547"/>
      <c r="P18" s="324"/>
      <c r="Q18" s="601"/>
      <c r="R18" s="601"/>
      <c r="S18" s="601"/>
      <c r="T18" s="329" t="s">
        <v>388</v>
      </c>
      <c r="U18" s="329"/>
      <c r="V18" s="22"/>
      <c r="W18" s="546" t="s">
        <v>753</v>
      </c>
      <c r="X18" s="547"/>
      <c r="Y18" s="547"/>
      <c r="Z18" s="548"/>
      <c r="AA18" s="569" t="s">
        <v>752</v>
      </c>
      <c r="AB18" s="567"/>
      <c r="AC18" s="567"/>
      <c r="AD18" s="567"/>
      <c r="AE18" s="567"/>
      <c r="AF18" s="545"/>
      <c r="AG18" s="545"/>
      <c r="AH18" s="545"/>
      <c r="AI18" s="545"/>
      <c r="AJ18" s="545"/>
      <c r="AK18" s="545"/>
      <c r="AL18" s="545"/>
      <c r="AM18" s="545"/>
      <c r="AN18" s="545"/>
      <c r="AO18" s="572"/>
    </row>
    <row r="19" spans="2:41" s="216" customFormat="1" ht="20.25" customHeight="1">
      <c r="C19" s="258"/>
      <c r="D19" s="541"/>
      <c r="E19" s="36"/>
      <c r="F19" s="35"/>
      <c r="G19" s="327" t="s">
        <v>696</v>
      </c>
      <c r="H19" s="38"/>
      <c r="I19" s="38"/>
      <c r="J19" s="36"/>
      <c r="K19" s="546" t="s">
        <v>751</v>
      </c>
      <c r="L19" s="547"/>
      <c r="M19" s="547"/>
      <c r="N19" s="547"/>
      <c r="O19" s="547"/>
      <c r="P19" s="548"/>
      <c r="Q19" s="546" t="s">
        <v>607</v>
      </c>
      <c r="R19" s="547"/>
      <c r="S19" s="547"/>
      <c r="T19" s="547"/>
      <c r="U19" s="547"/>
      <c r="V19" s="547"/>
      <c r="W19" s="547"/>
      <c r="X19" s="547"/>
      <c r="Y19" s="548"/>
      <c r="Z19" s="340"/>
      <c r="AA19" s="340"/>
      <c r="AB19" s="340"/>
      <c r="AC19" s="340"/>
      <c r="AD19" s="340"/>
      <c r="AE19" s="340"/>
      <c r="AF19" s="340"/>
      <c r="AG19" s="340"/>
      <c r="AH19" s="340"/>
      <c r="AI19" s="340"/>
      <c r="AJ19" s="340"/>
      <c r="AK19" s="340"/>
      <c r="AL19" s="340"/>
      <c r="AM19" s="340"/>
      <c r="AN19" s="340"/>
      <c r="AO19" s="340"/>
    </row>
    <row r="20" spans="2:41" s="216" customFormat="1" ht="15.75" customHeight="1">
      <c r="B20" s="2"/>
      <c r="C20" s="20"/>
      <c r="D20" s="215"/>
      <c r="E20" s="215"/>
      <c r="F20" s="340"/>
      <c r="G20" s="340"/>
      <c r="H20" s="340"/>
      <c r="I20" s="340"/>
      <c r="J20" s="340"/>
      <c r="K20" s="340"/>
      <c r="L20" s="340"/>
      <c r="M20" s="340"/>
      <c r="N20" s="340"/>
      <c r="O20" s="340"/>
      <c r="P20" s="340"/>
      <c r="Q20" s="340"/>
      <c r="R20" s="340"/>
      <c r="S20" s="340"/>
      <c r="T20" s="340"/>
      <c r="U20" s="340"/>
      <c r="V20" s="340"/>
      <c r="W20" s="340"/>
      <c r="X20" s="340"/>
      <c r="Y20" s="340"/>
      <c r="Z20" s="340"/>
      <c r="AA20" s="340"/>
      <c r="AB20" s="340"/>
      <c r="AC20" s="340"/>
      <c r="AD20" s="340"/>
      <c r="AE20" s="340"/>
      <c r="AF20" s="340"/>
      <c r="AG20" s="340"/>
      <c r="AH20" s="340"/>
      <c r="AI20" s="340"/>
      <c r="AJ20" s="340"/>
      <c r="AK20" s="340"/>
      <c r="AL20" s="340"/>
      <c r="AM20" s="340"/>
      <c r="AN20" s="340"/>
      <c r="AO20" s="340"/>
    </row>
    <row r="21" spans="2:41" s="216" customFormat="1" ht="15.75" customHeight="1">
      <c r="C21" s="20"/>
      <c r="D21" s="215" t="s">
        <v>750</v>
      </c>
      <c r="E21" s="215"/>
      <c r="F21" s="340"/>
      <c r="G21" s="340"/>
      <c r="H21" s="340"/>
      <c r="I21" s="340"/>
      <c r="J21" s="340"/>
      <c r="K21" s="340"/>
      <c r="L21" s="340"/>
      <c r="M21" s="340"/>
      <c r="N21" s="340"/>
      <c r="O21" s="340"/>
      <c r="P21" s="340"/>
      <c r="Q21" s="340"/>
      <c r="R21" s="340"/>
      <c r="S21" s="340"/>
      <c r="T21" s="340"/>
      <c r="U21" s="340"/>
      <c r="V21" s="340"/>
      <c r="W21" s="340"/>
      <c r="X21" s="340"/>
      <c r="Y21" s="340"/>
      <c r="Z21" s="340"/>
      <c r="AA21" s="340"/>
      <c r="AB21" s="340"/>
      <c r="AC21" s="340"/>
      <c r="AD21" s="340"/>
      <c r="AE21" s="340"/>
      <c r="AF21" s="340"/>
      <c r="AG21" s="340"/>
      <c r="AH21" s="340"/>
      <c r="AI21" s="340"/>
      <c r="AJ21" s="340"/>
      <c r="AK21" s="776" t="s">
        <v>1018</v>
      </c>
      <c r="AL21" s="776"/>
      <c r="AM21" s="776"/>
      <c r="AN21" s="776"/>
      <c r="AO21" s="776"/>
    </row>
    <row r="22" spans="2:41" s="216" customFormat="1" ht="4.5" customHeight="1">
      <c r="C22" s="20"/>
      <c r="D22" s="215"/>
      <c r="E22" s="215"/>
      <c r="F22" s="340"/>
      <c r="G22" s="340"/>
      <c r="H22" s="340"/>
      <c r="I22" s="340"/>
      <c r="J22" s="340"/>
      <c r="K22" s="340"/>
      <c r="L22" s="340"/>
      <c r="M22" s="340"/>
      <c r="N22" s="340"/>
      <c r="O22" s="340"/>
      <c r="P22" s="340"/>
      <c r="Q22" s="340"/>
      <c r="R22" s="340"/>
      <c r="S22" s="340"/>
      <c r="T22" s="340"/>
      <c r="U22" s="340"/>
      <c r="V22" s="340"/>
      <c r="W22" s="340"/>
      <c r="X22" s="340"/>
      <c r="Y22" s="340"/>
      <c r="Z22" s="340"/>
      <c r="AA22" s="340"/>
      <c r="AB22" s="340"/>
      <c r="AC22" s="340"/>
      <c r="AD22" s="340"/>
      <c r="AE22" s="340"/>
      <c r="AF22" s="340"/>
      <c r="AG22" s="340"/>
      <c r="AH22" s="340"/>
      <c r="AI22" s="340"/>
      <c r="AJ22" s="340"/>
      <c r="AK22" s="776"/>
      <c r="AL22" s="776"/>
      <c r="AM22" s="776"/>
      <c r="AN22" s="776"/>
      <c r="AO22" s="776"/>
    </row>
    <row r="23" spans="2:41" s="216" customFormat="1" ht="15.75" customHeight="1">
      <c r="C23" s="241"/>
      <c r="D23" s="256"/>
      <c r="E23" s="260" t="s">
        <v>632</v>
      </c>
      <c r="F23" s="346"/>
      <c r="G23" s="344"/>
      <c r="H23" s="345"/>
      <c r="I23" s="346"/>
      <c r="J23" s="345"/>
      <c r="K23" s="346"/>
      <c r="L23" s="344"/>
      <c r="M23" s="345"/>
      <c r="N23" s="346"/>
      <c r="O23" s="344"/>
      <c r="P23" s="344"/>
      <c r="Q23" s="345"/>
      <c r="R23" s="346"/>
      <c r="S23" s="344"/>
      <c r="T23" s="344"/>
      <c r="U23" s="344"/>
      <c r="V23" s="345"/>
      <c r="W23" s="346"/>
      <c r="X23" s="345"/>
      <c r="Y23" s="346"/>
      <c r="Z23" s="344"/>
      <c r="AA23" s="344"/>
      <c r="AB23" s="345"/>
      <c r="AC23" s="346"/>
      <c r="AD23" s="344"/>
      <c r="AE23" s="345"/>
      <c r="AF23" s="346"/>
      <c r="AG23" s="344"/>
      <c r="AH23" s="345"/>
      <c r="AI23" s="346"/>
      <c r="AJ23" s="345"/>
      <c r="AK23" s="346"/>
      <c r="AL23" s="344"/>
      <c r="AM23" s="345"/>
      <c r="AN23" s="346"/>
      <c r="AO23" s="345"/>
    </row>
    <row r="24" spans="2:41" s="216" customFormat="1" ht="15.75" customHeight="1">
      <c r="C24" s="211" t="s">
        <v>749</v>
      </c>
      <c r="D24" s="212"/>
      <c r="E24" s="213"/>
      <c r="F24" s="580" t="s">
        <v>748</v>
      </c>
      <c r="G24" s="581"/>
      <c r="H24" s="589"/>
      <c r="I24" s="580" t="s">
        <v>747</v>
      </c>
      <c r="J24" s="589"/>
      <c r="K24" s="580" t="s">
        <v>746</v>
      </c>
      <c r="L24" s="581"/>
      <c r="M24" s="589"/>
      <c r="N24" s="580" t="s">
        <v>745</v>
      </c>
      <c r="O24" s="581"/>
      <c r="P24" s="581"/>
      <c r="Q24" s="589"/>
      <c r="R24" s="580" t="s">
        <v>744</v>
      </c>
      <c r="S24" s="581"/>
      <c r="T24" s="581"/>
      <c r="U24" s="581"/>
      <c r="V24" s="589"/>
      <c r="W24" s="580" t="s">
        <v>743</v>
      </c>
      <c r="X24" s="589"/>
      <c r="Y24" s="580" t="s">
        <v>742</v>
      </c>
      <c r="Z24" s="581"/>
      <c r="AA24" s="581"/>
      <c r="AB24" s="589"/>
      <c r="AC24" s="580" t="s">
        <v>741</v>
      </c>
      <c r="AD24" s="581"/>
      <c r="AE24" s="589"/>
      <c r="AF24" s="580" t="s">
        <v>740</v>
      </c>
      <c r="AG24" s="581"/>
      <c r="AH24" s="589"/>
      <c r="AI24" s="580" t="s">
        <v>739</v>
      </c>
      <c r="AJ24" s="589"/>
      <c r="AK24" s="580" t="s">
        <v>738</v>
      </c>
      <c r="AL24" s="581"/>
      <c r="AM24" s="589"/>
      <c r="AN24" s="580" t="s">
        <v>737</v>
      </c>
      <c r="AO24" s="589"/>
    </row>
    <row r="25" spans="2:41" s="216" customFormat="1" ht="20.25" customHeight="1">
      <c r="C25" s="259"/>
      <c r="D25" s="525" t="s">
        <v>277</v>
      </c>
      <c r="E25" s="29"/>
      <c r="F25" s="1260"/>
      <c r="G25" s="1262"/>
      <c r="H25" s="1261"/>
      <c r="I25" s="1260"/>
      <c r="J25" s="1261"/>
      <c r="K25" s="1260"/>
      <c r="L25" s="1262"/>
      <c r="M25" s="1261"/>
      <c r="N25" s="1260"/>
      <c r="O25" s="1262"/>
      <c r="P25" s="1262"/>
      <c r="Q25" s="1261"/>
      <c r="R25" s="1260"/>
      <c r="S25" s="1262"/>
      <c r="T25" s="1262"/>
      <c r="U25" s="1262"/>
      <c r="V25" s="1261"/>
      <c r="W25" s="1260"/>
      <c r="X25" s="1261"/>
      <c r="Y25" s="1260"/>
      <c r="Z25" s="1262"/>
      <c r="AA25" s="1262"/>
      <c r="AB25" s="1261"/>
      <c r="AC25" s="1260"/>
      <c r="AD25" s="1262"/>
      <c r="AE25" s="1261"/>
      <c r="AF25" s="1260"/>
      <c r="AG25" s="1262"/>
      <c r="AH25" s="1261"/>
      <c r="AI25" s="1260"/>
      <c r="AJ25" s="1261"/>
      <c r="AK25" s="1260"/>
      <c r="AL25" s="1262"/>
      <c r="AM25" s="1261"/>
      <c r="AN25" s="1260"/>
      <c r="AO25" s="1261"/>
    </row>
    <row r="26" spans="2:41" s="216" customFormat="1" ht="13.5" customHeight="1">
      <c r="C26" s="258"/>
      <c r="D26" s="541"/>
      <c r="E26" s="36"/>
      <c r="F26" s="35"/>
      <c r="G26" s="38"/>
      <c r="H26" s="359" t="s">
        <v>72</v>
      </c>
      <c r="I26" s="35"/>
      <c r="J26" s="359" t="s">
        <v>72</v>
      </c>
      <c r="K26" s="35"/>
      <c r="L26" s="38"/>
      <c r="M26" s="359" t="s">
        <v>72</v>
      </c>
      <c r="N26" s="35"/>
      <c r="O26" s="38"/>
      <c r="P26" s="38"/>
      <c r="Q26" s="359" t="s">
        <v>72</v>
      </c>
      <c r="R26" s="35"/>
      <c r="S26" s="38"/>
      <c r="T26" s="38"/>
      <c r="U26" s="38"/>
      <c r="V26" s="359" t="s">
        <v>72</v>
      </c>
      <c r="W26" s="35"/>
      <c r="X26" s="359" t="s">
        <v>72</v>
      </c>
      <c r="Y26" s="35"/>
      <c r="Z26" s="38"/>
      <c r="AA26" s="38"/>
      <c r="AB26" s="359" t="s">
        <v>72</v>
      </c>
      <c r="AC26" s="35"/>
      <c r="AD26" s="38"/>
      <c r="AE26" s="359" t="s">
        <v>72</v>
      </c>
      <c r="AF26" s="35"/>
      <c r="AG26" s="38"/>
      <c r="AH26" s="359" t="s">
        <v>72</v>
      </c>
      <c r="AI26" s="35"/>
      <c r="AJ26" s="359" t="s">
        <v>72</v>
      </c>
      <c r="AK26" s="35"/>
      <c r="AL26" s="38"/>
      <c r="AM26" s="359" t="s">
        <v>72</v>
      </c>
      <c r="AN26" s="35"/>
      <c r="AO26" s="359" t="s">
        <v>72</v>
      </c>
    </row>
    <row r="27" spans="2:41" s="216" customFormat="1" ht="20.25" customHeight="1">
      <c r="C27" s="259"/>
      <c r="D27" s="525" t="s">
        <v>278</v>
      </c>
      <c r="E27" s="29"/>
      <c r="F27" s="1260"/>
      <c r="G27" s="1262"/>
      <c r="H27" s="1261"/>
      <c r="I27" s="1260"/>
      <c r="J27" s="1261"/>
      <c r="K27" s="1260"/>
      <c r="L27" s="1262"/>
      <c r="M27" s="1261"/>
      <c r="N27" s="1260"/>
      <c r="O27" s="1262"/>
      <c r="P27" s="1262"/>
      <c r="Q27" s="1261"/>
      <c r="R27" s="1260"/>
      <c r="S27" s="1262"/>
      <c r="T27" s="1262"/>
      <c r="U27" s="1262"/>
      <c r="V27" s="1261"/>
      <c r="W27" s="1260"/>
      <c r="X27" s="1261"/>
      <c r="Y27" s="1260"/>
      <c r="Z27" s="1262"/>
      <c r="AA27" s="1262"/>
      <c r="AB27" s="1261"/>
      <c r="AC27" s="1260"/>
      <c r="AD27" s="1262"/>
      <c r="AE27" s="1261"/>
      <c r="AF27" s="1260"/>
      <c r="AG27" s="1262"/>
      <c r="AH27" s="1261"/>
      <c r="AI27" s="1260"/>
      <c r="AJ27" s="1261"/>
      <c r="AK27" s="1260"/>
      <c r="AL27" s="1262"/>
      <c r="AM27" s="1261"/>
      <c r="AN27" s="1260"/>
      <c r="AO27" s="1261"/>
    </row>
    <row r="28" spans="2:41" s="216" customFormat="1" ht="13.5" customHeight="1">
      <c r="C28" s="258"/>
      <c r="D28" s="541"/>
      <c r="E28" s="36"/>
      <c r="F28" s="35"/>
      <c r="G28" s="38"/>
      <c r="H28" s="359" t="s">
        <v>72</v>
      </c>
      <c r="I28" s="35"/>
      <c r="J28" s="359" t="s">
        <v>72</v>
      </c>
      <c r="K28" s="35"/>
      <c r="L28" s="38"/>
      <c r="M28" s="359" t="s">
        <v>72</v>
      </c>
      <c r="N28" s="35"/>
      <c r="O28" s="38"/>
      <c r="P28" s="38"/>
      <c r="Q28" s="359" t="s">
        <v>72</v>
      </c>
      <c r="R28" s="35"/>
      <c r="S28" s="38"/>
      <c r="T28" s="38"/>
      <c r="U28" s="38"/>
      <c r="V28" s="359" t="s">
        <v>72</v>
      </c>
      <c r="W28" s="35"/>
      <c r="X28" s="359" t="s">
        <v>72</v>
      </c>
      <c r="Y28" s="35"/>
      <c r="Z28" s="38"/>
      <c r="AA28" s="38"/>
      <c r="AB28" s="359" t="s">
        <v>72</v>
      </c>
      <c r="AC28" s="35"/>
      <c r="AD28" s="38"/>
      <c r="AE28" s="359" t="s">
        <v>72</v>
      </c>
      <c r="AF28" s="35"/>
      <c r="AG28" s="38"/>
      <c r="AH28" s="359" t="s">
        <v>72</v>
      </c>
      <c r="AI28" s="35"/>
      <c r="AJ28" s="359" t="s">
        <v>72</v>
      </c>
      <c r="AK28" s="35"/>
      <c r="AL28" s="38"/>
      <c r="AM28" s="359" t="s">
        <v>72</v>
      </c>
      <c r="AN28" s="35"/>
      <c r="AO28" s="359" t="s">
        <v>72</v>
      </c>
    </row>
    <row r="29" spans="2:41" s="216" customFormat="1" ht="20.25" customHeight="1">
      <c r="C29" s="259"/>
      <c r="D29" s="525" t="s">
        <v>736</v>
      </c>
      <c r="E29" s="29"/>
      <c r="F29" s="1257"/>
      <c r="G29" s="1258"/>
      <c r="H29" s="1259"/>
      <c r="I29" s="1257"/>
      <c r="J29" s="1259"/>
      <c r="K29" s="1257"/>
      <c r="L29" s="1258"/>
      <c r="M29" s="1259"/>
      <c r="N29" s="1257"/>
      <c r="O29" s="1258"/>
      <c r="P29" s="1258"/>
      <c r="Q29" s="1259"/>
      <c r="R29" s="1257"/>
      <c r="S29" s="1258"/>
      <c r="T29" s="1258"/>
      <c r="U29" s="1258"/>
      <c r="V29" s="1259"/>
      <c r="W29" s="1257"/>
      <c r="X29" s="1259"/>
      <c r="Y29" s="1257"/>
      <c r="Z29" s="1258"/>
      <c r="AA29" s="1258"/>
      <c r="AB29" s="1259"/>
      <c r="AC29" s="1257"/>
      <c r="AD29" s="1258"/>
      <c r="AE29" s="1259"/>
      <c r="AF29" s="1257"/>
      <c r="AG29" s="1258"/>
      <c r="AH29" s="1259"/>
      <c r="AI29" s="1257"/>
      <c r="AJ29" s="1259"/>
      <c r="AK29" s="1257"/>
      <c r="AL29" s="1258"/>
      <c r="AM29" s="1259"/>
      <c r="AN29" s="1257"/>
      <c r="AO29" s="1259"/>
    </row>
    <row r="30" spans="2:41" s="216" customFormat="1" ht="13.5" customHeight="1">
      <c r="C30" s="258"/>
      <c r="D30" s="541"/>
      <c r="E30" s="36"/>
      <c r="F30" s="35"/>
      <c r="G30" s="38"/>
      <c r="H30" s="359" t="s">
        <v>16</v>
      </c>
      <c r="I30" s="35"/>
      <c r="J30" s="359" t="s">
        <v>16</v>
      </c>
      <c r="K30" s="35"/>
      <c r="L30" s="38"/>
      <c r="M30" s="359" t="s">
        <v>16</v>
      </c>
      <c r="N30" s="35"/>
      <c r="O30" s="38"/>
      <c r="P30" s="38"/>
      <c r="Q30" s="359" t="s">
        <v>16</v>
      </c>
      <c r="R30" s="35"/>
      <c r="S30" s="38"/>
      <c r="T30" s="38"/>
      <c r="U30" s="38"/>
      <c r="V30" s="359" t="s">
        <v>16</v>
      </c>
      <c r="W30" s="35"/>
      <c r="X30" s="359" t="s">
        <v>16</v>
      </c>
      <c r="Y30" s="35"/>
      <c r="Z30" s="38"/>
      <c r="AA30" s="38"/>
      <c r="AB30" s="359" t="s">
        <v>16</v>
      </c>
      <c r="AC30" s="35"/>
      <c r="AD30" s="38"/>
      <c r="AE30" s="359" t="s">
        <v>16</v>
      </c>
      <c r="AF30" s="35"/>
      <c r="AG30" s="38"/>
      <c r="AH30" s="359" t="s">
        <v>16</v>
      </c>
      <c r="AI30" s="35"/>
      <c r="AJ30" s="359" t="s">
        <v>16</v>
      </c>
      <c r="AK30" s="35"/>
      <c r="AL30" s="38"/>
      <c r="AM30" s="359" t="s">
        <v>16</v>
      </c>
      <c r="AN30" s="35"/>
      <c r="AO30" s="359" t="s">
        <v>16</v>
      </c>
    </row>
    <row r="31" spans="2:41" s="216" customFormat="1" ht="96.75" customHeight="1">
      <c r="C31" s="44"/>
      <c r="D31" s="197" t="s">
        <v>735</v>
      </c>
      <c r="E31" s="22"/>
      <c r="F31" s="1264"/>
      <c r="G31" s="1265"/>
      <c r="H31" s="1266"/>
      <c r="I31" s="1264"/>
      <c r="J31" s="1266"/>
      <c r="K31" s="1264"/>
      <c r="L31" s="1265"/>
      <c r="M31" s="1266"/>
      <c r="N31" s="1264"/>
      <c r="O31" s="1265"/>
      <c r="P31" s="1265"/>
      <c r="Q31" s="1266"/>
      <c r="R31" s="1264"/>
      <c r="S31" s="1265"/>
      <c r="T31" s="1265"/>
      <c r="U31" s="1265"/>
      <c r="V31" s="1266"/>
      <c r="W31" s="1264"/>
      <c r="X31" s="1266"/>
      <c r="Y31" s="1264"/>
      <c r="Z31" s="1265"/>
      <c r="AA31" s="1265"/>
      <c r="AB31" s="1266"/>
      <c r="AC31" s="1264"/>
      <c r="AD31" s="1265"/>
      <c r="AE31" s="1266"/>
      <c r="AF31" s="1264"/>
      <c r="AG31" s="1265"/>
      <c r="AH31" s="1266"/>
      <c r="AI31" s="1264"/>
      <c r="AJ31" s="1266"/>
      <c r="AK31" s="1264"/>
      <c r="AL31" s="1265"/>
      <c r="AM31" s="1266"/>
      <c r="AN31" s="1264"/>
      <c r="AO31" s="1266"/>
    </row>
    <row r="32" spans="2:41" s="216" customFormat="1" ht="15.75" customHeight="1">
      <c r="B32" s="2"/>
      <c r="C32" s="20"/>
      <c r="D32" s="215"/>
      <c r="E32" s="215"/>
      <c r="F32" s="340"/>
      <c r="G32" s="340"/>
      <c r="H32" s="340"/>
      <c r="I32" s="340"/>
      <c r="J32" s="340"/>
      <c r="K32" s="340"/>
      <c r="L32" s="340"/>
      <c r="M32" s="340"/>
      <c r="N32" s="340"/>
      <c r="O32" s="340"/>
      <c r="P32" s="340"/>
      <c r="Q32" s="340"/>
      <c r="R32" s="340"/>
      <c r="S32" s="340"/>
      <c r="T32" s="340"/>
      <c r="U32" s="340"/>
      <c r="V32" s="340"/>
      <c r="W32" s="340"/>
      <c r="X32" s="340"/>
      <c r="Y32" s="340"/>
      <c r="Z32" s="340"/>
      <c r="AA32" s="340"/>
      <c r="AB32" s="340"/>
      <c r="AC32" s="340"/>
      <c r="AD32" s="340"/>
      <c r="AE32" s="340"/>
      <c r="AF32" s="340"/>
      <c r="AG32" s="340"/>
      <c r="AH32" s="340"/>
      <c r="AI32" s="340"/>
      <c r="AJ32" s="340"/>
      <c r="AK32" s="340"/>
      <c r="AL32" s="340"/>
      <c r="AM32" s="340"/>
      <c r="AN32" s="340"/>
      <c r="AO32" s="340"/>
    </row>
    <row r="33" spans="2:41" s="216" customFormat="1" ht="15.75" customHeight="1">
      <c r="C33" s="1271" t="s">
        <v>734</v>
      </c>
      <c r="D33" s="1272"/>
      <c r="E33" s="1272"/>
      <c r="F33" s="1272"/>
      <c r="G33" s="1272"/>
      <c r="H33" s="1272"/>
      <c r="I33" s="1272"/>
      <c r="J33" s="1272"/>
      <c r="K33" s="1272"/>
      <c r="L33" s="1272"/>
      <c r="M33" s="1272"/>
      <c r="N33" s="1272"/>
      <c r="O33" s="1272"/>
      <c r="P33" s="1272"/>
      <c r="Q33" s="1272"/>
      <c r="R33" s="1272"/>
      <c r="S33" s="1272"/>
      <c r="T33" s="215"/>
      <c r="U33" s="215"/>
      <c r="V33" s="215"/>
      <c r="W33" s="215"/>
      <c r="X33" s="215"/>
      <c r="Y33" s="215"/>
      <c r="Z33" s="215"/>
      <c r="AA33" s="215"/>
      <c r="AB33" s="215"/>
      <c r="AC33" s="215"/>
      <c r="AD33" s="215"/>
      <c r="AE33" s="215"/>
      <c r="AF33" s="215"/>
      <c r="AG33" s="215"/>
      <c r="AH33" s="215"/>
      <c r="AI33" s="215"/>
      <c r="AJ33" s="215"/>
      <c r="AK33" s="215"/>
      <c r="AL33" s="215"/>
      <c r="AM33" s="215"/>
      <c r="AN33" s="215"/>
      <c r="AO33" s="215"/>
    </row>
    <row r="34" spans="2:41" s="216" customFormat="1" ht="4.5" customHeight="1">
      <c r="C34" s="20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215"/>
      <c r="X34" s="215"/>
      <c r="Y34" s="215"/>
      <c r="Z34" s="215"/>
      <c r="AA34" s="215"/>
      <c r="AB34" s="215"/>
      <c r="AC34" s="215"/>
      <c r="AD34" s="215"/>
      <c r="AE34" s="215"/>
      <c r="AF34" s="215"/>
      <c r="AG34" s="215"/>
      <c r="AH34" s="215"/>
      <c r="AI34" s="215"/>
      <c r="AJ34" s="215"/>
      <c r="AK34" s="215"/>
      <c r="AL34" s="215"/>
      <c r="AM34" s="215"/>
      <c r="AN34" s="215"/>
      <c r="AO34" s="215"/>
    </row>
    <row r="35" spans="2:41" s="216" customFormat="1" ht="19.149999999999999" customHeight="1">
      <c r="C35" s="44"/>
      <c r="D35" s="511" t="s">
        <v>733</v>
      </c>
      <c r="E35" s="511"/>
      <c r="F35" s="511"/>
      <c r="G35" s="629"/>
      <c r="H35" s="22"/>
      <c r="I35" s="257" t="s">
        <v>273</v>
      </c>
      <c r="J35" s="717"/>
      <c r="K35" s="717"/>
      <c r="L35" s="717"/>
      <c r="M35" s="195" t="s">
        <v>7</v>
      </c>
      <c r="N35" s="717"/>
      <c r="O35" s="717"/>
      <c r="P35" s="195" t="s">
        <v>6</v>
      </c>
      <c r="Q35" s="27"/>
      <c r="R35" s="27"/>
      <c r="S35" s="717"/>
      <c r="T35" s="717"/>
      <c r="U35" s="717"/>
      <c r="V35" s="195" t="s">
        <v>731</v>
      </c>
      <c r="W35" s="195"/>
      <c r="X35" s="27"/>
      <c r="Y35" s="66"/>
      <c r="Z35" s="80"/>
      <c r="AA35" s="80"/>
      <c r="AB35" s="215"/>
      <c r="AC35" s="215"/>
      <c r="AD35" s="215"/>
      <c r="AE35" s="215"/>
      <c r="AF35" s="215"/>
      <c r="AG35" s="215"/>
      <c r="AH35" s="215"/>
      <c r="AI35" s="215"/>
      <c r="AJ35" s="215"/>
      <c r="AK35" s="215"/>
      <c r="AL35" s="215"/>
      <c r="AM35" s="215"/>
      <c r="AN35" s="215"/>
      <c r="AO35" s="215"/>
    </row>
    <row r="36" spans="2:41" s="216" customFormat="1" ht="18.600000000000001" customHeight="1">
      <c r="C36" s="1268" t="s">
        <v>732</v>
      </c>
      <c r="D36" s="1269"/>
      <c r="E36" s="1269"/>
      <c r="F36" s="1269"/>
      <c r="G36" s="1269"/>
      <c r="H36" s="1270"/>
      <c r="I36" s="257" t="s">
        <v>273</v>
      </c>
      <c r="J36" s="717"/>
      <c r="K36" s="717"/>
      <c r="L36" s="717"/>
      <c r="M36" s="195" t="s">
        <v>7</v>
      </c>
      <c r="N36" s="717"/>
      <c r="O36" s="717"/>
      <c r="P36" s="195" t="s">
        <v>6</v>
      </c>
      <c r="Q36" s="27"/>
      <c r="R36" s="27"/>
      <c r="S36" s="717"/>
      <c r="T36" s="717"/>
      <c r="U36" s="717"/>
      <c r="V36" s="195" t="s">
        <v>731</v>
      </c>
      <c r="W36" s="195"/>
      <c r="X36" s="22"/>
      <c r="Y36" s="215"/>
      <c r="Z36" s="215"/>
      <c r="AA36" s="215"/>
      <c r="AB36" s="215"/>
      <c r="AC36" s="215"/>
      <c r="AD36" s="215"/>
      <c r="AE36" s="215"/>
      <c r="AF36" s="215"/>
      <c r="AG36" s="215"/>
      <c r="AH36" s="215"/>
      <c r="AI36" s="215"/>
      <c r="AJ36" s="215"/>
      <c r="AK36" s="215"/>
      <c r="AL36" s="215"/>
      <c r="AM36" s="215"/>
      <c r="AN36" s="215"/>
      <c r="AO36" s="215"/>
    </row>
    <row r="37" spans="2:41" s="216" customFormat="1" ht="18" customHeight="1">
      <c r="C37" s="20"/>
      <c r="D37" s="219" t="s">
        <v>730</v>
      </c>
      <c r="E37" s="215"/>
      <c r="F37" s="215"/>
      <c r="G37" s="215"/>
      <c r="H37" s="215"/>
      <c r="I37" s="215"/>
      <c r="J37" s="215"/>
      <c r="K37" s="215"/>
      <c r="L37" s="215"/>
      <c r="M37" s="215"/>
      <c r="N37" s="215"/>
      <c r="O37" s="215"/>
      <c r="P37" s="215"/>
      <c r="Q37" s="215"/>
      <c r="R37" s="215"/>
      <c r="S37" s="215"/>
      <c r="T37" s="215"/>
      <c r="U37" s="215"/>
      <c r="V37" s="215"/>
      <c r="W37" s="215"/>
      <c r="X37" s="215"/>
      <c r="Y37" s="215"/>
      <c r="Z37" s="215"/>
      <c r="AA37" s="215"/>
      <c r="AB37" s="215"/>
      <c r="AC37" s="215"/>
      <c r="AD37" s="215"/>
      <c r="AE37" s="215"/>
      <c r="AF37" s="215"/>
      <c r="AG37" s="215"/>
      <c r="AH37" s="215"/>
      <c r="AI37" s="215"/>
      <c r="AJ37" s="215"/>
      <c r="AK37" s="215"/>
      <c r="AL37" s="215"/>
      <c r="AM37" s="215"/>
      <c r="AN37" s="215"/>
      <c r="AO37" s="215"/>
    </row>
    <row r="38" spans="2:41" s="216" customFormat="1" ht="18" customHeight="1">
      <c r="D38" s="219" t="s">
        <v>729</v>
      </c>
      <c r="AD38" s="1267" t="s">
        <v>263</v>
      </c>
      <c r="AE38" s="1267"/>
      <c r="AF38" s="1267"/>
      <c r="AG38" s="1267"/>
    </row>
    <row r="39" spans="2:41" s="216" customFormat="1" ht="4.5" customHeight="1">
      <c r="B39" s="2"/>
    </row>
  </sheetData>
  <mergeCells count="106">
    <mergeCell ref="J35:L35"/>
    <mergeCell ref="D35:G35"/>
    <mergeCell ref="AD38:AG38"/>
    <mergeCell ref="C36:H36"/>
    <mergeCell ref="J36:L36"/>
    <mergeCell ref="N36:O36"/>
    <mergeCell ref="S36:U36"/>
    <mergeCell ref="C33:S33"/>
    <mergeCell ref="N35:O35"/>
    <mergeCell ref="S35:U35"/>
    <mergeCell ref="AK25:AM25"/>
    <mergeCell ref="AN25:AO25"/>
    <mergeCell ref="Y31:AB31"/>
    <mergeCell ref="AC31:AE31"/>
    <mergeCell ref="AI31:AJ31"/>
    <mergeCell ref="AK31:AM31"/>
    <mergeCell ref="AN31:AO31"/>
    <mergeCell ref="AN29:AO29"/>
    <mergeCell ref="AF31:AH31"/>
    <mergeCell ref="AC29:AE29"/>
    <mergeCell ref="Y29:AB29"/>
    <mergeCell ref="AK29:AM29"/>
    <mergeCell ref="AK27:AM27"/>
    <mergeCell ref="AN27:AO27"/>
    <mergeCell ref="AF29:AH29"/>
    <mergeCell ref="AI29:AJ29"/>
    <mergeCell ref="F31:H31"/>
    <mergeCell ref="I31:J31"/>
    <mergeCell ref="K31:M31"/>
    <mergeCell ref="N31:Q31"/>
    <mergeCell ref="R31:V31"/>
    <mergeCell ref="W31:X31"/>
    <mergeCell ref="AC25:AE25"/>
    <mergeCell ref="AI27:AJ27"/>
    <mergeCell ref="K27:M27"/>
    <mergeCell ref="K25:M25"/>
    <mergeCell ref="D25:D26"/>
    <mergeCell ref="F25:H25"/>
    <mergeCell ref="N25:Q25"/>
    <mergeCell ref="W25:X25"/>
    <mergeCell ref="AC24:AE24"/>
    <mergeCell ref="Y24:AB24"/>
    <mergeCell ref="AF25:AH25"/>
    <mergeCell ref="AI25:AJ25"/>
    <mergeCell ref="Y27:AB27"/>
    <mergeCell ref="AC27:AE27"/>
    <mergeCell ref="AF27:AH27"/>
    <mergeCell ref="M6:O6"/>
    <mergeCell ref="M7:O7"/>
    <mergeCell ref="M8:N8"/>
    <mergeCell ref="O8:AO8"/>
    <mergeCell ref="AG16:AI16"/>
    <mergeCell ref="AI10:AN11"/>
    <mergeCell ref="AA18:AE18"/>
    <mergeCell ref="K15:O15"/>
    <mergeCell ref="W15:Y15"/>
    <mergeCell ref="AH15:AJ15"/>
    <mergeCell ref="D29:D30"/>
    <mergeCell ref="F29:H29"/>
    <mergeCell ref="I29:J29"/>
    <mergeCell ref="K29:M29"/>
    <mergeCell ref="N29:Q29"/>
    <mergeCell ref="R29:V29"/>
    <mergeCell ref="W29:X29"/>
    <mergeCell ref="I25:J25"/>
    <mergeCell ref="T16:W16"/>
    <mergeCell ref="R25:V25"/>
    <mergeCell ref="N27:Q27"/>
    <mergeCell ref="R27:V27"/>
    <mergeCell ref="W27:X27"/>
    <mergeCell ref="W24:X24"/>
    <mergeCell ref="K24:M24"/>
    <mergeCell ref="N24:Q24"/>
    <mergeCell ref="Q19:Y19"/>
    <mergeCell ref="R24:V24"/>
    <mergeCell ref="Y25:AB25"/>
    <mergeCell ref="F24:H24"/>
    <mergeCell ref="I24:J24"/>
    <mergeCell ref="D27:D28"/>
    <mergeCell ref="F27:H27"/>
    <mergeCell ref="I27:J27"/>
    <mergeCell ref="D13:D14"/>
    <mergeCell ref="R12:T12"/>
    <mergeCell ref="AF12:AI12"/>
    <mergeCell ref="L13:AA13"/>
    <mergeCell ref="L14:AA14"/>
    <mergeCell ref="AC13:AJ13"/>
    <mergeCell ref="AC14:AJ14"/>
    <mergeCell ref="K18:O18"/>
    <mergeCell ref="O17:Q17"/>
    <mergeCell ref="T17:W17"/>
    <mergeCell ref="D16:D17"/>
    <mergeCell ref="D18:D19"/>
    <mergeCell ref="W18:Z18"/>
    <mergeCell ref="K19:P19"/>
    <mergeCell ref="AK21:AO22"/>
    <mergeCell ref="AF24:AH24"/>
    <mergeCell ref="AI24:AJ24"/>
    <mergeCell ref="AF17:AK17"/>
    <mergeCell ref="AF18:AO18"/>
    <mergeCell ref="AD16:AE16"/>
    <mergeCell ref="Z17:AD17"/>
    <mergeCell ref="O16:Q16"/>
    <mergeCell ref="Q18:S18"/>
    <mergeCell ref="AK24:AM24"/>
    <mergeCell ref="AN24:AO24"/>
  </mergeCells>
  <phoneticPr fontId="1"/>
  <dataValidations count="1">
    <dataValidation type="list" allowBlank="1" showInputMessage="1" showErrorMessage="1" promptTitle="元号" prompt="元号を選択してください。" sqref="I35:I36" xr:uid="{00000000-0002-0000-1900-000000000000}">
      <formula1>"　,平成,令和"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（児母）１９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Check Box 1">
              <controlPr locked="0" defaultSize="0" autoFill="0" autoLine="0" autoPict="0">
                <anchor>
                  <from>
                    <xdr:col>5</xdr:col>
                    <xdr:colOff>85725</xdr:colOff>
                    <xdr:row>5</xdr:row>
                    <xdr:rowOff>47625</xdr:rowOff>
                  </from>
                  <to>
                    <xdr:col>5</xdr:col>
                    <xdr:colOff>266700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Check Box 2">
              <controlPr locked="0" defaultSize="0" autoFill="0" autoLine="0" autoPict="0">
                <anchor>
                  <from>
                    <xdr:col>8</xdr:col>
                    <xdr:colOff>161925</xdr:colOff>
                    <xdr:row>5</xdr:row>
                    <xdr:rowOff>47625</xdr:rowOff>
                  </from>
                  <to>
                    <xdr:col>8</xdr:col>
                    <xdr:colOff>342900</xdr:colOff>
                    <xdr:row>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locked="0" defaultSize="0" autoFill="0" autoLine="0" autoPict="0">
                <anchor>
                  <from>
                    <xdr:col>5</xdr:col>
                    <xdr:colOff>85725</xdr:colOff>
                    <xdr:row>6</xdr:row>
                    <xdr:rowOff>47625</xdr:rowOff>
                  </from>
                  <to>
                    <xdr:col>5</xdr:col>
                    <xdr:colOff>266700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Check Box 4">
              <controlPr locked="0" defaultSize="0" autoFill="0" autoLine="0" autoPict="0">
                <anchor>
                  <from>
                    <xdr:col>8</xdr:col>
                    <xdr:colOff>161925</xdr:colOff>
                    <xdr:row>6</xdr:row>
                    <xdr:rowOff>47625</xdr:rowOff>
                  </from>
                  <to>
                    <xdr:col>8</xdr:col>
                    <xdr:colOff>342900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Check Box 5">
              <controlPr locked="0" defaultSize="0" autoFill="0" autoLine="0" autoPict="0">
                <anchor>
                  <from>
                    <xdr:col>5</xdr:col>
                    <xdr:colOff>85725</xdr:colOff>
                    <xdr:row>7</xdr:row>
                    <xdr:rowOff>47625</xdr:rowOff>
                  </from>
                  <to>
                    <xdr:col>5</xdr:col>
                    <xdr:colOff>266700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Check Box 6">
              <controlPr locked="0" defaultSize="0" autoFill="0" autoLine="0" autoPict="0">
                <anchor>
                  <from>
                    <xdr:col>8</xdr:col>
                    <xdr:colOff>161925</xdr:colOff>
                    <xdr:row>7</xdr:row>
                    <xdr:rowOff>47625</xdr:rowOff>
                  </from>
                  <to>
                    <xdr:col>8</xdr:col>
                    <xdr:colOff>342900</xdr:colOff>
                    <xdr:row>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Check Box 7">
              <controlPr locked="0" defaultSize="0" autoFill="0" autoLine="0" autoPict="0">
                <anchor>
                  <from>
                    <xdr:col>5</xdr:col>
                    <xdr:colOff>85725</xdr:colOff>
                    <xdr:row>12</xdr:row>
                    <xdr:rowOff>47625</xdr:rowOff>
                  </from>
                  <to>
                    <xdr:col>5</xdr:col>
                    <xdr:colOff>266700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locked="0" defaultSize="0" autoFill="0" autoLine="0" autoPict="0">
                <anchor>
                  <from>
                    <xdr:col>5</xdr:col>
                    <xdr:colOff>85725</xdr:colOff>
                    <xdr:row>13</xdr:row>
                    <xdr:rowOff>47625</xdr:rowOff>
                  </from>
                  <to>
                    <xdr:col>5</xdr:col>
                    <xdr:colOff>266700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5" r:id="rId12" name="Check Box 9">
              <controlPr locked="0" defaultSize="0" autoFill="0" autoLine="0" autoPict="0">
                <anchor>
                  <from>
                    <xdr:col>5</xdr:col>
                    <xdr:colOff>85725</xdr:colOff>
                    <xdr:row>15</xdr:row>
                    <xdr:rowOff>47625</xdr:rowOff>
                  </from>
                  <to>
                    <xdr:col>5</xdr:col>
                    <xdr:colOff>266700</xdr:colOff>
                    <xdr:row>15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6" r:id="rId13" name="Check Box 10">
              <controlPr locked="0" defaultSize="0" autoFill="0" autoLine="0" autoPict="0">
                <anchor>
                  <from>
                    <xdr:col>5</xdr:col>
                    <xdr:colOff>85725</xdr:colOff>
                    <xdr:row>16</xdr:row>
                    <xdr:rowOff>47625</xdr:rowOff>
                  </from>
                  <to>
                    <xdr:col>5</xdr:col>
                    <xdr:colOff>266700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7" r:id="rId14" name="Check Box 11">
              <controlPr locked="0" defaultSize="0" autoFill="0" autoLine="0" autoPict="0">
                <anchor>
                  <from>
                    <xdr:col>5</xdr:col>
                    <xdr:colOff>85725</xdr:colOff>
                    <xdr:row>17</xdr:row>
                    <xdr:rowOff>47625</xdr:rowOff>
                  </from>
                  <to>
                    <xdr:col>5</xdr:col>
                    <xdr:colOff>266700</xdr:colOff>
                    <xdr:row>17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8" r:id="rId15" name="Check Box 12">
              <controlPr locked="0" defaultSize="0" autoFill="0" autoLine="0" autoPict="0">
                <anchor>
                  <from>
                    <xdr:col>5</xdr:col>
                    <xdr:colOff>85725</xdr:colOff>
                    <xdr:row>18</xdr:row>
                    <xdr:rowOff>47625</xdr:rowOff>
                  </from>
                  <to>
                    <xdr:col>5</xdr:col>
                    <xdr:colOff>266700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9" r:id="rId16" name="Check Box 13">
              <controlPr locked="0" defaultSize="0" autoFill="0" autoLine="0" autoPict="0">
                <anchor moveWithCells="1">
                  <from>
                    <xdr:col>29</xdr:col>
                    <xdr:colOff>133350</xdr:colOff>
                    <xdr:row>12</xdr:row>
                    <xdr:rowOff>47625</xdr:rowOff>
                  </from>
                  <to>
                    <xdr:col>31</xdr:col>
                    <xdr:colOff>0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0" r:id="rId17" name="Check Box 14">
              <controlPr locked="0" defaultSize="0" autoFill="0" autoLine="0" autoPict="0">
                <anchor moveWithCells="1">
                  <from>
                    <xdr:col>32</xdr:col>
                    <xdr:colOff>28575</xdr:colOff>
                    <xdr:row>12</xdr:row>
                    <xdr:rowOff>47625</xdr:rowOff>
                  </from>
                  <to>
                    <xdr:col>33</xdr:col>
                    <xdr:colOff>123825</xdr:colOff>
                    <xdr:row>12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1" r:id="rId18" name="Check Box 15">
              <controlPr locked="0" defaultSize="0" autoFill="0" autoLine="0" autoPict="0">
                <anchor moveWithCells="1">
                  <from>
                    <xdr:col>29</xdr:col>
                    <xdr:colOff>133350</xdr:colOff>
                    <xdr:row>13</xdr:row>
                    <xdr:rowOff>47625</xdr:rowOff>
                  </from>
                  <to>
                    <xdr:col>31</xdr:col>
                    <xdr:colOff>0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2" r:id="rId19" name="Check Box 16">
              <controlPr locked="0" defaultSize="0" autoFill="0" autoLine="0" autoPict="0">
                <anchor moveWithCells="1">
                  <from>
                    <xdr:col>32</xdr:col>
                    <xdr:colOff>28575</xdr:colOff>
                    <xdr:row>13</xdr:row>
                    <xdr:rowOff>47625</xdr:rowOff>
                  </from>
                  <to>
                    <xdr:col>33</xdr:col>
                    <xdr:colOff>123825</xdr:colOff>
                    <xdr:row>13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3" r:id="rId20" name="Check Box 17">
              <controlPr locked="0" defaultSize="0" autoFill="0" autoLine="0" autoPict="0">
                <anchor moveWithCells="1">
                  <from>
                    <xdr:col>31</xdr:col>
                    <xdr:colOff>133350</xdr:colOff>
                    <xdr:row>16</xdr:row>
                    <xdr:rowOff>47625</xdr:rowOff>
                  </from>
                  <to>
                    <xdr:col>33</xdr:col>
                    <xdr:colOff>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4" r:id="rId21" name="Check Box 18">
              <controlPr locked="0" defaultSize="0" autoFill="0" autoLine="0" autoPict="0">
                <anchor moveWithCells="1">
                  <from>
                    <xdr:col>35</xdr:col>
                    <xdr:colOff>28575</xdr:colOff>
                    <xdr:row>16</xdr:row>
                    <xdr:rowOff>47625</xdr:rowOff>
                  </from>
                  <to>
                    <xdr:col>35</xdr:col>
                    <xdr:colOff>209550</xdr:colOff>
                    <xdr:row>16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5" r:id="rId22" name="Check Box 19">
              <controlPr locked="0" defaultSize="0" autoFill="0" autoLine="0" autoPict="0">
                <anchor moveWithCells="1">
                  <from>
                    <xdr:col>10</xdr:col>
                    <xdr:colOff>9525</xdr:colOff>
                    <xdr:row>17</xdr:row>
                    <xdr:rowOff>57150</xdr:rowOff>
                  </from>
                  <to>
                    <xdr:col>11</xdr:col>
                    <xdr:colOff>104775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6" r:id="rId23" name="Check Box 20">
              <controlPr locked="0" defaultSize="0" autoFill="0" autoLine="0" autoPict="0">
                <anchor moveWithCells="1">
                  <from>
                    <xdr:col>12</xdr:col>
                    <xdr:colOff>180975</xdr:colOff>
                    <xdr:row>17</xdr:row>
                    <xdr:rowOff>57150</xdr:rowOff>
                  </from>
                  <to>
                    <xdr:col>13</xdr:col>
                    <xdr:colOff>133350</xdr:colOff>
                    <xdr:row>17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7" r:id="rId24" name="Check Box 21">
              <controlPr locked="0" defaultSize="0" autoFill="0" autoLine="0" autoPict="0">
                <anchor moveWithCells="1">
                  <from>
                    <xdr:col>17</xdr:col>
                    <xdr:colOff>38100</xdr:colOff>
                    <xdr:row>18</xdr:row>
                    <xdr:rowOff>47625</xdr:rowOff>
                  </from>
                  <to>
                    <xdr:col>18</xdr:col>
                    <xdr:colOff>133350</xdr:colOff>
                    <xdr:row>18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18" r:id="rId25" name="Check Box 22">
              <controlPr locked="0" defaultSize="0" autoFill="0" autoLine="0" autoPict="0">
                <anchor moveWithCells="1">
                  <from>
                    <xdr:col>22</xdr:col>
                    <xdr:colOff>19050</xdr:colOff>
                    <xdr:row>18</xdr:row>
                    <xdr:rowOff>47625</xdr:rowOff>
                  </from>
                  <to>
                    <xdr:col>23</xdr:col>
                    <xdr:colOff>114300</xdr:colOff>
                    <xdr:row>18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48"/>
  <dimension ref="B1:AL75"/>
  <sheetViews>
    <sheetView showGridLines="0" showRowColHeaders="0" view="pageBreakPreview" topLeftCell="A51" zoomScale="115" zoomScaleNormal="100" zoomScaleSheetLayoutView="115" workbookViewId="0">
      <selection activeCell="V17" sqref="V17:AL18"/>
    </sheetView>
  </sheetViews>
  <sheetFormatPr defaultRowHeight="13.5"/>
  <cols>
    <col min="1" max="1" width="3" style="6" customWidth="1"/>
    <col min="2" max="3" width="0.75" style="6" customWidth="1"/>
    <col min="4" max="4" width="2.25" style="6" customWidth="1"/>
    <col min="5" max="5" width="0.75" style="6" customWidth="1"/>
    <col min="6" max="6" width="11.875" style="6" customWidth="1"/>
    <col min="7" max="7" width="2.625" style="6" customWidth="1"/>
    <col min="8" max="8" width="0.75" style="6" customWidth="1"/>
    <col min="9" max="9" width="2.25" style="6" customWidth="1"/>
    <col min="10" max="10" width="0.75" style="6" customWidth="1"/>
    <col min="11" max="11" width="3.75" style="6" customWidth="1"/>
    <col min="12" max="13" width="2.625" style="6" customWidth="1"/>
    <col min="14" max="14" width="1.125" style="6" customWidth="1"/>
    <col min="15" max="16" width="1.5" style="6" customWidth="1"/>
    <col min="17" max="17" width="1.125" style="6" customWidth="1"/>
    <col min="18" max="18" width="2.625" style="6" customWidth="1"/>
    <col min="19" max="19" width="1.125" style="6" customWidth="1"/>
    <col min="20" max="20" width="1.5" style="6" customWidth="1"/>
    <col min="21" max="21" width="3.75" style="6" customWidth="1"/>
    <col min="22" max="22" width="3" style="6" customWidth="1"/>
    <col min="23" max="23" width="3.75" style="6" customWidth="1"/>
    <col min="24" max="24" width="2.625" style="6" customWidth="1"/>
    <col min="25" max="25" width="1.375" style="6" customWidth="1"/>
    <col min="26" max="26" width="2.375" style="6" customWidth="1"/>
    <col min="27" max="27" width="3" style="6" customWidth="1"/>
    <col min="28" max="28" width="3.75" style="6" customWidth="1"/>
    <col min="29" max="30" width="2.625" style="6" customWidth="1"/>
    <col min="31" max="31" width="0.75" style="6" customWidth="1"/>
    <col min="32" max="32" width="0.375" style="6" customWidth="1"/>
    <col min="33" max="33" width="3" style="6" customWidth="1"/>
    <col min="34" max="34" width="3.75" style="6" customWidth="1"/>
    <col min="35" max="35" width="1.125" style="6" customWidth="1"/>
    <col min="36" max="36" width="1.5" style="6" customWidth="1"/>
    <col min="37" max="37" width="3.75" style="6" customWidth="1"/>
    <col min="38" max="38" width="3" style="6" customWidth="1"/>
    <col min="39" max="39" width="0.75" style="6" customWidth="1"/>
    <col min="40" max="16384" width="9" style="6"/>
  </cols>
  <sheetData>
    <row r="1" spans="2:38" ht="18" customHeight="1"/>
    <row r="2" spans="2:38" ht="4.5" customHeight="1">
      <c r="B2" s="104"/>
      <c r="C2" s="7"/>
      <c r="D2" s="7"/>
      <c r="E2" s="7"/>
      <c r="F2" s="7"/>
      <c r="G2" s="7"/>
      <c r="H2" s="7"/>
      <c r="I2" s="7"/>
    </row>
    <row r="3" spans="2:38" ht="18" customHeight="1">
      <c r="B3" s="104"/>
      <c r="C3" s="19" t="s">
        <v>870</v>
      </c>
      <c r="D3" s="19"/>
      <c r="E3" s="19"/>
      <c r="F3" s="19"/>
      <c r="G3" s="19"/>
      <c r="H3" s="19"/>
      <c r="I3" s="215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1273"/>
      <c r="Z3" s="1273"/>
      <c r="AA3" s="1273"/>
      <c r="AB3" s="1273"/>
      <c r="AC3" s="1273"/>
      <c r="AD3" s="1273"/>
      <c r="AE3" s="1273"/>
      <c r="AF3" s="1273"/>
      <c r="AG3" s="1273"/>
      <c r="AH3" s="1273"/>
      <c r="AI3" s="1273"/>
      <c r="AJ3" s="1273"/>
      <c r="AK3" s="1273"/>
      <c r="AL3" s="1273"/>
    </row>
    <row r="4" spans="2:38" s="7" customFormat="1" ht="9" customHeight="1">
      <c r="B4" s="104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1273"/>
      <c r="Z4" s="1273"/>
      <c r="AA4" s="1273"/>
      <c r="AB4" s="1273"/>
      <c r="AC4" s="1273"/>
      <c r="AD4" s="1273"/>
      <c r="AE4" s="1273"/>
      <c r="AF4" s="1273"/>
      <c r="AG4" s="1273"/>
      <c r="AH4" s="1273"/>
      <c r="AI4" s="1273"/>
      <c r="AJ4" s="1273"/>
      <c r="AK4" s="1273"/>
      <c r="AL4" s="1273"/>
    </row>
    <row r="5" spans="2:38" s="7" customFormat="1" ht="15.75" customHeight="1">
      <c r="C5" s="215" t="s">
        <v>869</v>
      </c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  <c r="AC5" s="215"/>
      <c r="AD5" s="215"/>
      <c r="AE5" s="215"/>
      <c r="AF5" s="215"/>
      <c r="AG5" s="215"/>
      <c r="AH5" s="215"/>
      <c r="AI5" s="215"/>
      <c r="AJ5" s="215"/>
      <c r="AK5" s="215"/>
      <c r="AL5" s="215"/>
    </row>
    <row r="6" spans="2:38" s="7" customFormat="1" ht="4.5" customHeight="1">
      <c r="C6" s="215"/>
      <c r="D6" s="215"/>
      <c r="E6" s="215"/>
      <c r="F6" s="215"/>
      <c r="G6" s="215"/>
      <c r="H6" s="215"/>
      <c r="I6" s="219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  <c r="W6" s="215"/>
      <c r="X6" s="215"/>
      <c r="Y6" s="215"/>
      <c r="Z6" s="215"/>
      <c r="AA6" s="215"/>
      <c r="AB6" s="215"/>
      <c r="AC6" s="215"/>
      <c r="AD6" s="215"/>
      <c r="AE6" s="215"/>
      <c r="AF6" s="215"/>
      <c r="AG6" s="215"/>
      <c r="AH6" s="215"/>
      <c r="AI6" s="215"/>
      <c r="AJ6" s="215"/>
      <c r="AK6" s="215"/>
      <c r="AL6" s="215"/>
    </row>
    <row r="7" spans="2:38" s="7" customFormat="1" ht="20.25" customHeight="1">
      <c r="C7" s="215"/>
      <c r="D7" s="215"/>
      <c r="E7" s="215"/>
      <c r="F7" s="200" t="s">
        <v>868</v>
      </c>
      <c r="G7" s="1282"/>
      <c r="H7" s="1282"/>
      <c r="I7" s="1282"/>
      <c r="J7" s="1282"/>
      <c r="K7" s="1282"/>
      <c r="L7" s="1282"/>
      <c r="M7" s="1282"/>
      <c r="N7" s="1282"/>
      <c r="O7" s="1282"/>
      <c r="P7" s="1282"/>
      <c r="Q7" s="1282"/>
      <c r="R7" s="1282"/>
      <c r="S7" s="1282"/>
      <c r="T7" s="1282"/>
      <c r="U7" s="1282"/>
      <c r="V7" s="1282"/>
      <c r="W7" s="1282"/>
      <c r="X7" s="1282"/>
      <c r="Y7" s="1282"/>
      <c r="Z7" s="1282"/>
      <c r="AA7" s="1282"/>
      <c r="AB7" s="1282"/>
      <c r="AC7" s="1282"/>
      <c r="AD7" s="1282"/>
      <c r="AE7" s="38"/>
      <c r="AF7" s="38"/>
      <c r="AG7" s="215"/>
      <c r="AH7" s="215"/>
      <c r="AI7" s="215"/>
      <c r="AJ7" s="215"/>
      <c r="AK7" s="215"/>
      <c r="AL7" s="215"/>
    </row>
    <row r="8" spans="2:38" s="7" customFormat="1" ht="15.75" customHeight="1">
      <c r="C8" s="215"/>
      <c r="D8" s="215"/>
      <c r="E8" s="215"/>
      <c r="F8" s="215"/>
      <c r="G8" s="215"/>
      <c r="H8" s="215"/>
      <c r="I8" s="219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15"/>
      <c r="AI8" s="215"/>
      <c r="AJ8" s="215"/>
      <c r="AK8" s="215"/>
      <c r="AL8" s="215"/>
    </row>
    <row r="9" spans="2:38" s="7" customFormat="1" ht="18" customHeight="1">
      <c r="C9" s="215" t="s">
        <v>867</v>
      </c>
      <c r="D9" s="215"/>
      <c r="E9" s="215"/>
      <c r="F9" s="215"/>
      <c r="G9" s="215"/>
      <c r="H9" s="215"/>
      <c r="I9" s="219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1224" t="s">
        <v>1056</v>
      </c>
      <c r="AI9" s="1224"/>
      <c r="AJ9" s="1224"/>
      <c r="AK9" s="1224"/>
      <c r="AL9" s="1224"/>
    </row>
    <row r="10" spans="2:38" s="7" customFormat="1" ht="4.5" customHeight="1">
      <c r="C10" s="215"/>
      <c r="D10" s="215"/>
      <c r="E10" s="215"/>
      <c r="F10" s="215"/>
      <c r="G10" s="215"/>
      <c r="H10" s="215"/>
      <c r="I10" s="219"/>
      <c r="J10" s="215"/>
      <c r="K10" s="215"/>
      <c r="L10" s="215"/>
      <c r="M10" s="215"/>
      <c r="N10" s="215"/>
      <c r="O10" s="215"/>
      <c r="P10" s="215"/>
      <c r="Q10" s="215"/>
      <c r="R10" s="215"/>
      <c r="S10" s="215"/>
      <c r="T10" s="215"/>
      <c r="U10" s="215"/>
      <c r="V10" s="215"/>
      <c r="W10" s="215"/>
      <c r="X10" s="215"/>
      <c r="Y10" s="215"/>
      <c r="Z10" s="215"/>
      <c r="AA10" s="215"/>
      <c r="AB10" s="215"/>
      <c r="AC10" s="215"/>
      <c r="AD10" s="215"/>
      <c r="AE10" s="215"/>
      <c r="AF10" s="215"/>
      <c r="AG10" s="215"/>
      <c r="AH10" s="215"/>
      <c r="AI10" s="215"/>
      <c r="AJ10" s="215"/>
      <c r="AK10" s="215"/>
      <c r="AL10" s="215"/>
    </row>
    <row r="11" spans="2:38" s="7" customFormat="1" ht="18" customHeight="1">
      <c r="C11" s="569"/>
      <c r="D11" s="567"/>
      <c r="E11" s="567"/>
      <c r="F11" s="567"/>
      <c r="G11" s="567"/>
      <c r="H11" s="567"/>
      <c r="I11" s="567"/>
      <c r="J11" s="568"/>
      <c r="K11" s="277"/>
      <c r="L11" s="202" t="s">
        <v>340</v>
      </c>
      <c r="M11" s="712"/>
      <c r="N11" s="712"/>
      <c r="O11" s="549" t="s">
        <v>866</v>
      </c>
      <c r="P11" s="550"/>
      <c r="Q11" s="712"/>
      <c r="R11" s="712"/>
      <c r="S11" s="547" t="s">
        <v>340</v>
      </c>
      <c r="T11" s="547"/>
      <c r="U11" s="210"/>
      <c r="V11" s="196" t="s">
        <v>866</v>
      </c>
      <c r="W11" s="277"/>
      <c r="X11" s="202" t="s">
        <v>340</v>
      </c>
      <c r="Y11" s="712"/>
      <c r="Z11" s="712"/>
      <c r="AA11" s="196" t="s">
        <v>866</v>
      </c>
      <c r="AB11" s="277"/>
      <c r="AC11" s="202" t="s">
        <v>340</v>
      </c>
      <c r="AD11" s="712"/>
      <c r="AE11" s="712"/>
      <c r="AF11" s="712"/>
      <c r="AG11" s="196" t="s">
        <v>866</v>
      </c>
      <c r="AH11" s="277"/>
      <c r="AI11" s="547" t="s">
        <v>340</v>
      </c>
      <c r="AJ11" s="547"/>
      <c r="AK11" s="210"/>
      <c r="AL11" s="196" t="s">
        <v>866</v>
      </c>
    </row>
    <row r="12" spans="2:38" s="7" customFormat="1" ht="20.25" customHeight="1">
      <c r="C12" s="546" t="s">
        <v>865</v>
      </c>
      <c r="D12" s="547"/>
      <c r="E12" s="547"/>
      <c r="F12" s="547"/>
      <c r="G12" s="547"/>
      <c r="H12" s="547"/>
      <c r="I12" s="547"/>
      <c r="J12" s="548"/>
      <c r="K12" s="21"/>
      <c r="L12" s="653"/>
      <c r="M12" s="653"/>
      <c r="N12" s="653"/>
      <c r="O12" s="549" t="s">
        <v>72</v>
      </c>
      <c r="P12" s="550"/>
      <c r="Q12" s="195"/>
      <c r="R12" s="27"/>
      <c r="S12" s="653"/>
      <c r="T12" s="653"/>
      <c r="U12" s="653"/>
      <c r="V12" s="196" t="s">
        <v>72</v>
      </c>
      <c r="W12" s="21"/>
      <c r="X12" s="653"/>
      <c r="Y12" s="653"/>
      <c r="Z12" s="653"/>
      <c r="AA12" s="196" t="s">
        <v>72</v>
      </c>
      <c r="AB12" s="21"/>
      <c r="AC12" s="653"/>
      <c r="AD12" s="653"/>
      <c r="AE12" s="653"/>
      <c r="AF12" s="653"/>
      <c r="AG12" s="196" t="s">
        <v>72</v>
      </c>
      <c r="AH12" s="21"/>
      <c r="AI12" s="653"/>
      <c r="AJ12" s="653"/>
      <c r="AK12" s="653"/>
      <c r="AL12" s="196" t="s">
        <v>72</v>
      </c>
    </row>
    <row r="13" spans="2:38" s="7" customFormat="1" ht="20.25" customHeight="1">
      <c r="C13" s="546" t="s">
        <v>864</v>
      </c>
      <c r="D13" s="547"/>
      <c r="E13" s="547"/>
      <c r="F13" s="547"/>
      <c r="G13" s="547"/>
      <c r="H13" s="547"/>
      <c r="I13" s="547"/>
      <c r="J13" s="548"/>
      <c r="K13" s="21"/>
      <c r="L13" s="653"/>
      <c r="M13" s="653"/>
      <c r="N13" s="653"/>
      <c r="O13" s="549" t="s">
        <v>72</v>
      </c>
      <c r="P13" s="550"/>
      <c r="Q13" s="195"/>
      <c r="R13" s="27"/>
      <c r="S13" s="653"/>
      <c r="T13" s="653"/>
      <c r="U13" s="653"/>
      <c r="V13" s="196" t="s">
        <v>72</v>
      </c>
      <c r="W13" s="21"/>
      <c r="X13" s="653"/>
      <c r="Y13" s="653"/>
      <c r="Z13" s="653"/>
      <c r="AA13" s="196" t="s">
        <v>72</v>
      </c>
      <c r="AB13" s="21"/>
      <c r="AC13" s="653"/>
      <c r="AD13" s="653"/>
      <c r="AE13" s="653"/>
      <c r="AF13" s="653"/>
      <c r="AG13" s="196" t="s">
        <v>72</v>
      </c>
      <c r="AH13" s="21"/>
      <c r="AI13" s="653"/>
      <c r="AJ13" s="653"/>
      <c r="AK13" s="653"/>
      <c r="AL13" s="196" t="s">
        <v>72</v>
      </c>
    </row>
    <row r="14" spans="2:38" s="7" customFormat="1" ht="20.25" customHeight="1">
      <c r="C14" s="546" t="s">
        <v>21</v>
      </c>
      <c r="D14" s="547"/>
      <c r="E14" s="547"/>
      <c r="F14" s="547"/>
      <c r="G14" s="547"/>
      <c r="H14" s="547"/>
      <c r="I14" s="547"/>
      <c r="J14" s="548"/>
      <c r="K14" s="274"/>
      <c r="L14" s="662">
        <f>SUM(L12:N13)</f>
        <v>0</v>
      </c>
      <c r="M14" s="662"/>
      <c r="N14" s="662"/>
      <c r="O14" s="549" t="s">
        <v>72</v>
      </c>
      <c r="P14" s="550"/>
      <c r="Q14" s="276"/>
      <c r="R14" s="275"/>
      <c r="S14" s="662">
        <f>SUM(S12:U13)</f>
        <v>0</v>
      </c>
      <c r="T14" s="662"/>
      <c r="U14" s="662"/>
      <c r="V14" s="273" t="s">
        <v>72</v>
      </c>
      <c r="W14" s="274"/>
      <c r="X14" s="662">
        <f>SUM(X12:Z13)</f>
        <v>0</v>
      </c>
      <c r="Y14" s="662"/>
      <c r="Z14" s="662"/>
      <c r="AA14" s="273" t="s">
        <v>72</v>
      </c>
      <c r="AB14" s="274"/>
      <c r="AC14" s="662">
        <f>SUM(AC12:AF13)</f>
        <v>0</v>
      </c>
      <c r="AD14" s="662"/>
      <c r="AE14" s="662"/>
      <c r="AF14" s="662"/>
      <c r="AG14" s="273" t="s">
        <v>72</v>
      </c>
      <c r="AH14" s="274"/>
      <c r="AI14" s="662">
        <f>SUM(AI12:AK13)</f>
        <v>0</v>
      </c>
      <c r="AJ14" s="662"/>
      <c r="AK14" s="662"/>
      <c r="AL14" s="273" t="s">
        <v>72</v>
      </c>
    </row>
    <row r="15" spans="2:38" s="7" customFormat="1" ht="15.75" customHeight="1">
      <c r="C15" s="215"/>
      <c r="D15" s="215"/>
      <c r="E15" s="215"/>
      <c r="F15" s="215"/>
      <c r="G15" s="215"/>
      <c r="H15" s="215"/>
      <c r="I15" s="219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5"/>
      <c r="AA15" s="215"/>
      <c r="AB15" s="215"/>
      <c r="AC15" s="215"/>
      <c r="AD15" s="215"/>
      <c r="AE15" s="215"/>
      <c r="AF15" s="215"/>
      <c r="AG15" s="215"/>
      <c r="AH15" s="215"/>
      <c r="AI15" s="215"/>
      <c r="AJ15" s="215"/>
      <c r="AK15" s="215"/>
      <c r="AL15" s="215"/>
    </row>
    <row r="16" spans="2:38" s="7" customFormat="1" ht="18" customHeight="1">
      <c r="C16" s="215" t="s">
        <v>863</v>
      </c>
      <c r="D16" s="215"/>
      <c r="E16" s="215"/>
      <c r="F16" s="215"/>
      <c r="G16" s="215"/>
      <c r="H16" s="215"/>
      <c r="I16" s="219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</row>
    <row r="17" spans="3:38" s="7" customFormat="1" ht="4.5" customHeight="1">
      <c r="C17" s="215"/>
      <c r="D17" s="215"/>
      <c r="E17" s="215"/>
      <c r="F17" s="215"/>
      <c r="G17" s="215"/>
      <c r="H17" s="215"/>
      <c r="I17" s="219"/>
      <c r="J17" s="215"/>
      <c r="K17" s="215"/>
      <c r="L17" s="215"/>
      <c r="M17" s="215"/>
      <c r="N17" s="215"/>
      <c r="O17" s="215"/>
      <c r="P17" s="215"/>
      <c r="Q17" s="215"/>
      <c r="R17" s="215"/>
      <c r="S17" s="215"/>
      <c r="T17" s="215"/>
      <c r="U17" s="215"/>
      <c r="V17" s="1283" t="s">
        <v>1057</v>
      </c>
      <c r="W17" s="1283"/>
      <c r="X17" s="1283"/>
      <c r="Y17" s="1283"/>
      <c r="Z17" s="1283"/>
      <c r="AA17" s="1283"/>
      <c r="AB17" s="1283"/>
      <c r="AC17" s="1283"/>
      <c r="AD17" s="1283"/>
      <c r="AE17" s="1283"/>
      <c r="AF17" s="1283"/>
      <c r="AG17" s="1283"/>
      <c r="AH17" s="1283"/>
      <c r="AI17" s="1283"/>
      <c r="AJ17" s="1283"/>
      <c r="AK17" s="1283"/>
      <c r="AL17" s="1283"/>
    </row>
    <row r="18" spans="3:38" s="7" customFormat="1" ht="15.75" customHeight="1">
      <c r="C18" s="569" t="s">
        <v>862</v>
      </c>
      <c r="D18" s="567"/>
      <c r="E18" s="567"/>
      <c r="F18" s="567"/>
      <c r="G18" s="567"/>
      <c r="H18" s="567"/>
      <c r="I18" s="567"/>
      <c r="J18" s="568"/>
      <c r="K18" s="1277" t="s">
        <v>861</v>
      </c>
      <c r="L18" s="1278"/>
      <c r="M18" s="1278"/>
      <c r="N18" s="1278"/>
      <c r="O18" s="1279"/>
      <c r="P18" s="1277" t="s">
        <v>860</v>
      </c>
      <c r="Q18" s="1280"/>
      <c r="R18" s="1280"/>
      <c r="S18" s="1280"/>
      <c r="T18" s="1280"/>
      <c r="U18" s="1281"/>
      <c r="V18" s="1283"/>
      <c r="W18" s="1283"/>
      <c r="X18" s="1283"/>
      <c r="Y18" s="1283"/>
      <c r="Z18" s="1283"/>
      <c r="AA18" s="1283"/>
      <c r="AB18" s="1283"/>
      <c r="AC18" s="1283"/>
      <c r="AD18" s="1283"/>
      <c r="AE18" s="1283"/>
      <c r="AF18" s="1283"/>
      <c r="AG18" s="1283"/>
      <c r="AH18" s="1283"/>
      <c r="AI18" s="1283"/>
      <c r="AJ18" s="1283"/>
      <c r="AK18" s="1283"/>
      <c r="AL18" s="1283"/>
    </row>
    <row r="19" spans="3:38" s="7" customFormat="1" ht="15.75" customHeight="1">
      <c r="C19" s="21"/>
      <c r="D19" s="511" t="s">
        <v>859</v>
      </c>
      <c r="E19" s="511"/>
      <c r="F19" s="511"/>
      <c r="G19" s="511"/>
      <c r="H19" s="511"/>
      <c r="I19" s="511"/>
      <c r="J19" s="22"/>
      <c r="K19" s="1274"/>
      <c r="L19" s="1275"/>
      <c r="M19" s="1275"/>
      <c r="N19" s="1275"/>
      <c r="O19" s="1276"/>
      <c r="P19" s="1274"/>
      <c r="Q19" s="1275"/>
      <c r="R19" s="1275"/>
      <c r="S19" s="1275"/>
      <c r="T19" s="1275"/>
      <c r="U19" s="1276"/>
      <c r="V19" s="215"/>
      <c r="W19" s="569" t="s">
        <v>858</v>
      </c>
      <c r="X19" s="567"/>
      <c r="Y19" s="567"/>
      <c r="Z19" s="567"/>
      <c r="AA19" s="567"/>
      <c r="AB19" s="567"/>
      <c r="AC19" s="567"/>
      <c r="AD19" s="567"/>
      <c r="AE19" s="568"/>
      <c r="AF19" s="1277" t="s">
        <v>857</v>
      </c>
      <c r="AG19" s="1278"/>
      <c r="AH19" s="1278"/>
      <c r="AI19" s="1279"/>
      <c r="AJ19" s="1277" t="s">
        <v>856</v>
      </c>
      <c r="AK19" s="1278"/>
      <c r="AL19" s="1279"/>
    </row>
    <row r="20" spans="3:38" s="7" customFormat="1" ht="15.75" customHeight="1">
      <c r="C20" s="21"/>
      <c r="D20" s="511" t="s">
        <v>855</v>
      </c>
      <c r="E20" s="511"/>
      <c r="F20" s="511"/>
      <c r="G20" s="511"/>
      <c r="H20" s="511"/>
      <c r="I20" s="511"/>
      <c r="J20" s="22"/>
      <c r="K20" s="1274"/>
      <c r="L20" s="1275"/>
      <c r="M20" s="1275"/>
      <c r="N20" s="1275"/>
      <c r="O20" s="1276"/>
      <c r="P20" s="1274"/>
      <c r="Q20" s="1275"/>
      <c r="R20" s="1275"/>
      <c r="S20" s="1275"/>
      <c r="T20" s="1275"/>
      <c r="U20" s="1276"/>
      <c r="V20" s="215"/>
      <c r="W20" s="1310" t="s">
        <v>854</v>
      </c>
      <c r="X20" s="1311"/>
      <c r="Y20" s="1312"/>
      <c r="Z20" s="693" t="s">
        <v>853</v>
      </c>
      <c r="AA20" s="1290"/>
      <c r="AB20" s="1290"/>
      <c r="AC20" s="1290"/>
      <c r="AD20" s="1290"/>
      <c r="AE20" s="1291"/>
      <c r="AF20" s="1287"/>
      <c r="AG20" s="1288"/>
      <c r="AH20" s="1288"/>
      <c r="AI20" s="1289"/>
      <c r="AJ20" s="1287"/>
      <c r="AK20" s="1288"/>
      <c r="AL20" s="1289"/>
    </row>
    <row r="21" spans="3:38" s="7" customFormat="1" ht="15.75" customHeight="1">
      <c r="C21" s="21"/>
      <c r="D21" s="511" t="s">
        <v>852</v>
      </c>
      <c r="E21" s="511"/>
      <c r="F21" s="511"/>
      <c r="G21" s="511"/>
      <c r="H21" s="511"/>
      <c r="I21" s="511"/>
      <c r="J21" s="22"/>
      <c r="K21" s="1274"/>
      <c r="L21" s="1275"/>
      <c r="M21" s="1275"/>
      <c r="N21" s="1275"/>
      <c r="O21" s="1276"/>
      <c r="P21" s="1274"/>
      <c r="Q21" s="1275"/>
      <c r="R21" s="1275"/>
      <c r="S21" s="1275"/>
      <c r="T21" s="1275"/>
      <c r="U21" s="1276"/>
      <c r="V21" s="215"/>
      <c r="W21" s="1313"/>
      <c r="X21" s="1314"/>
      <c r="Y21" s="1315"/>
      <c r="Z21" s="693" t="s">
        <v>851</v>
      </c>
      <c r="AA21" s="1290"/>
      <c r="AB21" s="1290"/>
      <c r="AC21" s="1290"/>
      <c r="AD21" s="1290"/>
      <c r="AE21" s="1291"/>
      <c r="AF21" s="1287"/>
      <c r="AG21" s="1288"/>
      <c r="AH21" s="1288"/>
      <c r="AI21" s="1289"/>
      <c r="AJ21" s="1287"/>
      <c r="AK21" s="1288"/>
      <c r="AL21" s="1289"/>
    </row>
    <row r="22" spans="3:38" s="7" customFormat="1" ht="15.75" customHeight="1">
      <c r="C22" s="21"/>
      <c r="D22" s="511" t="s">
        <v>850</v>
      </c>
      <c r="E22" s="511"/>
      <c r="F22" s="511"/>
      <c r="G22" s="511"/>
      <c r="H22" s="511"/>
      <c r="I22" s="511"/>
      <c r="J22" s="22"/>
      <c r="K22" s="1274"/>
      <c r="L22" s="1275"/>
      <c r="M22" s="1275"/>
      <c r="N22" s="1275"/>
      <c r="O22" s="1276"/>
      <c r="P22" s="1274"/>
      <c r="Q22" s="1275"/>
      <c r="R22" s="1275"/>
      <c r="S22" s="1275"/>
      <c r="T22" s="1275"/>
      <c r="U22" s="1276"/>
      <c r="V22" s="215"/>
      <c r="W22" s="1313"/>
      <c r="X22" s="1314"/>
      <c r="Y22" s="1315"/>
      <c r="Z22" s="693" t="s">
        <v>849</v>
      </c>
      <c r="AA22" s="1290"/>
      <c r="AB22" s="1290"/>
      <c r="AC22" s="1290"/>
      <c r="AD22" s="1290"/>
      <c r="AE22" s="1291"/>
      <c r="AF22" s="1287"/>
      <c r="AG22" s="1288"/>
      <c r="AH22" s="1288"/>
      <c r="AI22" s="1289"/>
      <c r="AJ22" s="1287"/>
      <c r="AK22" s="1288"/>
      <c r="AL22" s="1289"/>
    </row>
    <row r="23" spans="3:38" s="7" customFormat="1" ht="15.75" customHeight="1">
      <c r="C23" s="21"/>
      <c r="D23" s="511" t="s">
        <v>848</v>
      </c>
      <c r="E23" s="511"/>
      <c r="F23" s="511"/>
      <c r="G23" s="511"/>
      <c r="H23" s="511"/>
      <c r="I23" s="511"/>
      <c r="J23" s="22"/>
      <c r="K23" s="1274"/>
      <c r="L23" s="1275"/>
      <c r="M23" s="1275"/>
      <c r="N23" s="1275"/>
      <c r="O23" s="1276"/>
      <c r="P23" s="1274"/>
      <c r="Q23" s="1275"/>
      <c r="R23" s="1275"/>
      <c r="S23" s="1275"/>
      <c r="T23" s="1275"/>
      <c r="U23" s="1276"/>
      <c r="V23" s="215"/>
      <c r="W23" s="1316"/>
      <c r="X23" s="1317"/>
      <c r="Y23" s="1318"/>
      <c r="Z23" s="693" t="s">
        <v>847</v>
      </c>
      <c r="AA23" s="1290"/>
      <c r="AB23" s="1290"/>
      <c r="AC23" s="1290"/>
      <c r="AD23" s="1290"/>
      <c r="AE23" s="1291"/>
      <c r="AF23" s="1287"/>
      <c r="AG23" s="1288"/>
      <c r="AH23" s="1288"/>
      <c r="AI23" s="1289"/>
      <c r="AJ23" s="1287"/>
      <c r="AK23" s="1288"/>
      <c r="AL23" s="1289"/>
    </row>
    <row r="24" spans="3:38" s="7" customFormat="1" ht="15.75" customHeight="1">
      <c r="C24" s="655" t="s">
        <v>846</v>
      </c>
      <c r="D24" s="656"/>
      <c r="E24" s="193"/>
      <c r="F24" s="921" t="s">
        <v>845</v>
      </c>
      <c r="G24" s="921"/>
      <c r="H24" s="921"/>
      <c r="I24" s="921"/>
      <c r="J24" s="29"/>
      <c r="K24" s="1284"/>
      <c r="L24" s="1285"/>
      <c r="M24" s="1285"/>
      <c r="N24" s="1285"/>
      <c r="O24" s="1286"/>
      <c r="P24" s="1284"/>
      <c r="Q24" s="1285"/>
      <c r="R24" s="1285"/>
      <c r="S24" s="1285"/>
      <c r="T24" s="1285"/>
      <c r="U24" s="1286"/>
      <c r="V24" s="215"/>
      <c r="W24" s="1310" t="s">
        <v>844</v>
      </c>
      <c r="X24" s="1311"/>
      <c r="Y24" s="1312"/>
      <c r="Z24" s="693" t="s">
        <v>843</v>
      </c>
      <c r="AA24" s="1290"/>
      <c r="AB24" s="1290"/>
      <c r="AC24" s="1290"/>
      <c r="AD24" s="1290"/>
      <c r="AE24" s="1291"/>
      <c r="AF24" s="1287"/>
      <c r="AG24" s="1288"/>
      <c r="AH24" s="1288"/>
      <c r="AI24" s="1289"/>
      <c r="AJ24" s="1287"/>
      <c r="AK24" s="1288"/>
      <c r="AL24" s="1289"/>
    </row>
    <row r="25" spans="3:38" s="7" customFormat="1" ht="15.75" customHeight="1">
      <c r="C25" s="657"/>
      <c r="D25" s="658"/>
      <c r="E25" s="83"/>
      <c r="F25" s="922" t="s">
        <v>842</v>
      </c>
      <c r="G25" s="922"/>
      <c r="H25" s="922"/>
      <c r="I25" s="922"/>
      <c r="J25" s="36"/>
      <c r="K25" s="272"/>
      <c r="L25" s="271"/>
      <c r="M25" s="271"/>
      <c r="N25" s="271"/>
      <c r="O25" s="270"/>
      <c r="P25" s="272"/>
      <c r="Q25" s="271"/>
      <c r="R25" s="271"/>
      <c r="S25" s="271"/>
      <c r="T25" s="271"/>
      <c r="U25" s="270"/>
      <c r="V25" s="215"/>
      <c r="W25" s="1313"/>
      <c r="X25" s="1314"/>
      <c r="Y25" s="1315"/>
      <c r="Z25" s="693" t="s">
        <v>841</v>
      </c>
      <c r="AA25" s="1290"/>
      <c r="AB25" s="1290"/>
      <c r="AC25" s="1290"/>
      <c r="AD25" s="1290"/>
      <c r="AE25" s="1291"/>
      <c r="AF25" s="269"/>
      <c r="AG25" s="268"/>
      <c r="AH25" s="268"/>
      <c r="AI25" s="267"/>
      <c r="AJ25" s="269"/>
      <c r="AK25" s="268"/>
      <c r="AL25" s="267"/>
    </row>
    <row r="26" spans="3:38" s="7" customFormat="1" ht="15.75" customHeight="1">
      <c r="C26" s="657"/>
      <c r="D26" s="658"/>
      <c r="E26" s="85"/>
      <c r="F26" s="1292" t="s">
        <v>840</v>
      </c>
      <c r="G26" s="1292"/>
      <c r="H26" s="1292"/>
      <c r="I26" s="1292"/>
      <c r="J26" s="86"/>
      <c r="K26" s="1274"/>
      <c r="L26" s="1275"/>
      <c r="M26" s="1275"/>
      <c r="N26" s="1275"/>
      <c r="O26" s="1276"/>
      <c r="P26" s="1274"/>
      <c r="Q26" s="1275"/>
      <c r="R26" s="1275"/>
      <c r="S26" s="1275"/>
      <c r="T26" s="1275"/>
      <c r="U26" s="1276"/>
      <c r="V26" s="215"/>
      <c r="W26" s="693" t="s">
        <v>839</v>
      </c>
      <c r="X26" s="1290"/>
      <c r="Y26" s="1290"/>
      <c r="Z26" s="1290"/>
      <c r="AA26" s="1290"/>
      <c r="AB26" s="1290"/>
      <c r="AC26" s="1290"/>
      <c r="AD26" s="1290"/>
      <c r="AE26" s="1291"/>
      <c r="AF26" s="1287"/>
      <c r="AG26" s="1288"/>
      <c r="AH26" s="1288"/>
      <c r="AI26" s="1289"/>
      <c r="AJ26" s="1287"/>
      <c r="AK26" s="1288"/>
      <c r="AL26" s="1289"/>
    </row>
    <row r="27" spans="3:38" s="7" customFormat="1" ht="15.75" customHeight="1">
      <c r="C27" s="657"/>
      <c r="D27" s="658"/>
      <c r="E27" s="85"/>
      <c r="F27" s="1292" t="s">
        <v>838</v>
      </c>
      <c r="G27" s="1292"/>
      <c r="H27" s="1292"/>
      <c r="I27" s="1292"/>
      <c r="J27" s="86"/>
      <c r="K27" s="1274"/>
      <c r="L27" s="1275"/>
      <c r="M27" s="1275"/>
      <c r="N27" s="1275"/>
      <c r="O27" s="1276"/>
      <c r="P27" s="1274"/>
      <c r="Q27" s="1275"/>
      <c r="R27" s="1275"/>
      <c r="S27" s="1275"/>
      <c r="T27" s="1275"/>
      <c r="U27" s="1276"/>
      <c r="V27" s="215"/>
      <c r="W27" s="1310" t="s">
        <v>837</v>
      </c>
      <c r="X27" s="1311"/>
      <c r="Y27" s="1312"/>
      <c r="Z27" s="693" t="s">
        <v>836</v>
      </c>
      <c r="AA27" s="1290"/>
      <c r="AB27" s="1290"/>
      <c r="AC27" s="1290"/>
      <c r="AD27" s="1290"/>
      <c r="AE27" s="1291"/>
      <c r="AF27" s="269"/>
      <c r="AG27" s="268"/>
      <c r="AH27" s="268"/>
      <c r="AI27" s="267"/>
      <c r="AJ27" s="269"/>
      <c r="AK27" s="268"/>
      <c r="AL27" s="267"/>
    </row>
    <row r="28" spans="3:38" s="7" customFormat="1" ht="15.75" customHeight="1">
      <c r="C28" s="659"/>
      <c r="D28" s="660"/>
      <c r="E28" s="85"/>
      <c r="F28" s="1292" t="s">
        <v>835</v>
      </c>
      <c r="G28" s="1292"/>
      <c r="H28" s="1292"/>
      <c r="I28" s="1292"/>
      <c r="J28" s="86"/>
      <c r="K28" s="1274"/>
      <c r="L28" s="1275"/>
      <c r="M28" s="1275"/>
      <c r="N28" s="1275"/>
      <c r="O28" s="1276"/>
      <c r="P28" s="1274"/>
      <c r="Q28" s="1275"/>
      <c r="R28" s="1275"/>
      <c r="S28" s="1275"/>
      <c r="T28" s="1275"/>
      <c r="U28" s="1276"/>
      <c r="V28" s="215"/>
      <c r="W28" s="1316"/>
      <c r="X28" s="1317"/>
      <c r="Y28" s="1318"/>
      <c r="Z28" s="693" t="s">
        <v>834</v>
      </c>
      <c r="AA28" s="1290"/>
      <c r="AB28" s="1290"/>
      <c r="AC28" s="1290"/>
      <c r="AD28" s="1290"/>
      <c r="AE28" s="1291"/>
      <c r="AF28" s="1287"/>
      <c r="AG28" s="1288"/>
      <c r="AH28" s="1288"/>
      <c r="AI28" s="1289"/>
      <c r="AJ28" s="1287"/>
      <c r="AK28" s="1288"/>
      <c r="AL28" s="1289"/>
    </row>
    <row r="29" spans="3:38" s="7" customFormat="1" ht="15.75" customHeight="1">
      <c r="C29" s="21"/>
      <c r="D29" s="511" t="s">
        <v>833</v>
      </c>
      <c r="E29" s="511"/>
      <c r="F29" s="511"/>
      <c r="G29" s="511"/>
      <c r="H29" s="511"/>
      <c r="I29" s="511"/>
      <c r="J29" s="22"/>
      <c r="K29" s="1274"/>
      <c r="L29" s="1275"/>
      <c r="M29" s="1275"/>
      <c r="N29" s="1275"/>
      <c r="O29" s="1276"/>
      <c r="P29" s="1274"/>
      <c r="Q29" s="1275"/>
      <c r="R29" s="1275"/>
      <c r="S29" s="1275"/>
      <c r="T29" s="1275"/>
      <c r="U29" s="1276"/>
      <c r="V29" s="215"/>
      <c r="W29" s="693" t="s">
        <v>832</v>
      </c>
      <c r="X29" s="1290"/>
      <c r="Y29" s="1291"/>
      <c r="Z29" s="693" t="s">
        <v>831</v>
      </c>
      <c r="AA29" s="1290"/>
      <c r="AB29" s="1290"/>
      <c r="AC29" s="1290"/>
      <c r="AD29" s="1290"/>
      <c r="AE29" s="1291"/>
      <c r="AF29" s="1287"/>
      <c r="AG29" s="1288"/>
      <c r="AH29" s="1288"/>
      <c r="AI29" s="1289"/>
      <c r="AJ29" s="1287"/>
      <c r="AK29" s="1288"/>
      <c r="AL29" s="1289"/>
    </row>
    <row r="30" spans="3:38" s="7" customFormat="1" ht="15.75" customHeight="1">
      <c r="C30" s="21"/>
      <c r="D30" s="511" t="s">
        <v>830</v>
      </c>
      <c r="E30" s="511"/>
      <c r="F30" s="511"/>
      <c r="G30" s="511"/>
      <c r="H30" s="511"/>
      <c r="I30" s="511"/>
      <c r="J30" s="22"/>
      <c r="K30" s="1274"/>
      <c r="L30" s="1275"/>
      <c r="M30" s="1275"/>
      <c r="N30" s="1275"/>
      <c r="O30" s="1276"/>
      <c r="P30" s="1274"/>
      <c r="Q30" s="1275"/>
      <c r="R30" s="1275"/>
      <c r="S30" s="1275"/>
      <c r="T30" s="1275"/>
      <c r="U30" s="1276"/>
      <c r="V30" s="215"/>
      <c r="W30" s="1310" t="s">
        <v>829</v>
      </c>
      <c r="X30" s="1311"/>
      <c r="Y30" s="1312"/>
      <c r="Z30" s="693" t="s">
        <v>828</v>
      </c>
      <c r="AA30" s="1290"/>
      <c r="AB30" s="1290"/>
      <c r="AC30" s="1290"/>
      <c r="AD30" s="1290"/>
      <c r="AE30" s="1291"/>
      <c r="AF30" s="1287"/>
      <c r="AG30" s="1288"/>
      <c r="AH30" s="1288"/>
      <c r="AI30" s="1289"/>
      <c r="AJ30" s="1287"/>
      <c r="AK30" s="1288"/>
      <c r="AL30" s="1289"/>
    </row>
    <row r="31" spans="3:38" s="7" customFormat="1" ht="15.75" customHeight="1">
      <c r="C31" s="215"/>
      <c r="D31" s="215"/>
      <c r="E31" s="215"/>
      <c r="F31" s="215"/>
      <c r="G31" s="215"/>
      <c r="H31" s="215"/>
      <c r="I31" s="219"/>
      <c r="J31" s="215"/>
      <c r="K31" s="215"/>
      <c r="L31" s="215"/>
      <c r="M31" s="215"/>
      <c r="N31" s="215"/>
      <c r="O31" s="215"/>
      <c r="P31" s="215"/>
      <c r="Q31" s="215"/>
      <c r="R31" s="215"/>
      <c r="S31" s="215"/>
      <c r="T31" s="215"/>
      <c r="U31" s="215"/>
      <c r="V31" s="215"/>
      <c r="W31" s="1316"/>
      <c r="X31" s="1317"/>
      <c r="Y31" s="1318"/>
      <c r="Z31" s="693" t="s">
        <v>827</v>
      </c>
      <c r="AA31" s="1290"/>
      <c r="AB31" s="1290"/>
      <c r="AC31" s="1290"/>
      <c r="AD31" s="1290"/>
      <c r="AE31" s="1291"/>
      <c r="AF31" s="1287"/>
      <c r="AG31" s="1288"/>
      <c r="AH31" s="1288"/>
      <c r="AI31" s="1289"/>
      <c r="AJ31" s="1287"/>
      <c r="AK31" s="1288"/>
      <c r="AL31" s="1289"/>
    </row>
    <row r="32" spans="3:38" s="7" customFormat="1" ht="15.75" customHeight="1">
      <c r="C32" s="215" t="s">
        <v>826</v>
      </c>
      <c r="D32" s="215"/>
      <c r="E32" s="215"/>
      <c r="F32" s="215"/>
      <c r="G32" s="215"/>
      <c r="H32" s="215"/>
      <c r="I32" s="215"/>
      <c r="J32" s="215"/>
      <c r="K32" s="215"/>
      <c r="L32" s="215"/>
      <c r="M32" s="215"/>
      <c r="N32" s="215"/>
      <c r="O32" s="215"/>
      <c r="P32" s="215"/>
      <c r="Q32" s="215"/>
      <c r="R32" s="215"/>
      <c r="S32" s="215"/>
      <c r="T32" s="215"/>
      <c r="U32" s="215"/>
      <c r="V32" s="215"/>
      <c r="W32" s="1310" t="s">
        <v>825</v>
      </c>
      <c r="X32" s="1311"/>
      <c r="Y32" s="1312"/>
      <c r="Z32" s="693" t="s">
        <v>824</v>
      </c>
      <c r="AA32" s="1290"/>
      <c r="AB32" s="1290"/>
      <c r="AC32" s="1290"/>
      <c r="AD32" s="1290"/>
      <c r="AE32" s="1291"/>
      <c r="AF32" s="1287"/>
      <c r="AG32" s="1288"/>
      <c r="AH32" s="1288"/>
      <c r="AI32" s="1289"/>
      <c r="AJ32" s="1287"/>
      <c r="AK32" s="1288"/>
      <c r="AL32" s="1289"/>
    </row>
    <row r="33" spans="3:38" s="7" customFormat="1" ht="2.25" customHeight="1"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215"/>
      <c r="N33" s="215"/>
      <c r="O33" s="215"/>
      <c r="P33" s="215"/>
      <c r="Q33" s="215"/>
      <c r="R33" s="215"/>
      <c r="S33" s="215"/>
      <c r="T33" s="215"/>
      <c r="U33" s="215"/>
      <c r="V33" s="215"/>
      <c r="W33" s="1313"/>
      <c r="X33" s="1314"/>
      <c r="Y33" s="1315"/>
      <c r="Z33" s="1310" t="s">
        <v>823</v>
      </c>
      <c r="AA33" s="1311"/>
      <c r="AB33" s="1311"/>
      <c r="AC33" s="1311"/>
      <c r="AD33" s="1311"/>
      <c r="AE33" s="1312"/>
      <c r="AF33" s="1325"/>
      <c r="AG33" s="1326"/>
      <c r="AH33" s="1326"/>
      <c r="AI33" s="1327"/>
      <c r="AJ33" s="1325"/>
      <c r="AK33" s="1326"/>
      <c r="AL33" s="1327"/>
    </row>
    <row r="34" spans="3:38" s="7" customFormat="1" ht="4.5" customHeight="1">
      <c r="C34" s="215"/>
      <c r="D34" s="215"/>
      <c r="E34" s="215"/>
      <c r="F34" s="215"/>
      <c r="G34" s="215"/>
      <c r="H34" s="215"/>
      <c r="I34" s="219"/>
      <c r="J34" s="215"/>
      <c r="K34" s="215"/>
      <c r="L34" s="215"/>
      <c r="M34" s="215"/>
      <c r="N34" s="215"/>
      <c r="O34" s="215"/>
      <c r="P34" s="215"/>
      <c r="Q34" s="215"/>
      <c r="R34" s="215"/>
      <c r="S34" s="215"/>
      <c r="T34" s="215"/>
      <c r="U34" s="215"/>
      <c r="V34" s="215"/>
      <c r="W34" s="1313"/>
      <c r="X34" s="1314"/>
      <c r="Y34" s="1315"/>
      <c r="Z34" s="1313"/>
      <c r="AA34" s="1314"/>
      <c r="AB34" s="1314"/>
      <c r="AC34" s="1314"/>
      <c r="AD34" s="1314"/>
      <c r="AE34" s="1315"/>
      <c r="AF34" s="1328"/>
      <c r="AG34" s="1329"/>
      <c r="AH34" s="1329"/>
      <c r="AI34" s="1330"/>
      <c r="AJ34" s="1328"/>
      <c r="AK34" s="1329"/>
      <c r="AL34" s="1330"/>
    </row>
    <row r="35" spans="3:38" s="7" customFormat="1" ht="9" customHeight="1">
      <c r="C35" s="609" t="s">
        <v>822</v>
      </c>
      <c r="D35" s="610"/>
      <c r="E35" s="610"/>
      <c r="F35" s="610"/>
      <c r="G35" s="610"/>
      <c r="H35" s="611"/>
      <c r="I35" s="1319" t="s">
        <v>821</v>
      </c>
      <c r="J35" s="1320"/>
      <c r="K35" s="1321"/>
      <c r="L35" s="609" t="s">
        <v>820</v>
      </c>
      <c r="M35" s="610"/>
      <c r="N35" s="610"/>
      <c r="O35" s="610"/>
      <c r="P35" s="610"/>
      <c r="Q35" s="610"/>
      <c r="R35" s="610"/>
      <c r="S35" s="610"/>
      <c r="T35" s="610"/>
      <c r="U35" s="611"/>
      <c r="V35" s="215"/>
      <c r="W35" s="1313"/>
      <c r="X35" s="1314"/>
      <c r="Y35" s="1315"/>
      <c r="Z35" s="1316"/>
      <c r="AA35" s="1317"/>
      <c r="AB35" s="1317"/>
      <c r="AC35" s="1317"/>
      <c r="AD35" s="1317"/>
      <c r="AE35" s="1318"/>
      <c r="AF35" s="1331"/>
      <c r="AG35" s="1332"/>
      <c r="AH35" s="1332"/>
      <c r="AI35" s="1333"/>
      <c r="AJ35" s="1331"/>
      <c r="AK35" s="1332"/>
      <c r="AL35" s="1333"/>
    </row>
    <row r="36" spans="3:38" s="7" customFormat="1" ht="6.75" customHeight="1">
      <c r="C36" s="580"/>
      <c r="D36" s="581"/>
      <c r="E36" s="581"/>
      <c r="F36" s="581"/>
      <c r="G36" s="581"/>
      <c r="H36" s="589"/>
      <c r="I36" s="1322"/>
      <c r="J36" s="1323"/>
      <c r="K36" s="1324"/>
      <c r="L36" s="580"/>
      <c r="M36" s="581"/>
      <c r="N36" s="581"/>
      <c r="O36" s="581"/>
      <c r="P36" s="581"/>
      <c r="Q36" s="581"/>
      <c r="R36" s="581"/>
      <c r="S36" s="581"/>
      <c r="T36" s="581"/>
      <c r="U36" s="589"/>
      <c r="V36" s="215"/>
      <c r="W36" s="1334" t="s">
        <v>819</v>
      </c>
      <c r="X36" s="1334"/>
      <c r="Y36" s="1334"/>
      <c r="Z36" s="1310" t="s">
        <v>818</v>
      </c>
      <c r="AA36" s="1311"/>
      <c r="AB36" s="1311"/>
      <c r="AC36" s="1311"/>
      <c r="AD36" s="1311"/>
      <c r="AE36" s="1312"/>
      <c r="AF36" s="1325"/>
      <c r="AG36" s="1326"/>
      <c r="AH36" s="1326"/>
      <c r="AI36" s="1327"/>
      <c r="AJ36" s="1325"/>
      <c r="AK36" s="1326"/>
      <c r="AL36" s="1327"/>
    </row>
    <row r="37" spans="3:38" s="7" customFormat="1" ht="9" customHeight="1">
      <c r="C37" s="28"/>
      <c r="D37" s="525" t="s">
        <v>679</v>
      </c>
      <c r="E37" s="525"/>
      <c r="F37" s="525"/>
      <c r="G37" s="525"/>
      <c r="H37" s="29"/>
      <c r="I37" s="1302"/>
      <c r="J37" s="1303"/>
      <c r="K37" s="1304"/>
      <c r="L37" s="1293" t="s">
        <v>817</v>
      </c>
      <c r="M37" s="1294"/>
      <c r="N37" s="1294"/>
      <c r="O37" s="1294"/>
      <c r="P37" s="1294"/>
      <c r="Q37" s="1294"/>
      <c r="R37" s="1294"/>
      <c r="S37" s="1294"/>
      <c r="T37" s="1294"/>
      <c r="U37" s="1295"/>
      <c r="V37" s="215"/>
      <c r="W37" s="1334"/>
      <c r="X37" s="1334"/>
      <c r="Y37" s="1334"/>
      <c r="Z37" s="1316"/>
      <c r="AA37" s="1317"/>
      <c r="AB37" s="1317"/>
      <c r="AC37" s="1317"/>
      <c r="AD37" s="1317"/>
      <c r="AE37" s="1318"/>
      <c r="AF37" s="1331"/>
      <c r="AG37" s="1332"/>
      <c r="AH37" s="1332"/>
      <c r="AI37" s="1333"/>
      <c r="AJ37" s="1331"/>
      <c r="AK37" s="1332"/>
      <c r="AL37" s="1333"/>
    </row>
    <row r="38" spans="3:38" s="7" customFormat="1" ht="6.75" customHeight="1">
      <c r="C38" s="66"/>
      <c r="D38" s="651"/>
      <c r="E38" s="651"/>
      <c r="F38" s="651"/>
      <c r="G38" s="651"/>
      <c r="H38" s="67"/>
      <c r="I38" s="1305"/>
      <c r="J38" s="1306"/>
      <c r="K38" s="1307"/>
      <c r="L38" s="1296"/>
      <c r="M38" s="1297"/>
      <c r="N38" s="1297"/>
      <c r="O38" s="1297"/>
      <c r="P38" s="1297"/>
      <c r="Q38" s="1297"/>
      <c r="R38" s="1297"/>
      <c r="S38" s="1297"/>
      <c r="T38" s="1297"/>
      <c r="U38" s="1298"/>
      <c r="V38" s="215"/>
      <c r="W38" s="1310" t="s">
        <v>816</v>
      </c>
      <c r="X38" s="1311"/>
      <c r="Y38" s="1312"/>
      <c r="Z38" s="1310" t="s">
        <v>815</v>
      </c>
      <c r="AA38" s="1311"/>
      <c r="AB38" s="1311"/>
      <c r="AC38" s="1311"/>
      <c r="AD38" s="1311"/>
      <c r="AE38" s="1312"/>
      <c r="AF38" s="1325"/>
      <c r="AG38" s="1326"/>
      <c r="AH38" s="1326"/>
      <c r="AI38" s="1327"/>
      <c r="AJ38" s="1325"/>
      <c r="AK38" s="1326"/>
      <c r="AL38" s="1327"/>
    </row>
    <row r="39" spans="3:38" s="7" customFormat="1" ht="9" customHeight="1">
      <c r="C39" s="66"/>
      <c r="D39" s="1267" t="s">
        <v>804</v>
      </c>
      <c r="E39" s="1267"/>
      <c r="F39" s="1267"/>
      <c r="G39" s="1267"/>
      <c r="H39" s="208"/>
      <c r="I39" s="57"/>
      <c r="J39" s="80"/>
      <c r="K39" s="1308" t="s">
        <v>322</v>
      </c>
      <c r="L39" s="1296"/>
      <c r="M39" s="1297"/>
      <c r="N39" s="1297"/>
      <c r="O39" s="1297"/>
      <c r="P39" s="1297"/>
      <c r="Q39" s="1297"/>
      <c r="R39" s="1297"/>
      <c r="S39" s="1297"/>
      <c r="T39" s="1297"/>
      <c r="U39" s="1298"/>
      <c r="V39" s="215"/>
      <c r="W39" s="1316"/>
      <c r="X39" s="1317"/>
      <c r="Y39" s="1318"/>
      <c r="Z39" s="1316"/>
      <c r="AA39" s="1317"/>
      <c r="AB39" s="1317"/>
      <c r="AC39" s="1317"/>
      <c r="AD39" s="1317"/>
      <c r="AE39" s="1318"/>
      <c r="AF39" s="1331"/>
      <c r="AG39" s="1332"/>
      <c r="AH39" s="1332"/>
      <c r="AI39" s="1333"/>
      <c r="AJ39" s="1331"/>
      <c r="AK39" s="1332"/>
      <c r="AL39" s="1333"/>
    </row>
    <row r="40" spans="3:38" s="7" customFormat="1" ht="6.75" customHeight="1">
      <c r="C40" s="35"/>
      <c r="D40" s="922"/>
      <c r="E40" s="922"/>
      <c r="F40" s="922"/>
      <c r="G40" s="922"/>
      <c r="H40" s="36"/>
      <c r="I40" s="83"/>
      <c r="J40" s="38"/>
      <c r="K40" s="1309"/>
      <c r="L40" s="1299"/>
      <c r="M40" s="1300"/>
      <c r="N40" s="1300"/>
      <c r="O40" s="1300"/>
      <c r="P40" s="1300"/>
      <c r="Q40" s="1300"/>
      <c r="R40" s="1300"/>
      <c r="S40" s="1300"/>
      <c r="T40" s="1300"/>
      <c r="U40" s="1301"/>
      <c r="V40" s="215"/>
      <c r="W40" s="1310" t="s">
        <v>814</v>
      </c>
      <c r="X40" s="1311"/>
      <c r="Y40" s="1312"/>
      <c r="Z40" s="1310" t="s">
        <v>813</v>
      </c>
      <c r="AA40" s="1311"/>
      <c r="AB40" s="1311"/>
      <c r="AC40" s="1311"/>
      <c r="AD40" s="1311"/>
      <c r="AE40" s="1312"/>
      <c r="AF40" s="1325"/>
      <c r="AG40" s="1326"/>
      <c r="AH40" s="1326"/>
      <c r="AI40" s="1327"/>
      <c r="AJ40" s="1325"/>
      <c r="AK40" s="1326"/>
      <c r="AL40" s="1327"/>
    </row>
    <row r="41" spans="3:38" s="7" customFormat="1" ht="9" customHeight="1">
      <c r="C41" s="28"/>
      <c r="D41" s="525" t="s">
        <v>812</v>
      </c>
      <c r="E41" s="525"/>
      <c r="F41" s="525"/>
      <c r="G41" s="525"/>
      <c r="H41" s="29"/>
      <c r="I41" s="1302"/>
      <c r="J41" s="1303"/>
      <c r="K41" s="1304"/>
      <c r="L41" s="1293" t="s">
        <v>811</v>
      </c>
      <c r="M41" s="1294"/>
      <c r="N41" s="1294"/>
      <c r="O41" s="1294"/>
      <c r="P41" s="1294"/>
      <c r="Q41" s="1294"/>
      <c r="R41" s="1294"/>
      <c r="S41" s="1294"/>
      <c r="T41" s="1294"/>
      <c r="U41" s="1295"/>
      <c r="V41" s="215"/>
      <c r="W41" s="1313"/>
      <c r="X41" s="1314"/>
      <c r="Y41" s="1315"/>
      <c r="Z41" s="1316"/>
      <c r="AA41" s="1317"/>
      <c r="AB41" s="1317"/>
      <c r="AC41" s="1317"/>
      <c r="AD41" s="1317"/>
      <c r="AE41" s="1318"/>
      <c r="AF41" s="1331"/>
      <c r="AG41" s="1332"/>
      <c r="AH41" s="1332"/>
      <c r="AI41" s="1333"/>
      <c r="AJ41" s="1331"/>
      <c r="AK41" s="1332"/>
      <c r="AL41" s="1333"/>
    </row>
    <row r="42" spans="3:38" s="7" customFormat="1" ht="6.75" customHeight="1">
      <c r="C42" s="66"/>
      <c r="D42" s="651"/>
      <c r="E42" s="651"/>
      <c r="F42" s="651"/>
      <c r="G42" s="651"/>
      <c r="H42" s="67"/>
      <c r="I42" s="1305"/>
      <c r="J42" s="1306"/>
      <c r="K42" s="1307"/>
      <c r="L42" s="1296"/>
      <c r="M42" s="1297"/>
      <c r="N42" s="1297"/>
      <c r="O42" s="1297"/>
      <c r="P42" s="1297"/>
      <c r="Q42" s="1297"/>
      <c r="R42" s="1297"/>
      <c r="S42" s="1297"/>
      <c r="T42" s="1297"/>
      <c r="U42" s="1298"/>
      <c r="V42" s="215"/>
      <c r="W42" s="1313"/>
      <c r="X42" s="1314"/>
      <c r="Y42" s="1315"/>
      <c r="Z42" s="1310" t="s">
        <v>810</v>
      </c>
      <c r="AA42" s="1311"/>
      <c r="AB42" s="1311"/>
      <c r="AC42" s="1311"/>
      <c r="AD42" s="1311"/>
      <c r="AE42" s="1312"/>
      <c r="AF42" s="1325"/>
      <c r="AG42" s="1326"/>
      <c r="AH42" s="1326"/>
      <c r="AI42" s="1327"/>
      <c r="AJ42" s="1325"/>
      <c r="AK42" s="1326"/>
      <c r="AL42" s="1327"/>
    </row>
    <row r="43" spans="3:38" s="7" customFormat="1" ht="9" customHeight="1">
      <c r="C43" s="66"/>
      <c r="D43" s="1267" t="s">
        <v>804</v>
      </c>
      <c r="E43" s="1267"/>
      <c r="F43" s="1267"/>
      <c r="G43" s="1267"/>
      <c r="H43" s="208"/>
      <c r="I43" s="57"/>
      <c r="J43" s="80"/>
      <c r="K43" s="1308" t="s">
        <v>322</v>
      </c>
      <c r="L43" s="1296"/>
      <c r="M43" s="1297"/>
      <c r="N43" s="1297"/>
      <c r="O43" s="1297"/>
      <c r="P43" s="1297"/>
      <c r="Q43" s="1297"/>
      <c r="R43" s="1297"/>
      <c r="S43" s="1297"/>
      <c r="T43" s="1297"/>
      <c r="U43" s="1298"/>
      <c r="V43" s="215"/>
      <c r="W43" s="1313"/>
      <c r="X43" s="1314"/>
      <c r="Y43" s="1315"/>
      <c r="Z43" s="1316"/>
      <c r="AA43" s="1317"/>
      <c r="AB43" s="1317"/>
      <c r="AC43" s="1317"/>
      <c r="AD43" s="1317"/>
      <c r="AE43" s="1318"/>
      <c r="AF43" s="1331"/>
      <c r="AG43" s="1332"/>
      <c r="AH43" s="1332"/>
      <c r="AI43" s="1333"/>
      <c r="AJ43" s="1331"/>
      <c r="AK43" s="1332"/>
      <c r="AL43" s="1333"/>
    </row>
    <row r="44" spans="3:38" s="7" customFormat="1" ht="6.75" customHeight="1">
      <c r="C44" s="35"/>
      <c r="D44" s="922"/>
      <c r="E44" s="922"/>
      <c r="F44" s="922"/>
      <c r="G44" s="922"/>
      <c r="H44" s="36"/>
      <c r="I44" s="83"/>
      <c r="J44" s="38"/>
      <c r="K44" s="1309"/>
      <c r="L44" s="1299"/>
      <c r="M44" s="1300"/>
      <c r="N44" s="1300"/>
      <c r="O44" s="1300"/>
      <c r="P44" s="1300"/>
      <c r="Q44" s="1300"/>
      <c r="R44" s="1300"/>
      <c r="S44" s="1300"/>
      <c r="T44" s="1300"/>
      <c r="U44" s="1301"/>
      <c r="V44" s="215"/>
      <c r="W44" s="1313"/>
      <c r="X44" s="1314"/>
      <c r="Y44" s="1315"/>
      <c r="Z44" s="1310" t="s">
        <v>809</v>
      </c>
      <c r="AA44" s="1311"/>
      <c r="AB44" s="1311"/>
      <c r="AC44" s="1311"/>
      <c r="AD44" s="1311"/>
      <c r="AE44" s="1312"/>
      <c r="AF44" s="1325"/>
      <c r="AG44" s="1326"/>
      <c r="AH44" s="1326"/>
      <c r="AI44" s="1327"/>
      <c r="AJ44" s="1325"/>
      <c r="AK44" s="1326"/>
      <c r="AL44" s="1327"/>
    </row>
    <row r="45" spans="3:38" s="7" customFormat="1" ht="9" customHeight="1">
      <c r="C45" s="28"/>
      <c r="D45" s="525" t="s">
        <v>808</v>
      </c>
      <c r="E45" s="525"/>
      <c r="F45" s="525"/>
      <c r="G45" s="525"/>
      <c r="H45" s="29"/>
      <c r="I45" s="1302"/>
      <c r="J45" s="1303"/>
      <c r="K45" s="1304"/>
      <c r="L45" s="1351" t="s">
        <v>807</v>
      </c>
      <c r="M45" s="1352"/>
      <c r="N45" s="1352"/>
      <c r="O45" s="1352"/>
      <c r="P45" s="1352"/>
      <c r="Q45" s="1352"/>
      <c r="R45" s="1352"/>
      <c r="S45" s="1352"/>
      <c r="T45" s="1352"/>
      <c r="U45" s="1353"/>
      <c r="V45" s="215"/>
      <c r="W45" s="1313"/>
      <c r="X45" s="1314"/>
      <c r="Y45" s="1315"/>
      <c r="Z45" s="1316"/>
      <c r="AA45" s="1317"/>
      <c r="AB45" s="1317"/>
      <c r="AC45" s="1317"/>
      <c r="AD45" s="1317"/>
      <c r="AE45" s="1318"/>
      <c r="AF45" s="1331"/>
      <c r="AG45" s="1332"/>
      <c r="AH45" s="1332"/>
      <c r="AI45" s="1333"/>
      <c r="AJ45" s="1331"/>
      <c r="AK45" s="1332"/>
      <c r="AL45" s="1333"/>
    </row>
    <row r="46" spans="3:38" s="7" customFormat="1" ht="6.75" customHeight="1">
      <c r="C46" s="66"/>
      <c r="D46" s="651"/>
      <c r="E46" s="651"/>
      <c r="F46" s="651"/>
      <c r="G46" s="651"/>
      <c r="H46" s="67"/>
      <c r="I46" s="1305"/>
      <c r="J46" s="1306"/>
      <c r="K46" s="1307"/>
      <c r="L46" s="1354"/>
      <c r="M46" s="1355"/>
      <c r="N46" s="1355"/>
      <c r="O46" s="1355"/>
      <c r="P46" s="1355"/>
      <c r="Q46" s="1355"/>
      <c r="R46" s="1355"/>
      <c r="S46" s="1355"/>
      <c r="T46" s="1355"/>
      <c r="U46" s="1356"/>
      <c r="V46" s="215"/>
      <c r="W46" s="1310" t="s">
        <v>806</v>
      </c>
      <c r="X46" s="1311"/>
      <c r="Y46" s="1312"/>
      <c r="Z46" s="1310" t="s">
        <v>805</v>
      </c>
      <c r="AA46" s="1311"/>
      <c r="AB46" s="1311"/>
      <c r="AC46" s="1311"/>
      <c r="AD46" s="1311"/>
      <c r="AE46" s="1312"/>
      <c r="AF46" s="1325"/>
      <c r="AG46" s="1326"/>
      <c r="AH46" s="1326"/>
      <c r="AI46" s="1327"/>
      <c r="AJ46" s="1325"/>
      <c r="AK46" s="1326"/>
      <c r="AL46" s="1327"/>
    </row>
    <row r="47" spans="3:38" s="7" customFormat="1" ht="9" customHeight="1">
      <c r="C47" s="66"/>
      <c r="D47" s="1267" t="s">
        <v>804</v>
      </c>
      <c r="E47" s="1267"/>
      <c r="F47" s="1267"/>
      <c r="G47" s="1267"/>
      <c r="H47" s="208"/>
      <c r="I47" s="57"/>
      <c r="J47" s="80"/>
      <c r="K47" s="1308" t="s">
        <v>322</v>
      </c>
      <c r="L47" s="1354"/>
      <c r="M47" s="1355"/>
      <c r="N47" s="1355"/>
      <c r="O47" s="1355"/>
      <c r="P47" s="1355"/>
      <c r="Q47" s="1355"/>
      <c r="R47" s="1355"/>
      <c r="S47" s="1355"/>
      <c r="T47" s="1355"/>
      <c r="U47" s="1356"/>
      <c r="V47" s="215"/>
      <c r="W47" s="1313"/>
      <c r="X47" s="1314"/>
      <c r="Y47" s="1315"/>
      <c r="Z47" s="1316"/>
      <c r="AA47" s="1317"/>
      <c r="AB47" s="1317"/>
      <c r="AC47" s="1317"/>
      <c r="AD47" s="1317"/>
      <c r="AE47" s="1318"/>
      <c r="AF47" s="1331"/>
      <c r="AG47" s="1332"/>
      <c r="AH47" s="1332"/>
      <c r="AI47" s="1333"/>
      <c r="AJ47" s="1331"/>
      <c r="AK47" s="1332"/>
      <c r="AL47" s="1333"/>
    </row>
    <row r="48" spans="3:38" s="7" customFormat="1" ht="6.75" customHeight="1">
      <c r="C48" s="35"/>
      <c r="D48" s="922"/>
      <c r="E48" s="922"/>
      <c r="F48" s="922"/>
      <c r="G48" s="922"/>
      <c r="H48" s="36"/>
      <c r="I48" s="83"/>
      <c r="J48" s="38"/>
      <c r="K48" s="1309"/>
      <c r="L48" s="1357"/>
      <c r="M48" s="1358"/>
      <c r="N48" s="1358"/>
      <c r="O48" s="1358"/>
      <c r="P48" s="1358"/>
      <c r="Q48" s="1358"/>
      <c r="R48" s="1358"/>
      <c r="S48" s="1358"/>
      <c r="T48" s="1358"/>
      <c r="U48" s="1359"/>
      <c r="V48" s="215"/>
      <c r="W48" s="1313"/>
      <c r="X48" s="1314"/>
      <c r="Y48" s="1315"/>
      <c r="Z48" s="1310" t="s">
        <v>803</v>
      </c>
      <c r="AA48" s="1311"/>
      <c r="AB48" s="1311"/>
      <c r="AC48" s="1311"/>
      <c r="AD48" s="1311"/>
      <c r="AE48" s="1312"/>
      <c r="AF48" s="1325"/>
      <c r="AG48" s="1326"/>
      <c r="AH48" s="1326"/>
      <c r="AI48" s="1327"/>
      <c r="AJ48" s="1325"/>
      <c r="AK48" s="1326"/>
      <c r="AL48" s="1327"/>
    </row>
    <row r="49" spans="3:38" s="7" customFormat="1" ht="9" customHeight="1">
      <c r="C49" s="215"/>
      <c r="D49" s="215"/>
      <c r="E49" s="215"/>
      <c r="F49" s="215"/>
      <c r="G49" s="215"/>
      <c r="H49" s="215"/>
      <c r="I49" s="219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1313"/>
      <c r="X49" s="1314"/>
      <c r="Y49" s="1315"/>
      <c r="Z49" s="1316"/>
      <c r="AA49" s="1317"/>
      <c r="AB49" s="1317"/>
      <c r="AC49" s="1317"/>
      <c r="AD49" s="1317"/>
      <c r="AE49" s="1318"/>
      <c r="AF49" s="1331"/>
      <c r="AG49" s="1332"/>
      <c r="AH49" s="1332"/>
      <c r="AI49" s="1333"/>
      <c r="AJ49" s="1331"/>
      <c r="AK49" s="1332"/>
      <c r="AL49" s="1333"/>
    </row>
    <row r="50" spans="3:38" s="7" customFormat="1" ht="6.75" customHeight="1"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1334" t="s">
        <v>802</v>
      </c>
      <c r="X50" s="1334"/>
      <c r="Y50" s="1334"/>
      <c r="Z50" s="1310" t="s">
        <v>801</v>
      </c>
      <c r="AA50" s="1311"/>
      <c r="AB50" s="1311"/>
      <c r="AC50" s="1311"/>
      <c r="AD50" s="1311"/>
      <c r="AE50" s="1312"/>
      <c r="AF50" s="1325"/>
      <c r="AG50" s="1326"/>
      <c r="AH50" s="1326"/>
      <c r="AI50" s="1327"/>
      <c r="AJ50" s="1325"/>
      <c r="AK50" s="1326"/>
      <c r="AL50" s="1327"/>
    </row>
    <row r="51" spans="3:38" s="7" customFormat="1" ht="9" customHeight="1">
      <c r="C51" s="744" t="s">
        <v>800</v>
      </c>
      <c r="D51" s="744"/>
      <c r="E51" s="744"/>
      <c r="F51" s="744"/>
      <c r="G51" s="744"/>
      <c r="H51" s="744"/>
      <c r="I51" s="744"/>
      <c r="J51" s="744"/>
      <c r="K51" s="744"/>
      <c r="L51" s="744"/>
      <c r="M51" s="744"/>
      <c r="N51" s="744"/>
      <c r="O51" s="744"/>
      <c r="P51" s="744"/>
      <c r="Q51" s="744"/>
      <c r="R51" s="744"/>
      <c r="S51" s="215"/>
      <c r="T51" s="215"/>
      <c r="U51" s="215"/>
      <c r="V51" s="215"/>
      <c r="W51" s="1334"/>
      <c r="X51" s="1334"/>
      <c r="Y51" s="1334"/>
      <c r="Z51" s="1316"/>
      <c r="AA51" s="1317"/>
      <c r="AB51" s="1317"/>
      <c r="AC51" s="1317"/>
      <c r="AD51" s="1317"/>
      <c r="AE51" s="1318"/>
      <c r="AF51" s="1331"/>
      <c r="AG51" s="1332"/>
      <c r="AH51" s="1332"/>
      <c r="AI51" s="1333"/>
      <c r="AJ51" s="1331"/>
      <c r="AK51" s="1332"/>
      <c r="AL51" s="1333"/>
    </row>
    <row r="52" spans="3:38" s="7" customFormat="1" ht="9" customHeight="1">
      <c r="C52" s="744"/>
      <c r="D52" s="744"/>
      <c r="E52" s="744"/>
      <c r="F52" s="744"/>
      <c r="G52" s="744"/>
      <c r="H52" s="744"/>
      <c r="I52" s="744"/>
      <c r="J52" s="744"/>
      <c r="K52" s="744"/>
      <c r="L52" s="744"/>
      <c r="M52" s="744"/>
      <c r="N52" s="744"/>
      <c r="O52" s="744"/>
      <c r="P52" s="744"/>
      <c r="Q52" s="744"/>
      <c r="R52" s="744"/>
      <c r="S52" s="215"/>
      <c r="T52" s="215"/>
      <c r="U52" s="215"/>
      <c r="V52" s="215"/>
      <c r="W52" s="1334" t="s">
        <v>799</v>
      </c>
      <c r="X52" s="1334"/>
      <c r="Y52" s="1334"/>
      <c r="Z52" s="1310" t="s">
        <v>798</v>
      </c>
      <c r="AA52" s="1311"/>
      <c r="AB52" s="1311"/>
      <c r="AC52" s="1311"/>
      <c r="AD52" s="1311"/>
      <c r="AE52" s="1312"/>
      <c r="AF52" s="1325"/>
      <c r="AG52" s="1326"/>
      <c r="AH52" s="1326"/>
      <c r="AI52" s="1327"/>
      <c r="AJ52" s="1325"/>
      <c r="AK52" s="1326"/>
      <c r="AL52" s="1327"/>
    </row>
    <row r="53" spans="3:38" s="7" customFormat="1" ht="4.5" customHeight="1">
      <c r="C53" s="215"/>
      <c r="D53" s="215"/>
      <c r="E53" s="215"/>
      <c r="F53" s="215"/>
      <c r="G53" s="215"/>
      <c r="H53" s="215"/>
      <c r="I53" s="219"/>
      <c r="J53" s="215"/>
      <c r="K53" s="215"/>
      <c r="L53" s="215"/>
      <c r="M53" s="215"/>
      <c r="N53" s="215"/>
      <c r="O53" s="215"/>
      <c r="P53" s="215"/>
      <c r="Q53" s="215"/>
      <c r="R53" s="215"/>
      <c r="S53" s="215"/>
      <c r="T53" s="215"/>
      <c r="U53" s="215"/>
      <c r="V53" s="215"/>
      <c r="W53" s="1334"/>
      <c r="X53" s="1334"/>
      <c r="Y53" s="1334"/>
      <c r="Z53" s="1313"/>
      <c r="AA53" s="1314"/>
      <c r="AB53" s="1314"/>
      <c r="AC53" s="1314"/>
      <c r="AD53" s="1314"/>
      <c r="AE53" s="1315"/>
      <c r="AF53" s="1328"/>
      <c r="AG53" s="1329"/>
      <c r="AH53" s="1329"/>
      <c r="AI53" s="1330"/>
      <c r="AJ53" s="1328"/>
      <c r="AK53" s="1329"/>
      <c r="AL53" s="1330"/>
    </row>
    <row r="54" spans="3:38" s="7" customFormat="1" ht="2.25" customHeight="1">
      <c r="C54" s="609" t="s">
        <v>797</v>
      </c>
      <c r="D54" s="610"/>
      <c r="E54" s="610"/>
      <c r="F54" s="611"/>
      <c r="G54" s="609" t="s">
        <v>796</v>
      </c>
      <c r="H54" s="610"/>
      <c r="I54" s="610"/>
      <c r="J54" s="610"/>
      <c r="K54" s="610"/>
      <c r="L54" s="611"/>
      <c r="M54" s="609" t="s">
        <v>795</v>
      </c>
      <c r="N54" s="610"/>
      <c r="O54" s="610"/>
      <c r="P54" s="610"/>
      <c r="Q54" s="610"/>
      <c r="R54" s="610"/>
      <c r="S54" s="610"/>
      <c r="T54" s="610"/>
      <c r="U54" s="611"/>
      <c r="V54" s="215"/>
      <c r="W54" s="1334"/>
      <c r="X54" s="1334"/>
      <c r="Y54" s="1334"/>
      <c r="Z54" s="1316"/>
      <c r="AA54" s="1317"/>
      <c r="AB54" s="1317"/>
      <c r="AC54" s="1317"/>
      <c r="AD54" s="1317"/>
      <c r="AE54" s="1318"/>
      <c r="AF54" s="1331"/>
      <c r="AG54" s="1332"/>
      <c r="AH54" s="1332"/>
      <c r="AI54" s="1333"/>
      <c r="AJ54" s="1331"/>
      <c r="AK54" s="1332"/>
      <c r="AL54" s="1333"/>
    </row>
    <row r="55" spans="3:38" s="7" customFormat="1" ht="13.5" customHeight="1">
      <c r="C55" s="580"/>
      <c r="D55" s="581"/>
      <c r="E55" s="581"/>
      <c r="F55" s="589"/>
      <c r="G55" s="580"/>
      <c r="H55" s="581"/>
      <c r="I55" s="581"/>
      <c r="J55" s="581"/>
      <c r="K55" s="581"/>
      <c r="L55" s="589"/>
      <c r="M55" s="580"/>
      <c r="N55" s="581"/>
      <c r="O55" s="581"/>
      <c r="P55" s="581"/>
      <c r="Q55" s="581"/>
      <c r="R55" s="581"/>
      <c r="S55" s="581"/>
      <c r="T55" s="581"/>
      <c r="U55" s="589"/>
      <c r="V55" s="215"/>
      <c r="W55" s="1334"/>
      <c r="X55" s="1334"/>
      <c r="Y55" s="1334"/>
      <c r="Z55" s="1310" t="s">
        <v>794</v>
      </c>
      <c r="AA55" s="1311"/>
      <c r="AB55" s="1311"/>
      <c r="AC55" s="1311"/>
      <c r="AD55" s="1311"/>
      <c r="AE55" s="1312"/>
      <c r="AF55" s="1325"/>
      <c r="AG55" s="1326"/>
      <c r="AH55" s="1326"/>
      <c r="AI55" s="1327"/>
      <c r="AJ55" s="1325"/>
      <c r="AK55" s="1326"/>
      <c r="AL55" s="1327"/>
    </row>
    <row r="56" spans="3:38" s="7" customFormat="1" ht="2.25" customHeight="1">
      <c r="C56" s="1346"/>
      <c r="D56" s="1347"/>
      <c r="E56" s="1347"/>
      <c r="F56" s="1348"/>
      <c r="G56" s="1346"/>
      <c r="H56" s="1347"/>
      <c r="I56" s="1347"/>
      <c r="J56" s="1347"/>
      <c r="K56" s="1347"/>
      <c r="L56" s="1348"/>
      <c r="M56" s="1325"/>
      <c r="N56" s="1326"/>
      <c r="O56" s="1326"/>
      <c r="P56" s="1326"/>
      <c r="Q56" s="1326"/>
      <c r="R56" s="888" t="s">
        <v>791</v>
      </c>
      <c r="S56" s="888"/>
      <c r="T56" s="888"/>
      <c r="U56" s="889"/>
      <c r="V56" s="215"/>
      <c r="W56" s="1334"/>
      <c r="X56" s="1334"/>
      <c r="Y56" s="1334"/>
      <c r="Z56" s="1316"/>
      <c r="AA56" s="1317"/>
      <c r="AB56" s="1317"/>
      <c r="AC56" s="1317"/>
      <c r="AD56" s="1317"/>
      <c r="AE56" s="1318"/>
      <c r="AF56" s="1331"/>
      <c r="AG56" s="1332"/>
      <c r="AH56" s="1332"/>
      <c r="AI56" s="1333"/>
      <c r="AJ56" s="1331"/>
      <c r="AK56" s="1332"/>
      <c r="AL56" s="1333"/>
    </row>
    <row r="57" spans="3:38" s="7" customFormat="1" ht="13.5" customHeight="1">
      <c r="C57" s="898"/>
      <c r="D57" s="1349"/>
      <c r="E57" s="1349"/>
      <c r="F57" s="1350"/>
      <c r="G57" s="898"/>
      <c r="H57" s="1349"/>
      <c r="I57" s="1349"/>
      <c r="J57" s="1349"/>
      <c r="K57" s="1349"/>
      <c r="L57" s="1350"/>
      <c r="M57" s="1331"/>
      <c r="N57" s="1332"/>
      <c r="O57" s="1332"/>
      <c r="P57" s="1332"/>
      <c r="Q57" s="1332"/>
      <c r="R57" s="772"/>
      <c r="S57" s="772"/>
      <c r="T57" s="772"/>
      <c r="U57" s="773"/>
      <c r="V57" s="215"/>
      <c r="W57" s="1334" t="s">
        <v>793</v>
      </c>
      <c r="X57" s="1334"/>
      <c r="Y57" s="1334"/>
      <c r="Z57" s="1310" t="s">
        <v>792</v>
      </c>
      <c r="AA57" s="1311"/>
      <c r="AB57" s="1311"/>
      <c r="AC57" s="1311"/>
      <c r="AD57" s="1311"/>
      <c r="AE57" s="1312"/>
      <c r="AF57" s="1325"/>
      <c r="AG57" s="1326"/>
      <c r="AH57" s="1326"/>
      <c r="AI57" s="1327"/>
      <c r="AJ57" s="1325"/>
      <c r="AK57" s="1326"/>
      <c r="AL57" s="1327"/>
    </row>
    <row r="58" spans="3:38" s="7" customFormat="1" ht="2.25" customHeight="1">
      <c r="C58" s="1346"/>
      <c r="D58" s="1347"/>
      <c r="E58" s="1347"/>
      <c r="F58" s="1348"/>
      <c r="G58" s="1346"/>
      <c r="H58" s="1347"/>
      <c r="I58" s="1347"/>
      <c r="J58" s="1347"/>
      <c r="K58" s="1347"/>
      <c r="L58" s="1348"/>
      <c r="M58" s="1325"/>
      <c r="N58" s="1326"/>
      <c r="O58" s="1326"/>
      <c r="P58" s="1326"/>
      <c r="Q58" s="1326"/>
      <c r="R58" s="888" t="s">
        <v>791</v>
      </c>
      <c r="S58" s="888"/>
      <c r="T58" s="888"/>
      <c r="U58" s="889"/>
      <c r="V58" s="215"/>
      <c r="W58" s="1334"/>
      <c r="X58" s="1334"/>
      <c r="Y58" s="1334"/>
      <c r="Z58" s="1316"/>
      <c r="AA58" s="1317"/>
      <c r="AB58" s="1317"/>
      <c r="AC58" s="1317"/>
      <c r="AD58" s="1317"/>
      <c r="AE58" s="1318"/>
      <c r="AF58" s="1331"/>
      <c r="AG58" s="1332"/>
      <c r="AH58" s="1332"/>
      <c r="AI58" s="1333"/>
      <c r="AJ58" s="1331"/>
      <c r="AK58" s="1332"/>
      <c r="AL58" s="1333"/>
    </row>
    <row r="59" spans="3:38" s="7" customFormat="1" ht="13.5" customHeight="1">
      <c r="C59" s="898"/>
      <c r="D59" s="1349"/>
      <c r="E59" s="1349"/>
      <c r="F59" s="1350"/>
      <c r="G59" s="898"/>
      <c r="H59" s="1349"/>
      <c r="I59" s="1349"/>
      <c r="J59" s="1349"/>
      <c r="K59" s="1349"/>
      <c r="L59" s="1350"/>
      <c r="M59" s="1331"/>
      <c r="N59" s="1332"/>
      <c r="O59" s="1332"/>
      <c r="P59" s="1332"/>
      <c r="Q59" s="1332"/>
      <c r="R59" s="772"/>
      <c r="S59" s="772"/>
      <c r="T59" s="772"/>
      <c r="U59" s="773"/>
      <c r="V59" s="215"/>
      <c r="W59" s="1334"/>
      <c r="X59" s="1334"/>
      <c r="Y59" s="1334"/>
      <c r="Z59" s="1310" t="s">
        <v>790</v>
      </c>
      <c r="AA59" s="1311"/>
      <c r="AB59" s="1311"/>
      <c r="AC59" s="1311"/>
      <c r="AD59" s="1311"/>
      <c r="AE59" s="1312"/>
      <c r="AF59" s="1325"/>
      <c r="AG59" s="1326"/>
      <c r="AH59" s="1326"/>
      <c r="AI59" s="1327"/>
      <c r="AJ59" s="1325"/>
      <c r="AK59" s="1326"/>
      <c r="AL59" s="1327"/>
    </row>
    <row r="60" spans="3:38" s="7" customFormat="1" ht="2.25" customHeight="1">
      <c r="C60" s="215"/>
      <c r="D60" s="215"/>
      <c r="E60" s="215"/>
      <c r="F60" s="215"/>
      <c r="G60" s="215"/>
      <c r="H60" s="215"/>
      <c r="I60" s="219"/>
      <c r="J60" s="215"/>
      <c r="K60" s="215"/>
      <c r="L60" s="215"/>
      <c r="M60" s="215"/>
      <c r="N60" s="215"/>
      <c r="O60" s="215"/>
      <c r="P60" s="215"/>
      <c r="Q60" s="215"/>
      <c r="R60" s="215"/>
      <c r="S60" s="215"/>
      <c r="T60" s="215"/>
      <c r="U60" s="215"/>
      <c r="V60" s="215"/>
      <c r="W60" s="1334"/>
      <c r="X60" s="1334"/>
      <c r="Y60" s="1334"/>
      <c r="Z60" s="1316"/>
      <c r="AA60" s="1317"/>
      <c r="AB60" s="1317"/>
      <c r="AC60" s="1317"/>
      <c r="AD60" s="1317"/>
      <c r="AE60" s="1318"/>
      <c r="AF60" s="1331"/>
      <c r="AG60" s="1332"/>
      <c r="AH60" s="1332"/>
      <c r="AI60" s="1333"/>
      <c r="AJ60" s="1331"/>
      <c r="AK60" s="1332"/>
      <c r="AL60" s="1333"/>
    </row>
    <row r="61" spans="3:38" s="7" customFormat="1" ht="13.5" customHeight="1">
      <c r="C61" s="215"/>
      <c r="D61" s="215"/>
      <c r="E61" s="215"/>
      <c r="F61" s="215"/>
      <c r="G61" s="215"/>
      <c r="H61" s="215"/>
      <c r="I61" s="219"/>
      <c r="J61" s="215"/>
      <c r="K61" s="215"/>
      <c r="L61" s="215"/>
      <c r="M61" s="215"/>
      <c r="N61" s="215"/>
      <c r="O61" s="215"/>
      <c r="P61" s="215"/>
      <c r="Q61" s="215"/>
      <c r="R61" s="215"/>
      <c r="S61" s="215"/>
      <c r="T61" s="215"/>
      <c r="U61" s="215"/>
      <c r="V61" s="215"/>
      <c r="W61" s="1334" t="s">
        <v>789</v>
      </c>
      <c r="X61" s="1334"/>
      <c r="Y61" s="1334"/>
      <c r="Z61" s="1310" t="s">
        <v>788</v>
      </c>
      <c r="AA61" s="1311"/>
      <c r="AB61" s="1311"/>
      <c r="AC61" s="1311"/>
      <c r="AD61" s="1311"/>
      <c r="AE61" s="1312"/>
      <c r="AF61" s="1325"/>
      <c r="AG61" s="1326"/>
      <c r="AH61" s="1326"/>
      <c r="AI61" s="1327"/>
      <c r="AJ61" s="1325"/>
      <c r="AK61" s="1326"/>
      <c r="AL61" s="1327"/>
    </row>
    <row r="62" spans="3:38" s="7" customFormat="1" ht="2.25" customHeight="1">
      <c r="C62" s="1345" t="s">
        <v>787</v>
      </c>
      <c r="D62" s="1345"/>
      <c r="E62" s="1345"/>
      <c r="F62" s="1345"/>
      <c r="G62" s="1345"/>
      <c r="H62" s="1345"/>
      <c r="I62" s="1345"/>
      <c r="J62" s="1345"/>
      <c r="K62" s="1345"/>
      <c r="L62" s="1345"/>
      <c r="M62" s="1345"/>
      <c r="N62" s="1345"/>
      <c r="O62" s="1345"/>
      <c r="P62" s="1345"/>
      <c r="Q62" s="1345"/>
      <c r="R62" s="1345"/>
      <c r="S62" s="1345"/>
      <c r="T62" s="1345"/>
      <c r="U62" s="1345"/>
      <c r="V62" s="215"/>
      <c r="W62" s="1334"/>
      <c r="X62" s="1334"/>
      <c r="Y62" s="1334"/>
      <c r="Z62" s="1316"/>
      <c r="AA62" s="1317"/>
      <c r="AB62" s="1317"/>
      <c r="AC62" s="1317"/>
      <c r="AD62" s="1317"/>
      <c r="AE62" s="1318"/>
      <c r="AF62" s="1331"/>
      <c r="AG62" s="1332"/>
      <c r="AH62" s="1332"/>
      <c r="AI62" s="1333"/>
      <c r="AJ62" s="1331"/>
      <c r="AK62" s="1332"/>
      <c r="AL62" s="1333"/>
    </row>
    <row r="63" spans="3:38" s="7" customFormat="1" ht="15.75" customHeight="1">
      <c r="C63" s="1345"/>
      <c r="D63" s="1345"/>
      <c r="E63" s="1345"/>
      <c r="F63" s="1345"/>
      <c r="G63" s="1345"/>
      <c r="H63" s="1345"/>
      <c r="I63" s="1345"/>
      <c r="J63" s="1345"/>
      <c r="K63" s="1345"/>
      <c r="L63" s="1345"/>
      <c r="M63" s="1345"/>
      <c r="N63" s="1345"/>
      <c r="O63" s="1345"/>
      <c r="P63" s="1345"/>
      <c r="Q63" s="1345"/>
      <c r="R63" s="1345"/>
      <c r="S63" s="1345"/>
      <c r="T63" s="1345"/>
      <c r="U63" s="1345"/>
      <c r="V63" s="215"/>
      <c r="W63" s="1334"/>
      <c r="X63" s="1334"/>
      <c r="Y63" s="1334"/>
      <c r="Z63" s="693" t="s">
        <v>786</v>
      </c>
      <c r="AA63" s="1290"/>
      <c r="AB63" s="1290"/>
      <c r="AC63" s="1290"/>
      <c r="AD63" s="1290"/>
      <c r="AE63" s="1291"/>
      <c r="AF63" s="1287"/>
      <c r="AG63" s="1288"/>
      <c r="AH63" s="1288"/>
      <c r="AI63" s="1289"/>
      <c r="AJ63" s="1287"/>
      <c r="AK63" s="1288"/>
      <c r="AL63" s="1289"/>
    </row>
    <row r="64" spans="3:38" s="7" customFormat="1" ht="4.5" customHeight="1">
      <c r="C64" s="1345"/>
      <c r="D64" s="1345"/>
      <c r="E64" s="1345"/>
      <c r="F64" s="1345"/>
      <c r="G64" s="1345"/>
      <c r="H64" s="1345"/>
      <c r="I64" s="1345"/>
      <c r="J64" s="1345"/>
      <c r="K64" s="1345"/>
      <c r="L64" s="1345"/>
      <c r="M64" s="1345"/>
      <c r="N64" s="1345"/>
      <c r="O64" s="1345"/>
      <c r="P64" s="1345"/>
      <c r="Q64" s="1345"/>
      <c r="R64" s="1345"/>
      <c r="S64" s="1345"/>
      <c r="T64" s="1345"/>
      <c r="U64" s="1345"/>
      <c r="V64" s="215"/>
      <c r="W64" s="1334"/>
      <c r="X64" s="1334"/>
      <c r="Y64" s="1334"/>
      <c r="Z64" s="1310" t="s">
        <v>785</v>
      </c>
      <c r="AA64" s="1311"/>
      <c r="AB64" s="1311"/>
      <c r="AC64" s="1311"/>
      <c r="AD64" s="1311"/>
      <c r="AE64" s="1312"/>
      <c r="AF64" s="1325"/>
      <c r="AG64" s="1326"/>
      <c r="AH64" s="1326"/>
      <c r="AI64" s="1327"/>
      <c r="AJ64" s="1325"/>
      <c r="AK64" s="1326"/>
      <c r="AL64" s="1327"/>
    </row>
    <row r="65" spans="2:38" s="7" customFormat="1" ht="11.25" customHeight="1">
      <c r="C65" s="1345"/>
      <c r="D65" s="1345"/>
      <c r="E65" s="1345"/>
      <c r="F65" s="1345"/>
      <c r="G65" s="1345"/>
      <c r="H65" s="1345"/>
      <c r="I65" s="1345"/>
      <c r="J65" s="1345"/>
      <c r="K65" s="1345"/>
      <c r="L65" s="1345"/>
      <c r="M65" s="1345"/>
      <c r="N65" s="1345"/>
      <c r="O65" s="1345"/>
      <c r="P65" s="1345"/>
      <c r="Q65" s="1345"/>
      <c r="R65" s="1345"/>
      <c r="S65" s="1345"/>
      <c r="T65" s="1345"/>
      <c r="U65" s="1345"/>
      <c r="V65" s="215"/>
      <c r="W65" s="1334"/>
      <c r="X65" s="1334"/>
      <c r="Y65" s="1334"/>
      <c r="Z65" s="1316"/>
      <c r="AA65" s="1317"/>
      <c r="AB65" s="1317"/>
      <c r="AC65" s="1317"/>
      <c r="AD65" s="1317"/>
      <c r="AE65" s="1318"/>
      <c r="AF65" s="1331"/>
      <c r="AG65" s="1332"/>
      <c r="AH65" s="1332"/>
      <c r="AI65" s="1333"/>
      <c r="AJ65" s="1331"/>
      <c r="AK65" s="1332"/>
      <c r="AL65" s="1333"/>
    </row>
    <row r="66" spans="2:38" s="7" customFormat="1" ht="4.5" customHeight="1"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5"/>
      <c r="O66" s="215"/>
      <c r="P66" s="215"/>
      <c r="Q66" s="215"/>
      <c r="R66" s="215"/>
      <c r="S66" s="215"/>
      <c r="T66" s="215"/>
      <c r="U66" s="215"/>
      <c r="V66" s="215"/>
      <c r="W66" s="1334"/>
      <c r="X66" s="1334"/>
      <c r="Y66" s="1334"/>
      <c r="Z66" s="1310" t="s">
        <v>784</v>
      </c>
      <c r="AA66" s="1311"/>
      <c r="AB66" s="1311"/>
      <c r="AC66" s="1311"/>
      <c r="AD66" s="1311"/>
      <c r="AE66" s="1312"/>
      <c r="AF66" s="1325"/>
      <c r="AG66" s="1326"/>
      <c r="AH66" s="1326"/>
      <c r="AI66" s="1327"/>
      <c r="AJ66" s="1325"/>
      <c r="AK66" s="1326"/>
      <c r="AL66" s="1327"/>
    </row>
    <row r="67" spans="2:38" s="7" customFormat="1" ht="11.25" customHeight="1">
      <c r="C67" s="28"/>
      <c r="D67" s="525" t="s">
        <v>783</v>
      </c>
      <c r="E67" s="855"/>
      <c r="F67" s="855"/>
      <c r="G67" s="855"/>
      <c r="H67" s="855"/>
      <c r="I67" s="855"/>
      <c r="J67" s="855"/>
      <c r="K67" s="855"/>
      <c r="L67" s="855"/>
      <c r="M67" s="855"/>
      <c r="N67" s="855"/>
      <c r="O67" s="855"/>
      <c r="P67" s="855"/>
      <c r="Q67" s="29"/>
      <c r="R67" s="28"/>
      <c r="S67" s="1335" t="s">
        <v>778</v>
      </c>
      <c r="T67" s="1335"/>
      <c r="U67" s="912"/>
      <c r="V67" s="215"/>
      <c r="W67" s="1334"/>
      <c r="X67" s="1334"/>
      <c r="Y67" s="1334"/>
      <c r="Z67" s="1316"/>
      <c r="AA67" s="1317"/>
      <c r="AB67" s="1317"/>
      <c r="AC67" s="1317"/>
      <c r="AD67" s="1317"/>
      <c r="AE67" s="1318"/>
      <c r="AF67" s="1331"/>
      <c r="AG67" s="1332"/>
      <c r="AH67" s="1332"/>
      <c r="AI67" s="1333"/>
      <c r="AJ67" s="1331"/>
      <c r="AK67" s="1332"/>
      <c r="AL67" s="1333"/>
    </row>
    <row r="68" spans="2:38" s="7" customFormat="1" ht="15.75" customHeight="1">
      <c r="C68" s="66"/>
      <c r="D68" s="1344"/>
      <c r="E68" s="1344"/>
      <c r="F68" s="1344"/>
      <c r="G68" s="1344"/>
      <c r="H68" s="1344"/>
      <c r="I68" s="1344"/>
      <c r="J68" s="1344"/>
      <c r="K68" s="1344"/>
      <c r="L68" s="1344"/>
      <c r="M68" s="1344"/>
      <c r="N68" s="1344"/>
      <c r="O68" s="1344"/>
      <c r="P68" s="1344"/>
      <c r="Q68" s="67"/>
      <c r="R68" s="66"/>
      <c r="S68" s="1336"/>
      <c r="T68" s="1336"/>
      <c r="U68" s="1337"/>
      <c r="V68" s="215"/>
      <c r="W68" s="693" t="s">
        <v>782</v>
      </c>
      <c r="X68" s="1290"/>
      <c r="Y68" s="1290"/>
      <c r="Z68" s="1290"/>
      <c r="AA68" s="1290"/>
      <c r="AB68" s="1290"/>
      <c r="AC68" s="1290"/>
      <c r="AD68" s="1290"/>
      <c r="AE68" s="1291"/>
      <c r="AF68" s="1287"/>
      <c r="AG68" s="1288"/>
      <c r="AH68" s="1288"/>
      <c r="AI68" s="1289"/>
      <c r="AJ68" s="1287"/>
      <c r="AK68" s="1288"/>
      <c r="AL68" s="1289"/>
    </row>
    <row r="69" spans="2:38" s="7" customFormat="1" ht="4.5" customHeight="1">
      <c r="C69" s="35"/>
      <c r="D69" s="1001"/>
      <c r="E69" s="1001"/>
      <c r="F69" s="1001"/>
      <c r="G69" s="1001"/>
      <c r="H69" s="1001"/>
      <c r="I69" s="1001"/>
      <c r="J69" s="1001"/>
      <c r="K69" s="1001"/>
      <c r="L69" s="1001"/>
      <c r="M69" s="1001"/>
      <c r="N69" s="1001"/>
      <c r="O69" s="1001"/>
      <c r="P69" s="1001"/>
      <c r="Q69" s="36"/>
      <c r="R69" s="35"/>
      <c r="S69" s="1338"/>
      <c r="T69" s="1338"/>
      <c r="U69" s="1339"/>
      <c r="V69" s="215"/>
      <c r="W69" s="1310" t="s">
        <v>781</v>
      </c>
      <c r="X69" s="1311"/>
      <c r="Y69" s="1311"/>
      <c r="Z69" s="1311"/>
      <c r="AA69" s="1311"/>
      <c r="AB69" s="1311"/>
      <c r="AC69" s="1311"/>
      <c r="AD69" s="1311"/>
      <c r="AE69" s="1312"/>
      <c r="AF69" s="1325"/>
      <c r="AG69" s="1326"/>
      <c r="AH69" s="1326"/>
      <c r="AI69" s="1327"/>
      <c r="AJ69" s="1325"/>
      <c r="AK69" s="1326"/>
      <c r="AL69" s="1327"/>
    </row>
    <row r="70" spans="2:38" s="7" customFormat="1" ht="11.25" customHeight="1">
      <c r="C70" s="28"/>
      <c r="D70" s="525" t="s">
        <v>780</v>
      </c>
      <c r="E70" s="855"/>
      <c r="F70" s="855"/>
      <c r="G70" s="855"/>
      <c r="H70" s="855"/>
      <c r="I70" s="855"/>
      <c r="J70" s="855"/>
      <c r="K70" s="855"/>
      <c r="L70" s="855"/>
      <c r="M70" s="855"/>
      <c r="N70" s="855"/>
      <c r="O70" s="855"/>
      <c r="P70" s="855"/>
      <c r="Q70" s="29"/>
      <c r="R70" s="28"/>
      <c r="S70" s="1335" t="s">
        <v>778</v>
      </c>
      <c r="T70" s="1335"/>
      <c r="U70" s="912"/>
      <c r="V70" s="215"/>
      <c r="W70" s="1316"/>
      <c r="X70" s="1317"/>
      <c r="Y70" s="1317"/>
      <c r="Z70" s="1317"/>
      <c r="AA70" s="1317"/>
      <c r="AB70" s="1317"/>
      <c r="AC70" s="1317"/>
      <c r="AD70" s="1317"/>
      <c r="AE70" s="1318"/>
      <c r="AF70" s="1331"/>
      <c r="AG70" s="1332"/>
      <c r="AH70" s="1332"/>
      <c r="AI70" s="1333"/>
      <c r="AJ70" s="1331"/>
      <c r="AK70" s="1332"/>
      <c r="AL70" s="1333"/>
    </row>
    <row r="71" spans="2:38" s="7" customFormat="1" ht="15.75" customHeight="1">
      <c r="C71" s="66"/>
      <c r="D71" s="1344"/>
      <c r="E71" s="1344"/>
      <c r="F71" s="1344"/>
      <c r="G71" s="1344"/>
      <c r="H71" s="1344"/>
      <c r="I71" s="1344"/>
      <c r="J71" s="1344"/>
      <c r="K71" s="1344"/>
      <c r="L71" s="1344"/>
      <c r="M71" s="1344"/>
      <c r="N71" s="1344"/>
      <c r="O71" s="1344"/>
      <c r="P71" s="1344"/>
      <c r="Q71" s="67"/>
      <c r="R71" s="66"/>
      <c r="S71" s="1336"/>
      <c r="T71" s="1336"/>
      <c r="U71" s="1337"/>
      <c r="V71" s="215"/>
      <c r="W71" s="266"/>
      <c r="X71" s="266"/>
      <c r="Y71" s="266"/>
      <c r="Z71" s="266"/>
      <c r="AA71" s="266"/>
      <c r="AB71" s="266"/>
      <c r="AC71" s="266"/>
      <c r="AD71" s="266"/>
      <c r="AE71" s="266"/>
      <c r="AF71" s="266"/>
      <c r="AG71" s="266"/>
      <c r="AH71" s="266"/>
      <c r="AI71" s="266"/>
      <c r="AJ71" s="266"/>
      <c r="AK71" s="266"/>
      <c r="AL71" s="266"/>
    </row>
    <row r="72" spans="2:38" s="7" customFormat="1" ht="4.5" customHeight="1">
      <c r="C72" s="35"/>
      <c r="D72" s="1001"/>
      <c r="E72" s="1001"/>
      <c r="F72" s="1001"/>
      <c r="G72" s="1001"/>
      <c r="H72" s="1001"/>
      <c r="I72" s="1001"/>
      <c r="J72" s="1001"/>
      <c r="K72" s="1001"/>
      <c r="L72" s="1001"/>
      <c r="M72" s="1001"/>
      <c r="N72" s="1001"/>
      <c r="O72" s="1001"/>
      <c r="P72" s="1001"/>
      <c r="Q72" s="36"/>
      <c r="R72" s="35"/>
      <c r="S72" s="1338"/>
      <c r="T72" s="1338"/>
      <c r="U72" s="1339"/>
      <c r="V72" s="215"/>
      <c r="W72" s="263"/>
      <c r="X72" s="263"/>
      <c r="Y72" s="263"/>
      <c r="Z72" s="263"/>
      <c r="AA72" s="263"/>
      <c r="AB72" s="263"/>
      <c r="AC72" s="263"/>
      <c r="AD72" s="263"/>
      <c r="AE72" s="263"/>
      <c r="AF72" s="263"/>
      <c r="AG72" s="263"/>
      <c r="AH72" s="263"/>
      <c r="AI72" s="263"/>
      <c r="AJ72" s="263"/>
      <c r="AK72" s="263"/>
      <c r="AL72" s="263"/>
    </row>
    <row r="73" spans="2:38" s="7" customFormat="1" ht="15.75" customHeight="1">
      <c r="C73" s="265"/>
      <c r="D73" s="1340" t="s">
        <v>779</v>
      </c>
      <c r="E73" s="1341"/>
      <c r="F73" s="1341"/>
      <c r="G73" s="1341"/>
      <c r="H73" s="1341"/>
      <c r="I73" s="1341"/>
      <c r="J73" s="1341"/>
      <c r="K73" s="1341"/>
      <c r="L73" s="1341"/>
      <c r="M73" s="1341"/>
      <c r="N73" s="1341"/>
      <c r="O73" s="1341"/>
      <c r="P73" s="1341"/>
      <c r="Q73" s="264"/>
      <c r="R73" s="28"/>
      <c r="S73" s="1343" t="s">
        <v>778</v>
      </c>
      <c r="T73" s="687"/>
      <c r="U73" s="689"/>
      <c r="W73" s="263"/>
      <c r="X73" s="263"/>
      <c r="Y73" s="263"/>
      <c r="Z73" s="263"/>
      <c r="AA73" s="263"/>
      <c r="AB73" s="263"/>
      <c r="AC73" s="263"/>
      <c r="AD73" s="263"/>
      <c r="AE73" s="263"/>
      <c r="AF73" s="263"/>
      <c r="AG73" s="263"/>
      <c r="AH73" s="263"/>
      <c r="AI73" s="263"/>
      <c r="AJ73" s="263"/>
      <c r="AK73" s="263"/>
      <c r="AL73" s="263"/>
    </row>
    <row r="74" spans="2:38" s="7" customFormat="1" ht="15.75" customHeight="1">
      <c r="C74" s="262"/>
      <c r="D74" s="1342"/>
      <c r="E74" s="1342"/>
      <c r="F74" s="1342"/>
      <c r="G74" s="1342"/>
      <c r="H74" s="1342"/>
      <c r="I74" s="1342"/>
      <c r="J74" s="1342"/>
      <c r="K74" s="1342"/>
      <c r="L74" s="1342"/>
      <c r="M74" s="1342"/>
      <c r="N74" s="1342"/>
      <c r="O74" s="1342"/>
      <c r="P74" s="1342"/>
      <c r="Q74" s="148"/>
      <c r="R74" s="35"/>
      <c r="S74" s="688"/>
      <c r="T74" s="688"/>
      <c r="U74" s="690"/>
    </row>
    <row r="75" spans="2:38" s="7" customFormat="1" ht="4.5" customHeight="1">
      <c r="B75" s="104"/>
      <c r="R75" s="80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</row>
  </sheetData>
  <mergeCells count="217">
    <mergeCell ref="W52:Y56"/>
    <mergeCell ref="C58:F59"/>
    <mergeCell ref="G58:L59"/>
    <mergeCell ref="M58:Q59"/>
    <mergeCell ref="R58:U59"/>
    <mergeCell ref="I45:K46"/>
    <mergeCell ref="D45:G46"/>
    <mergeCell ref="D47:G48"/>
    <mergeCell ref="R56:U57"/>
    <mergeCell ref="G56:L57"/>
    <mergeCell ref="C56:F57"/>
    <mergeCell ref="L45:U48"/>
    <mergeCell ref="M56:Q57"/>
    <mergeCell ref="AF64:AI65"/>
    <mergeCell ref="AJ64:AL65"/>
    <mergeCell ref="AF63:AI63"/>
    <mergeCell ref="AJ63:AL63"/>
    <mergeCell ref="S70:U72"/>
    <mergeCell ref="D73:P74"/>
    <mergeCell ref="S73:U74"/>
    <mergeCell ref="D70:P72"/>
    <mergeCell ref="W69:AE70"/>
    <mergeCell ref="AF69:AI70"/>
    <mergeCell ref="AJ69:AL70"/>
    <mergeCell ref="AF66:AI67"/>
    <mergeCell ref="AJ66:AL67"/>
    <mergeCell ref="AF68:AI68"/>
    <mergeCell ref="AJ68:AL68"/>
    <mergeCell ref="C62:U65"/>
    <mergeCell ref="D67:P69"/>
    <mergeCell ref="S67:U69"/>
    <mergeCell ref="Z61:AE62"/>
    <mergeCell ref="Z63:AE63"/>
    <mergeCell ref="W61:Y67"/>
    <mergeCell ref="Z64:AE65"/>
    <mergeCell ref="W68:AE68"/>
    <mergeCell ref="Z52:AE54"/>
    <mergeCell ref="Z66:AE67"/>
    <mergeCell ref="Z50:AE51"/>
    <mergeCell ref="Z44:AE45"/>
    <mergeCell ref="Z22:AE22"/>
    <mergeCell ref="Z36:AE37"/>
    <mergeCell ref="W29:Y29"/>
    <mergeCell ref="Z25:AE25"/>
    <mergeCell ref="W24:Y25"/>
    <mergeCell ref="W26:AE26"/>
    <mergeCell ref="W27:Y28"/>
    <mergeCell ref="Z27:AE27"/>
    <mergeCell ref="Z28:AE28"/>
    <mergeCell ref="W38:Y39"/>
    <mergeCell ref="Z38:AE39"/>
    <mergeCell ref="Z57:AE58"/>
    <mergeCell ref="Z59:AE60"/>
    <mergeCell ref="Z48:AE49"/>
    <mergeCell ref="W57:Y60"/>
    <mergeCell ref="Z55:AE56"/>
    <mergeCell ref="W36:Y37"/>
    <mergeCell ref="W40:Y45"/>
    <mergeCell ref="W46:Y49"/>
    <mergeCell ref="W50:Y51"/>
    <mergeCell ref="Z32:AE32"/>
    <mergeCell ref="Z30:AE30"/>
    <mergeCell ref="Z31:AE31"/>
    <mergeCell ref="W30:Y31"/>
    <mergeCell ref="W32:Y35"/>
    <mergeCell ref="Z23:AE23"/>
    <mergeCell ref="Z24:AE24"/>
    <mergeCell ref="Z33:AE35"/>
    <mergeCell ref="AJ50:AL51"/>
    <mergeCell ref="AF46:AI47"/>
    <mergeCell ref="AF38:AI39"/>
    <mergeCell ref="AF30:AI30"/>
    <mergeCell ref="AF26:AI26"/>
    <mergeCell ref="Z40:AE41"/>
    <mergeCell ref="Z42:AE43"/>
    <mergeCell ref="Z46:AE47"/>
    <mergeCell ref="AJ46:AL47"/>
    <mergeCell ref="AF48:AI49"/>
    <mergeCell ref="AJ48:AL49"/>
    <mergeCell ref="AF42:AI43"/>
    <mergeCell ref="AJ42:AL43"/>
    <mergeCell ref="AJ38:AL39"/>
    <mergeCell ref="AF40:AI41"/>
    <mergeCell ref="AJ40:AL41"/>
    <mergeCell ref="AF52:AI54"/>
    <mergeCell ref="AF57:AI58"/>
    <mergeCell ref="AJ57:AL58"/>
    <mergeCell ref="AF59:AI60"/>
    <mergeCell ref="AJ59:AL60"/>
    <mergeCell ref="AF50:AI51"/>
    <mergeCell ref="AF44:AI45"/>
    <mergeCell ref="AJ44:AL45"/>
    <mergeCell ref="AF61:AI62"/>
    <mergeCell ref="AJ61:AL62"/>
    <mergeCell ref="AF55:AI56"/>
    <mergeCell ref="AJ55:AL56"/>
    <mergeCell ref="AJ52:AL54"/>
    <mergeCell ref="AF33:AI35"/>
    <mergeCell ref="AJ33:AL35"/>
    <mergeCell ref="AJ30:AL30"/>
    <mergeCell ref="AF31:AI31"/>
    <mergeCell ref="AJ31:AL31"/>
    <mergeCell ref="AF32:AI32"/>
    <mergeCell ref="AJ32:AL32"/>
    <mergeCell ref="AF36:AI37"/>
    <mergeCell ref="AJ36:AL37"/>
    <mergeCell ref="L37:U40"/>
    <mergeCell ref="I41:K42"/>
    <mergeCell ref="K43:K44"/>
    <mergeCell ref="K47:K48"/>
    <mergeCell ref="C54:F55"/>
    <mergeCell ref="D43:G44"/>
    <mergeCell ref="D39:G40"/>
    <mergeCell ref="Q11:R11"/>
    <mergeCell ref="W20:Y23"/>
    <mergeCell ref="M11:N11"/>
    <mergeCell ref="C11:J11"/>
    <mergeCell ref="C12:J12"/>
    <mergeCell ref="C13:J13"/>
    <mergeCell ref="G54:L55"/>
    <mergeCell ref="M54:U55"/>
    <mergeCell ref="D41:G42"/>
    <mergeCell ref="D37:G38"/>
    <mergeCell ref="C51:R52"/>
    <mergeCell ref="I37:K38"/>
    <mergeCell ref="L41:U44"/>
    <mergeCell ref="K39:K40"/>
    <mergeCell ref="C35:H36"/>
    <mergeCell ref="I35:K36"/>
    <mergeCell ref="L35:U36"/>
    <mergeCell ref="D30:I30"/>
    <mergeCell ref="P30:U30"/>
    <mergeCell ref="K30:O30"/>
    <mergeCell ref="Z21:AE21"/>
    <mergeCell ref="D29:I29"/>
    <mergeCell ref="C24:D28"/>
    <mergeCell ref="F24:I24"/>
    <mergeCell ref="D23:I23"/>
    <mergeCell ref="AJ21:AL21"/>
    <mergeCell ref="F28:I28"/>
    <mergeCell ref="F26:I26"/>
    <mergeCell ref="F27:I27"/>
    <mergeCell ref="AF29:AI29"/>
    <mergeCell ref="AJ29:AL29"/>
    <mergeCell ref="AJ26:AL26"/>
    <mergeCell ref="AF23:AI23"/>
    <mergeCell ref="AJ23:AL23"/>
    <mergeCell ref="AF24:AI24"/>
    <mergeCell ref="AJ24:AL24"/>
    <mergeCell ref="P20:U20"/>
    <mergeCell ref="P21:U21"/>
    <mergeCell ref="K28:O28"/>
    <mergeCell ref="K29:O29"/>
    <mergeCell ref="P29:U29"/>
    <mergeCell ref="K24:O24"/>
    <mergeCell ref="AF20:AI20"/>
    <mergeCell ref="AJ20:AL20"/>
    <mergeCell ref="Z29:AE29"/>
    <mergeCell ref="AF28:AI28"/>
    <mergeCell ref="AJ28:AL28"/>
    <mergeCell ref="P24:U24"/>
    <mergeCell ref="K22:O22"/>
    <mergeCell ref="AF21:AI21"/>
    <mergeCell ref="AF22:AI22"/>
    <mergeCell ref="AJ22:AL22"/>
    <mergeCell ref="Z20:AE20"/>
    <mergeCell ref="AH9:AL9"/>
    <mergeCell ref="O13:P13"/>
    <mergeCell ref="AC13:AF13"/>
    <mergeCell ref="AJ19:AL19"/>
    <mergeCell ref="W19:AE19"/>
    <mergeCell ref="X13:Z13"/>
    <mergeCell ref="S14:U14"/>
    <mergeCell ref="AD11:AF11"/>
    <mergeCell ref="AI12:AK12"/>
    <mergeCell ref="Y11:Z11"/>
    <mergeCell ref="S12:U12"/>
    <mergeCell ref="S11:T11"/>
    <mergeCell ref="AI14:AK14"/>
    <mergeCell ref="S13:U13"/>
    <mergeCell ref="O12:P12"/>
    <mergeCell ref="V17:AL18"/>
    <mergeCell ref="C18:J18"/>
    <mergeCell ref="C14:J14"/>
    <mergeCell ref="AF19:AI19"/>
    <mergeCell ref="X14:Z14"/>
    <mergeCell ref="P19:U19"/>
    <mergeCell ref="AI11:AJ11"/>
    <mergeCell ref="L12:N12"/>
    <mergeCell ref="AC12:AF12"/>
    <mergeCell ref="AI13:AK13"/>
    <mergeCell ref="X12:Z12"/>
    <mergeCell ref="L13:N13"/>
    <mergeCell ref="Y3:AL4"/>
    <mergeCell ref="L14:N14"/>
    <mergeCell ref="AC14:AF14"/>
    <mergeCell ref="O14:P14"/>
    <mergeCell ref="K19:O19"/>
    <mergeCell ref="D19:I19"/>
    <mergeCell ref="O11:P11"/>
    <mergeCell ref="P28:U28"/>
    <mergeCell ref="P23:U23"/>
    <mergeCell ref="K23:O23"/>
    <mergeCell ref="K27:O27"/>
    <mergeCell ref="P22:U22"/>
    <mergeCell ref="K21:O21"/>
    <mergeCell ref="K26:O26"/>
    <mergeCell ref="P26:U26"/>
    <mergeCell ref="D20:I20"/>
    <mergeCell ref="P27:U27"/>
    <mergeCell ref="K20:O20"/>
    <mergeCell ref="K18:O18"/>
    <mergeCell ref="P18:U18"/>
    <mergeCell ref="D21:I21"/>
    <mergeCell ref="D22:I22"/>
    <mergeCell ref="F25:I25"/>
    <mergeCell ref="G7:AD7"/>
  </mergeCells>
  <phoneticPr fontId="1"/>
  <conditionalFormatting sqref="L14:N14 S14:U14 X14:Z14 AC14:AF14 AI14:AK14">
    <cfRule type="cellIs" dxfId="0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２０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Check Box 1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66</xdr:row>
                    <xdr:rowOff>38100</xdr:rowOff>
                  </from>
                  <to>
                    <xdr:col>18</xdr:col>
                    <xdr:colOff>28575</xdr:colOff>
                    <xdr:row>67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Check Box 2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67</xdr:row>
                    <xdr:rowOff>57150</xdr:rowOff>
                  </from>
                  <to>
                    <xdr:col>18</xdr:col>
                    <xdr:colOff>28575</xdr:colOff>
                    <xdr:row>68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69</xdr:row>
                    <xdr:rowOff>38100</xdr:rowOff>
                  </from>
                  <to>
                    <xdr:col>18</xdr:col>
                    <xdr:colOff>28575</xdr:colOff>
                    <xdr:row>70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Check Box 4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70</xdr:row>
                    <xdr:rowOff>57150</xdr:rowOff>
                  </from>
                  <to>
                    <xdr:col>18</xdr:col>
                    <xdr:colOff>28575</xdr:colOff>
                    <xdr:row>71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Check Box 5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72</xdr:row>
                    <xdr:rowOff>38100</xdr:rowOff>
                  </from>
                  <to>
                    <xdr:col>18</xdr:col>
                    <xdr:colOff>28575</xdr:colOff>
                    <xdr:row>73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Check Box 6">
              <controlPr locked="0" defaultSize="0" autoFill="0" autoLine="0" autoPict="0">
                <anchor moveWithCells="1">
                  <from>
                    <xdr:col>17</xdr:col>
                    <xdr:colOff>47625</xdr:colOff>
                    <xdr:row>73</xdr:row>
                    <xdr:rowOff>0</xdr:rowOff>
                  </from>
                  <to>
                    <xdr:col>18</xdr:col>
                    <xdr:colOff>28575</xdr:colOff>
                    <xdr:row>73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O51"/>
  <sheetViews>
    <sheetView showGridLines="0" showRowColHeaders="0" view="pageBreakPreview" topLeftCell="A4" zoomScale="85" zoomScaleNormal="100" zoomScaleSheetLayoutView="85" workbookViewId="0">
      <selection activeCell="C3" sqref="C3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7.5" customWidth="1"/>
    <col min="5" max="5" width="1.125" customWidth="1"/>
    <col min="6" max="6" width="6.75" customWidth="1"/>
    <col min="7" max="7" width="1.125" customWidth="1"/>
    <col min="9" max="9" width="3" customWidth="1"/>
    <col min="10" max="10" width="8.625" customWidth="1"/>
    <col min="11" max="11" width="11.25" customWidth="1"/>
    <col min="12" max="12" width="13.125" customWidth="1"/>
    <col min="13" max="13" width="3.75" customWidth="1"/>
    <col min="14" max="14" width="7.5" customWidth="1"/>
    <col min="15" max="15" width="11.25" customWidth="1"/>
    <col min="16" max="16" width="0.75" customWidth="1"/>
  </cols>
  <sheetData>
    <row r="1" spans="2:15" ht="18" customHeight="1"/>
    <row r="2" spans="2:15" ht="4.5" customHeight="1">
      <c r="B2" s="2"/>
      <c r="C2" s="216"/>
      <c r="D2" s="216"/>
      <c r="E2" s="216"/>
      <c r="F2" s="216"/>
      <c r="G2" s="216"/>
      <c r="H2" s="216"/>
      <c r="I2" s="216"/>
      <c r="J2" s="216"/>
      <c r="K2" s="216"/>
      <c r="L2" s="216"/>
      <c r="M2" s="216"/>
      <c r="N2" s="216"/>
      <c r="O2" s="216"/>
    </row>
    <row r="3" spans="2:15" ht="18" customHeight="1">
      <c r="B3" s="2"/>
      <c r="C3" s="456" t="s">
        <v>1058</v>
      </c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</row>
    <row r="4" spans="2:15" s="216" customFormat="1" ht="18" customHeight="1">
      <c r="B4" s="2"/>
      <c r="C4" s="340"/>
      <c r="D4" s="340"/>
      <c r="E4" s="340"/>
      <c r="F4" s="340"/>
      <c r="G4" s="340"/>
      <c r="H4" s="340"/>
      <c r="I4" s="340"/>
      <c r="J4" s="340"/>
      <c r="K4" s="340"/>
      <c r="L4" s="215"/>
      <c r="M4" s="215"/>
      <c r="N4" s="215"/>
      <c r="O4" s="215"/>
    </row>
    <row r="5" spans="2:15" s="216" customFormat="1" ht="22.5" customHeight="1">
      <c r="B5" s="2"/>
      <c r="C5" s="215"/>
      <c r="D5" s="215"/>
      <c r="E5" s="215"/>
      <c r="F5" s="215"/>
      <c r="G5" s="215"/>
      <c r="H5" s="215"/>
      <c r="I5" s="215"/>
      <c r="J5" s="215"/>
      <c r="K5" s="200" t="s">
        <v>887</v>
      </c>
      <c r="L5" s="1349"/>
      <c r="M5" s="1349"/>
      <c r="N5" s="1349"/>
      <c r="O5" s="1349"/>
    </row>
    <row r="6" spans="2:15" s="216" customFormat="1" ht="18" customHeight="1"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</row>
    <row r="7" spans="2:15" s="216" customFormat="1" ht="20.25" customHeight="1">
      <c r="C7" s="569" t="s">
        <v>886</v>
      </c>
      <c r="D7" s="567"/>
      <c r="E7" s="568"/>
      <c r="F7" s="569" t="s">
        <v>885</v>
      </c>
      <c r="G7" s="567"/>
      <c r="H7" s="567"/>
      <c r="I7" s="568"/>
      <c r="J7" s="569" t="s">
        <v>884</v>
      </c>
      <c r="K7" s="568"/>
      <c r="L7" s="569" t="s">
        <v>883</v>
      </c>
      <c r="M7" s="568"/>
      <c r="N7" s="569" t="s">
        <v>882</v>
      </c>
      <c r="O7" s="568"/>
    </row>
    <row r="8" spans="2:15" s="216" customFormat="1" ht="15.75" customHeight="1">
      <c r="C8" s="28"/>
      <c r="D8" s="525" t="s">
        <v>881</v>
      </c>
      <c r="E8" s="29"/>
      <c r="F8" s="1361"/>
      <c r="G8" s="1362"/>
      <c r="H8" s="1362"/>
      <c r="I8" s="1363"/>
      <c r="J8" s="1361"/>
      <c r="K8" s="1363"/>
      <c r="L8" s="284"/>
      <c r="M8" s="283" t="s">
        <v>199</v>
      </c>
      <c r="N8" s="1361"/>
      <c r="O8" s="1363"/>
    </row>
    <row r="9" spans="2:15" s="216" customFormat="1" ht="15.75" customHeight="1">
      <c r="C9" s="66"/>
      <c r="D9" s="504"/>
      <c r="E9" s="67"/>
      <c r="F9" s="1364"/>
      <c r="G9" s="1365"/>
      <c r="H9" s="1365"/>
      <c r="I9" s="1366"/>
      <c r="J9" s="1364"/>
      <c r="K9" s="1366"/>
      <c r="L9" s="282"/>
      <c r="M9" s="281" t="s">
        <v>199</v>
      </c>
      <c r="N9" s="1364"/>
      <c r="O9" s="1366"/>
    </row>
    <row r="10" spans="2:15" s="216" customFormat="1" ht="15.75" customHeight="1">
      <c r="C10" s="66"/>
      <c r="D10" s="504"/>
      <c r="E10" s="67"/>
      <c r="F10" s="1364"/>
      <c r="G10" s="1365"/>
      <c r="H10" s="1365"/>
      <c r="I10" s="1366"/>
      <c r="J10" s="1364"/>
      <c r="K10" s="1366"/>
      <c r="L10" s="282"/>
      <c r="M10" s="281" t="s">
        <v>199</v>
      </c>
      <c r="N10" s="1364"/>
      <c r="O10" s="1366"/>
    </row>
    <row r="11" spans="2:15" s="216" customFormat="1" ht="15.75" customHeight="1">
      <c r="C11" s="66"/>
      <c r="D11" s="504"/>
      <c r="E11" s="67"/>
      <c r="F11" s="1364"/>
      <c r="G11" s="1365"/>
      <c r="H11" s="1365"/>
      <c r="I11" s="1366"/>
      <c r="J11" s="1364"/>
      <c r="K11" s="1366"/>
      <c r="L11" s="282"/>
      <c r="M11" s="281" t="s">
        <v>199</v>
      </c>
      <c r="N11" s="1364"/>
      <c r="O11" s="1366"/>
    </row>
    <row r="12" spans="2:15" s="216" customFormat="1" ht="15.75" customHeight="1">
      <c r="C12" s="66"/>
      <c r="D12" s="504"/>
      <c r="E12" s="67"/>
      <c r="F12" s="1364"/>
      <c r="G12" s="1365"/>
      <c r="H12" s="1365"/>
      <c r="I12" s="1366"/>
      <c r="J12" s="1364"/>
      <c r="K12" s="1366"/>
      <c r="L12" s="282"/>
      <c r="M12" s="281" t="s">
        <v>199</v>
      </c>
      <c r="N12" s="1364"/>
      <c r="O12" s="1366"/>
    </row>
    <row r="13" spans="2:15" s="216" customFormat="1" ht="15.75" customHeight="1">
      <c r="C13" s="35"/>
      <c r="D13" s="526"/>
      <c r="E13" s="36"/>
      <c r="F13" s="1367"/>
      <c r="G13" s="1368"/>
      <c r="H13" s="1368"/>
      <c r="I13" s="1369"/>
      <c r="J13" s="1367"/>
      <c r="K13" s="1369"/>
      <c r="L13" s="280"/>
      <c r="M13" s="279" t="s">
        <v>199</v>
      </c>
      <c r="N13" s="1367"/>
      <c r="O13" s="1369"/>
    </row>
    <row r="14" spans="2:15" s="216" customFormat="1" ht="15.75" customHeight="1">
      <c r="C14" s="28"/>
      <c r="D14" s="525" t="s">
        <v>880</v>
      </c>
      <c r="E14" s="29"/>
      <c r="F14" s="1361"/>
      <c r="G14" s="1362"/>
      <c r="H14" s="1362"/>
      <c r="I14" s="1363"/>
      <c r="J14" s="1361"/>
      <c r="K14" s="1363"/>
      <c r="L14" s="284"/>
      <c r="M14" s="283" t="s">
        <v>199</v>
      </c>
      <c r="N14" s="1361"/>
      <c r="O14" s="1363"/>
    </row>
    <row r="15" spans="2:15" s="216" customFormat="1" ht="15.75" customHeight="1">
      <c r="C15" s="66"/>
      <c r="D15" s="504"/>
      <c r="E15" s="67"/>
      <c r="F15" s="1364"/>
      <c r="G15" s="1365"/>
      <c r="H15" s="1365"/>
      <c r="I15" s="1366"/>
      <c r="J15" s="1364"/>
      <c r="K15" s="1366"/>
      <c r="L15" s="282"/>
      <c r="M15" s="281" t="s">
        <v>199</v>
      </c>
      <c r="N15" s="1364"/>
      <c r="O15" s="1366"/>
    </row>
    <row r="16" spans="2:15" s="216" customFormat="1" ht="15.75" customHeight="1">
      <c r="C16" s="66"/>
      <c r="D16" s="504"/>
      <c r="E16" s="67"/>
      <c r="F16" s="1364"/>
      <c r="G16" s="1365"/>
      <c r="H16" s="1365"/>
      <c r="I16" s="1366"/>
      <c r="J16" s="1364"/>
      <c r="K16" s="1366"/>
      <c r="L16" s="282"/>
      <c r="M16" s="281" t="s">
        <v>199</v>
      </c>
      <c r="N16" s="1364"/>
      <c r="O16" s="1366"/>
    </row>
    <row r="17" spans="3:15" s="216" customFormat="1" ht="15.75" customHeight="1">
      <c r="C17" s="66"/>
      <c r="D17" s="504"/>
      <c r="E17" s="67"/>
      <c r="F17" s="1364"/>
      <c r="G17" s="1365"/>
      <c r="H17" s="1365"/>
      <c r="I17" s="1366"/>
      <c r="J17" s="1364"/>
      <c r="K17" s="1366"/>
      <c r="L17" s="282"/>
      <c r="M17" s="281" t="s">
        <v>199</v>
      </c>
      <c r="N17" s="1364"/>
      <c r="O17" s="1366"/>
    </row>
    <row r="18" spans="3:15" s="216" customFormat="1" ht="15.75" customHeight="1">
      <c r="C18" s="66"/>
      <c r="D18" s="504"/>
      <c r="E18" s="67"/>
      <c r="F18" s="1364"/>
      <c r="G18" s="1365"/>
      <c r="H18" s="1365"/>
      <c r="I18" s="1366"/>
      <c r="J18" s="1364"/>
      <c r="K18" s="1366"/>
      <c r="L18" s="282"/>
      <c r="M18" s="281" t="s">
        <v>199</v>
      </c>
      <c r="N18" s="1364"/>
      <c r="O18" s="1366"/>
    </row>
    <row r="19" spans="3:15" s="216" customFormat="1" ht="15.75" customHeight="1">
      <c r="C19" s="35"/>
      <c r="D19" s="526"/>
      <c r="E19" s="36"/>
      <c r="F19" s="1367"/>
      <c r="G19" s="1368"/>
      <c r="H19" s="1368"/>
      <c r="I19" s="1369"/>
      <c r="J19" s="1367"/>
      <c r="K19" s="1369"/>
      <c r="L19" s="280"/>
      <c r="M19" s="279" t="s">
        <v>199</v>
      </c>
      <c r="N19" s="1367"/>
      <c r="O19" s="1369"/>
    </row>
    <row r="20" spans="3:15" s="216" customFormat="1" ht="15.75" customHeight="1">
      <c r="C20" s="28"/>
      <c r="D20" s="525" t="s">
        <v>879</v>
      </c>
      <c r="E20" s="29"/>
      <c r="F20" s="1361"/>
      <c r="G20" s="1362"/>
      <c r="H20" s="1362"/>
      <c r="I20" s="1363"/>
      <c r="J20" s="1361"/>
      <c r="K20" s="1363"/>
      <c r="L20" s="284"/>
      <c r="M20" s="283" t="s">
        <v>199</v>
      </c>
      <c r="N20" s="1361"/>
      <c r="O20" s="1363"/>
    </row>
    <row r="21" spans="3:15" s="216" customFormat="1" ht="15.75" customHeight="1">
      <c r="C21" s="66"/>
      <c r="D21" s="504"/>
      <c r="E21" s="67"/>
      <c r="F21" s="1364"/>
      <c r="G21" s="1365"/>
      <c r="H21" s="1365"/>
      <c r="I21" s="1366"/>
      <c r="J21" s="1364"/>
      <c r="K21" s="1366"/>
      <c r="L21" s="282"/>
      <c r="M21" s="281" t="s">
        <v>199</v>
      </c>
      <c r="N21" s="1364"/>
      <c r="O21" s="1366"/>
    </row>
    <row r="22" spans="3:15" s="216" customFormat="1" ht="15.75" customHeight="1">
      <c r="C22" s="66"/>
      <c r="D22" s="504"/>
      <c r="E22" s="67"/>
      <c r="F22" s="1364"/>
      <c r="G22" s="1365"/>
      <c r="H22" s="1365"/>
      <c r="I22" s="1366"/>
      <c r="J22" s="1364"/>
      <c r="K22" s="1366"/>
      <c r="L22" s="282"/>
      <c r="M22" s="281" t="s">
        <v>199</v>
      </c>
      <c r="N22" s="1364"/>
      <c r="O22" s="1366"/>
    </row>
    <row r="23" spans="3:15" s="216" customFormat="1" ht="15.75" customHeight="1">
      <c r="C23" s="66"/>
      <c r="D23" s="504"/>
      <c r="E23" s="67"/>
      <c r="F23" s="1364"/>
      <c r="G23" s="1365"/>
      <c r="H23" s="1365"/>
      <c r="I23" s="1366"/>
      <c r="J23" s="1364"/>
      <c r="K23" s="1366"/>
      <c r="L23" s="282"/>
      <c r="M23" s="281" t="s">
        <v>199</v>
      </c>
      <c r="N23" s="1364"/>
      <c r="O23" s="1366"/>
    </row>
    <row r="24" spans="3:15" s="216" customFormat="1" ht="15.75" customHeight="1">
      <c r="C24" s="66"/>
      <c r="D24" s="504"/>
      <c r="E24" s="67"/>
      <c r="F24" s="1364"/>
      <c r="G24" s="1365"/>
      <c r="H24" s="1365"/>
      <c r="I24" s="1366"/>
      <c r="J24" s="1364"/>
      <c r="K24" s="1366"/>
      <c r="L24" s="282"/>
      <c r="M24" s="281" t="s">
        <v>199</v>
      </c>
      <c r="N24" s="1364"/>
      <c r="O24" s="1366"/>
    </row>
    <row r="25" spans="3:15" s="216" customFormat="1" ht="15.75" customHeight="1">
      <c r="C25" s="35"/>
      <c r="D25" s="526"/>
      <c r="E25" s="36"/>
      <c r="F25" s="1367"/>
      <c r="G25" s="1368"/>
      <c r="H25" s="1368"/>
      <c r="I25" s="1369"/>
      <c r="J25" s="1367"/>
      <c r="K25" s="1369"/>
      <c r="L25" s="280"/>
      <c r="M25" s="279" t="s">
        <v>199</v>
      </c>
      <c r="N25" s="1367"/>
      <c r="O25" s="1369"/>
    </row>
    <row r="26" spans="3:15" s="216" customFormat="1" ht="15.75" customHeight="1">
      <c r="C26" s="28"/>
      <c r="D26" s="683" t="s">
        <v>878</v>
      </c>
      <c r="E26" s="29"/>
      <c r="F26" s="1361"/>
      <c r="G26" s="1362"/>
      <c r="H26" s="1362"/>
      <c r="I26" s="1363"/>
      <c r="J26" s="1361"/>
      <c r="K26" s="1363"/>
      <c r="L26" s="284"/>
      <c r="M26" s="283" t="s">
        <v>199</v>
      </c>
      <c r="N26" s="1361"/>
      <c r="O26" s="1363"/>
    </row>
    <row r="27" spans="3:15" s="216" customFormat="1" ht="15.75" customHeight="1">
      <c r="C27" s="66"/>
      <c r="D27" s="504"/>
      <c r="E27" s="67"/>
      <c r="F27" s="1364"/>
      <c r="G27" s="1365"/>
      <c r="H27" s="1365"/>
      <c r="I27" s="1366"/>
      <c r="J27" s="1364"/>
      <c r="K27" s="1366"/>
      <c r="L27" s="282"/>
      <c r="M27" s="281" t="s">
        <v>199</v>
      </c>
      <c r="N27" s="1364"/>
      <c r="O27" s="1366"/>
    </row>
    <row r="28" spans="3:15" s="216" customFormat="1" ht="15.75" customHeight="1">
      <c r="C28" s="66"/>
      <c r="D28" s="504"/>
      <c r="E28" s="67"/>
      <c r="F28" s="1364"/>
      <c r="G28" s="1365"/>
      <c r="H28" s="1365"/>
      <c r="I28" s="1366"/>
      <c r="J28" s="1364"/>
      <c r="K28" s="1366"/>
      <c r="L28" s="282"/>
      <c r="M28" s="281" t="s">
        <v>199</v>
      </c>
      <c r="N28" s="1364"/>
      <c r="O28" s="1366"/>
    </row>
    <row r="29" spans="3:15" s="216" customFormat="1" ht="15.75" customHeight="1">
      <c r="C29" s="66"/>
      <c r="D29" s="504"/>
      <c r="E29" s="67"/>
      <c r="F29" s="1364"/>
      <c r="G29" s="1365"/>
      <c r="H29" s="1365"/>
      <c r="I29" s="1366"/>
      <c r="J29" s="1364"/>
      <c r="K29" s="1366"/>
      <c r="L29" s="282"/>
      <c r="M29" s="281" t="s">
        <v>199</v>
      </c>
      <c r="N29" s="1364"/>
      <c r="O29" s="1366"/>
    </row>
    <row r="30" spans="3:15" s="216" customFormat="1" ht="15.75" customHeight="1">
      <c r="C30" s="66"/>
      <c r="D30" s="504"/>
      <c r="E30" s="67"/>
      <c r="F30" s="1364"/>
      <c r="G30" s="1365"/>
      <c r="H30" s="1365"/>
      <c r="I30" s="1366"/>
      <c r="J30" s="1364"/>
      <c r="K30" s="1366"/>
      <c r="L30" s="282"/>
      <c r="M30" s="281" t="s">
        <v>199</v>
      </c>
      <c r="N30" s="1364"/>
      <c r="O30" s="1366"/>
    </row>
    <row r="31" spans="3:15" s="216" customFormat="1" ht="15.75" customHeight="1">
      <c r="C31" s="35"/>
      <c r="D31" s="526"/>
      <c r="E31" s="36"/>
      <c r="F31" s="1367"/>
      <c r="G31" s="1368"/>
      <c r="H31" s="1368"/>
      <c r="I31" s="1369"/>
      <c r="J31" s="1367"/>
      <c r="K31" s="1369"/>
      <c r="L31" s="280"/>
      <c r="M31" s="279" t="s">
        <v>199</v>
      </c>
      <c r="N31" s="1367"/>
      <c r="O31" s="1369"/>
    </row>
    <row r="32" spans="3:15" s="216" customFormat="1" ht="15.75" customHeight="1">
      <c r="C32" s="28"/>
      <c r="D32" s="525" t="s">
        <v>877</v>
      </c>
      <c r="E32" s="29"/>
      <c r="F32" s="1361"/>
      <c r="G32" s="1362"/>
      <c r="H32" s="1362"/>
      <c r="I32" s="1363"/>
      <c r="J32" s="1361"/>
      <c r="K32" s="1363"/>
      <c r="L32" s="284"/>
      <c r="M32" s="283" t="s">
        <v>199</v>
      </c>
      <c r="N32" s="1361"/>
      <c r="O32" s="1363"/>
    </row>
    <row r="33" spans="3:15" s="216" customFormat="1" ht="15.75" customHeight="1">
      <c r="C33" s="66"/>
      <c r="D33" s="504"/>
      <c r="E33" s="67"/>
      <c r="F33" s="1364"/>
      <c r="G33" s="1365"/>
      <c r="H33" s="1365"/>
      <c r="I33" s="1366"/>
      <c r="J33" s="1364"/>
      <c r="K33" s="1366"/>
      <c r="L33" s="282"/>
      <c r="M33" s="281" t="s">
        <v>199</v>
      </c>
      <c r="N33" s="1364"/>
      <c r="O33" s="1366"/>
    </row>
    <row r="34" spans="3:15" s="216" customFormat="1" ht="15.75" customHeight="1">
      <c r="C34" s="66"/>
      <c r="D34" s="504"/>
      <c r="E34" s="67"/>
      <c r="F34" s="1364"/>
      <c r="G34" s="1365"/>
      <c r="H34" s="1365"/>
      <c r="I34" s="1366"/>
      <c r="J34" s="1364"/>
      <c r="K34" s="1366"/>
      <c r="L34" s="282"/>
      <c r="M34" s="281" t="s">
        <v>199</v>
      </c>
      <c r="N34" s="1364"/>
      <c r="O34" s="1366"/>
    </row>
    <row r="35" spans="3:15" s="216" customFormat="1" ht="15.75" customHeight="1">
      <c r="C35" s="66"/>
      <c r="D35" s="504"/>
      <c r="E35" s="67"/>
      <c r="F35" s="1364"/>
      <c r="G35" s="1365"/>
      <c r="H35" s="1365"/>
      <c r="I35" s="1366"/>
      <c r="J35" s="1364"/>
      <c r="K35" s="1366"/>
      <c r="L35" s="282"/>
      <c r="M35" s="281" t="s">
        <v>199</v>
      </c>
      <c r="N35" s="1364"/>
      <c r="O35" s="1366"/>
    </row>
    <row r="36" spans="3:15" s="216" customFormat="1" ht="15.75" customHeight="1">
      <c r="C36" s="66"/>
      <c r="D36" s="504"/>
      <c r="E36" s="67"/>
      <c r="F36" s="1364"/>
      <c r="G36" s="1365"/>
      <c r="H36" s="1365"/>
      <c r="I36" s="1366"/>
      <c r="J36" s="1364"/>
      <c r="K36" s="1366"/>
      <c r="L36" s="282"/>
      <c r="M36" s="281" t="s">
        <v>199</v>
      </c>
      <c r="N36" s="1364"/>
      <c r="O36" s="1366"/>
    </row>
    <row r="37" spans="3:15" s="216" customFormat="1" ht="15.75" customHeight="1">
      <c r="C37" s="35"/>
      <c r="D37" s="526"/>
      <c r="E37" s="36"/>
      <c r="F37" s="1367"/>
      <c r="G37" s="1368"/>
      <c r="H37" s="1368"/>
      <c r="I37" s="1369"/>
      <c r="J37" s="1367"/>
      <c r="K37" s="1369"/>
      <c r="L37" s="280"/>
      <c r="M37" s="279" t="s">
        <v>199</v>
      </c>
      <c r="N37" s="1367"/>
      <c r="O37" s="1369"/>
    </row>
    <row r="38" spans="3:15" s="216" customFormat="1" ht="15.75" customHeight="1">
      <c r="C38" s="28"/>
      <c r="D38" s="525" t="s">
        <v>47</v>
      </c>
      <c r="E38" s="29"/>
      <c r="F38" s="1361"/>
      <c r="G38" s="1362"/>
      <c r="H38" s="1362"/>
      <c r="I38" s="1363"/>
      <c r="J38" s="1361"/>
      <c r="K38" s="1363"/>
      <c r="L38" s="284"/>
      <c r="M38" s="283" t="s">
        <v>199</v>
      </c>
      <c r="N38" s="1361"/>
      <c r="O38" s="1363"/>
    </row>
    <row r="39" spans="3:15" s="216" customFormat="1" ht="15.75" customHeight="1">
      <c r="C39" s="66"/>
      <c r="D39" s="504"/>
      <c r="E39" s="67"/>
      <c r="F39" s="1364"/>
      <c r="G39" s="1365"/>
      <c r="H39" s="1365"/>
      <c r="I39" s="1366"/>
      <c r="J39" s="1364"/>
      <c r="K39" s="1366"/>
      <c r="L39" s="282"/>
      <c r="M39" s="281" t="s">
        <v>199</v>
      </c>
      <c r="N39" s="1364"/>
      <c r="O39" s="1366"/>
    </row>
    <row r="40" spans="3:15" s="216" customFormat="1" ht="15.75" customHeight="1">
      <c r="C40" s="66"/>
      <c r="D40" s="504"/>
      <c r="E40" s="67"/>
      <c r="F40" s="1364"/>
      <c r="G40" s="1365"/>
      <c r="H40" s="1365"/>
      <c r="I40" s="1366"/>
      <c r="J40" s="1364"/>
      <c r="K40" s="1366"/>
      <c r="L40" s="282"/>
      <c r="M40" s="281" t="s">
        <v>199</v>
      </c>
      <c r="N40" s="1364"/>
      <c r="O40" s="1366"/>
    </row>
    <row r="41" spans="3:15" s="216" customFormat="1" ht="15.75" customHeight="1">
      <c r="C41" s="66"/>
      <c r="D41" s="504"/>
      <c r="E41" s="67"/>
      <c r="F41" s="1364"/>
      <c r="G41" s="1365"/>
      <c r="H41" s="1365"/>
      <c r="I41" s="1366"/>
      <c r="J41" s="1364"/>
      <c r="K41" s="1366"/>
      <c r="L41" s="282"/>
      <c r="M41" s="281" t="s">
        <v>199</v>
      </c>
      <c r="N41" s="1364"/>
      <c r="O41" s="1366"/>
    </row>
    <row r="42" spans="3:15" s="216" customFormat="1" ht="15.75" customHeight="1">
      <c r="C42" s="66"/>
      <c r="D42" s="504"/>
      <c r="E42" s="67"/>
      <c r="F42" s="1364"/>
      <c r="G42" s="1365"/>
      <c r="H42" s="1365"/>
      <c r="I42" s="1366"/>
      <c r="J42" s="1364"/>
      <c r="K42" s="1366"/>
      <c r="L42" s="282"/>
      <c r="M42" s="281" t="s">
        <v>199</v>
      </c>
      <c r="N42" s="1364"/>
      <c r="O42" s="1366"/>
    </row>
    <row r="43" spans="3:15" s="216" customFormat="1" ht="15.75" customHeight="1">
      <c r="C43" s="35"/>
      <c r="D43" s="526"/>
      <c r="E43" s="36"/>
      <c r="F43" s="1367"/>
      <c r="G43" s="1368"/>
      <c r="H43" s="1368"/>
      <c r="I43" s="1369"/>
      <c r="J43" s="1367"/>
      <c r="K43" s="1369"/>
      <c r="L43" s="280"/>
      <c r="M43" s="279" t="s">
        <v>199</v>
      </c>
      <c r="N43" s="1367"/>
      <c r="O43" s="1369"/>
    </row>
    <row r="44" spans="3:15" s="216" customFormat="1" ht="6.75" customHeight="1">
      <c r="C44" s="215"/>
      <c r="D44" s="215"/>
      <c r="E44" s="215"/>
      <c r="F44" s="215"/>
      <c r="G44" s="215"/>
      <c r="H44" s="215"/>
      <c r="I44" s="215"/>
      <c r="J44" s="215"/>
      <c r="K44" s="215"/>
      <c r="L44" s="215"/>
      <c r="M44" s="215"/>
      <c r="N44" s="215"/>
      <c r="O44" s="215"/>
    </row>
    <row r="45" spans="3:15" s="216" customFormat="1" ht="15.75" customHeight="1">
      <c r="C45" s="215"/>
      <c r="D45" s="1360" t="s">
        <v>876</v>
      </c>
      <c r="E45" s="1360"/>
      <c r="F45" s="1360"/>
      <c r="G45" s="1360"/>
      <c r="H45" s="1360"/>
      <c r="I45" s="1360"/>
      <c r="J45" s="1360"/>
      <c r="K45" s="1360"/>
      <c r="L45" s="1360"/>
      <c r="M45" s="1360"/>
      <c r="N45" s="1360"/>
      <c r="O45" s="1360"/>
    </row>
    <row r="46" spans="3:15" s="216" customFormat="1" ht="20.25" customHeight="1">
      <c r="C46" s="215"/>
      <c r="D46" s="215"/>
      <c r="E46" s="215"/>
      <c r="F46" s="215"/>
      <c r="G46" s="215"/>
      <c r="H46" s="215"/>
      <c r="I46" s="215"/>
      <c r="J46" s="215"/>
      <c r="K46" s="215"/>
      <c r="L46" s="215"/>
      <c r="M46" s="215"/>
      <c r="N46" s="215"/>
      <c r="O46" s="215"/>
    </row>
    <row r="47" spans="3:15" s="216" customFormat="1" ht="22.5" customHeight="1">
      <c r="C47" s="21"/>
      <c r="D47" s="511" t="s">
        <v>875</v>
      </c>
      <c r="E47" s="629"/>
      <c r="F47" s="629"/>
      <c r="G47" s="278"/>
      <c r="H47" s="205" t="s">
        <v>871</v>
      </c>
      <c r="I47" s="545"/>
      <c r="J47" s="545"/>
      <c r="K47" s="545"/>
      <c r="L47" s="545"/>
      <c r="M47" s="545"/>
      <c r="N47" s="572"/>
      <c r="O47" s="215"/>
    </row>
    <row r="48" spans="3:15" s="216" customFormat="1" ht="22.5" customHeight="1">
      <c r="C48" s="21"/>
      <c r="D48" s="511" t="s">
        <v>874</v>
      </c>
      <c r="E48" s="629"/>
      <c r="F48" s="629"/>
      <c r="G48" s="278"/>
      <c r="H48" s="205" t="s">
        <v>871</v>
      </c>
      <c r="I48" s="545"/>
      <c r="J48" s="545"/>
      <c r="K48" s="545"/>
      <c r="L48" s="545"/>
      <c r="M48" s="545"/>
      <c r="N48" s="572"/>
      <c r="O48" s="215"/>
    </row>
    <row r="49" spans="2:15" s="216" customFormat="1" ht="22.5" customHeight="1">
      <c r="C49" s="21"/>
      <c r="D49" s="511" t="s">
        <v>873</v>
      </c>
      <c r="E49" s="629"/>
      <c r="F49" s="629"/>
      <c r="G49" s="278"/>
      <c r="H49" s="205" t="s">
        <v>871</v>
      </c>
      <c r="I49" s="545"/>
      <c r="J49" s="545"/>
      <c r="K49" s="545"/>
      <c r="L49" s="545"/>
      <c r="M49" s="545"/>
      <c r="N49" s="572"/>
      <c r="O49" s="215"/>
    </row>
    <row r="50" spans="2:15" s="216" customFormat="1" ht="22.5" customHeight="1">
      <c r="C50" s="21"/>
      <c r="D50" s="511" t="s">
        <v>872</v>
      </c>
      <c r="E50" s="629"/>
      <c r="F50" s="629"/>
      <c r="G50" s="278"/>
      <c r="H50" s="205" t="s">
        <v>871</v>
      </c>
      <c r="I50" s="545"/>
      <c r="J50" s="545"/>
      <c r="K50" s="545"/>
      <c r="L50" s="545"/>
      <c r="M50" s="545"/>
      <c r="N50" s="572"/>
      <c r="O50" s="215"/>
    </row>
    <row r="51" spans="2:15" s="216" customFormat="1" ht="4.5" customHeight="1">
      <c r="B51" s="2"/>
    </row>
  </sheetData>
  <mergeCells count="39">
    <mergeCell ref="N38:O43"/>
    <mergeCell ref="D32:D37"/>
    <mergeCell ref="F32:I37"/>
    <mergeCell ref="J32:K37"/>
    <mergeCell ref="N32:O37"/>
    <mergeCell ref="D50:F50"/>
    <mergeCell ref="D49:F49"/>
    <mergeCell ref="I47:N47"/>
    <mergeCell ref="I48:N48"/>
    <mergeCell ref="I49:N49"/>
    <mergeCell ref="I50:N50"/>
    <mergeCell ref="D47:F47"/>
    <mergeCell ref="L5:O5"/>
    <mergeCell ref="C7:E7"/>
    <mergeCell ref="L7:M7"/>
    <mergeCell ref="D20:D25"/>
    <mergeCell ref="D26:D31"/>
    <mergeCell ref="D8:D13"/>
    <mergeCell ref="F20:I25"/>
    <mergeCell ref="J20:K25"/>
    <mergeCell ref="F26:I31"/>
    <mergeCell ref="J26:K31"/>
    <mergeCell ref="N26:O31"/>
    <mergeCell ref="D45:O45"/>
    <mergeCell ref="D48:F48"/>
    <mergeCell ref="F7:I7"/>
    <mergeCell ref="F8:I13"/>
    <mergeCell ref="D14:D19"/>
    <mergeCell ref="F14:I19"/>
    <mergeCell ref="J14:K19"/>
    <mergeCell ref="J7:K7"/>
    <mergeCell ref="J8:K13"/>
    <mergeCell ref="N7:O7"/>
    <mergeCell ref="N8:O13"/>
    <mergeCell ref="N14:O19"/>
    <mergeCell ref="N20:O25"/>
    <mergeCell ref="D38:D43"/>
    <mergeCell ref="F38:I43"/>
    <mergeCell ref="J38:K43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（児母）２１ -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">
    <pageSetUpPr fitToPage="1"/>
  </sheetPr>
  <dimension ref="A1:AB31"/>
  <sheetViews>
    <sheetView showGridLines="0" showRowColHeaders="0" view="pageBreakPreview" topLeftCell="A23" zoomScale="130" zoomScaleNormal="100" zoomScaleSheetLayoutView="130" workbookViewId="0">
      <selection activeCell="AB3" sqref="AB3"/>
    </sheetView>
  </sheetViews>
  <sheetFormatPr defaultRowHeight="13.5"/>
  <cols>
    <col min="1" max="1" width="0.75" customWidth="1"/>
    <col min="2" max="2" width="1.125" customWidth="1"/>
    <col min="3" max="3" width="11.25" customWidth="1"/>
    <col min="4" max="4" width="1.125" customWidth="1"/>
    <col min="5" max="5" width="4.5" customWidth="1"/>
    <col min="6" max="6" width="3" customWidth="1"/>
    <col min="7" max="7" width="1.125" customWidth="1"/>
    <col min="8" max="8" width="2.625" customWidth="1"/>
    <col min="9" max="9" width="1.875" customWidth="1"/>
    <col min="10" max="10" width="1.125" customWidth="1"/>
    <col min="11" max="11" width="3.75" customWidth="1"/>
    <col min="12" max="12" width="2.625" customWidth="1"/>
    <col min="13" max="13" width="4.875" customWidth="1"/>
    <col min="14" max="15" width="1.125" customWidth="1"/>
    <col min="16" max="16" width="2.625" customWidth="1"/>
    <col min="17" max="17" width="1.5" customWidth="1"/>
    <col min="18" max="18" width="3" customWidth="1"/>
    <col min="19" max="19" width="4.875" customWidth="1"/>
    <col min="20" max="20" width="4.125" customWidth="1"/>
    <col min="21" max="21" width="2.625" customWidth="1"/>
    <col min="22" max="22" width="6.375" customWidth="1"/>
    <col min="23" max="23" width="5.625" customWidth="1"/>
    <col min="24" max="24" width="3.75" customWidth="1"/>
    <col min="25" max="25" width="4.125" customWidth="1"/>
    <col min="26" max="26" width="3" customWidth="1"/>
    <col min="27" max="27" width="2.625" customWidth="1"/>
    <col min="28" max="28" width="0.75" customWidth="1"/>
  </cols>
  <sheetData>
    <row r="1" spans="1:28">
      <c r="A1" s="2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  <c r="Y1" s="216"/>
      <c r="Z1" s="216"/>
      <c r="AA1" s="216"/>
    </row>
    <row r="2" spans="1:28" ht="24.95" customHeight="1">
      <c r="A2" s="2"/>
      <c r="B2" s="248" t="s">
        <v>922</v>
      </c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</row>
    <row r="3" spans="1:28" ht="24.95" customHeight="1">
      <c r="A3" s="2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6"/>
      <c r="V3" s="216"/>
      <c r="W3" s="216"/>
      <c r="X3" s="216"/>
      <c r="Y3" s="216"/>
      <c r="Z3" s="216"/>
      <c r="AA3" s="216"/>
      <c r="AB3" s="216"/>
    </row>
    <row r="4" spans="1:28" ht="24.95" customHeight="1">
      <c r="A4" s="216"/>
      <c r="B4" s="216" t="s">
        <v>921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216"/>
      <c r="P4" s="216"/>
      <c r="Q4" s="216"/>
      <c r="R4" s="216"/>
      <c r="S4" s="216"/>
      <c r="T4" s="216"/>
      <c r="U4" s="216"/>
      <c r="V4" s="216"/>
      <c r="W4" s="216"/>
      <c r="X4" s="216"/>
      <c r="Y4" s="216"/>
      <c r="Z4" s="216"/>
      <c r="AA4" s="216"/>
      <c r="AB4" s="216"/>
    </row>
    <row r="5" spans="1:28" ht="3.75" customHeight="1">
      <c r="A5" s="216"/>
      <c r="B5" s="216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6"/>
    </row>
    <row r="6" spans="1:28" ht="24.95" customHeight="1">
      <c r="A6" s="216"/>
      <c r="B6" s="171"/>
      <c r="C6" s="298" t="s">
        <v>19</v>
      </c>
      <c r="D6" s="173"/>
      <c r="E6" s="1378"/>
      <c r="F6" s="1379"/>
      <c r="G6" s="1379"/>
      <c r="H6" s="1379"/>
      <c r="I6" s="1379"/>
      <c r="J6" s="1379"/>
      <c r="K6" s="1379"/>
      <c r="L6" s="1379"/>
      <c r="M6" s="1379"/>
      <c r="N6" s="1379"/>
      <c r="O6" s="1379"/>
      <c r="P6" s="1379"/>
      <c r="Q6" s="1379"/>
      <c r="R6" s="1379"/>
      <c r="S6" s="1379"/>
      <c r="T6" s="1379"/>
      <c r="U6" s="1379"/>
      <c r="V6" s="1379"/>
      <c r="W6" s="1379"/>
      <c r="X6" s="1380"/>
      <c r="Y6" s="216"/>
      <c r="Z6" s="216"/>
      <c r="AA6" s="216"/>
      <c r="AB6" s="216"/>
    </row>
    <row r="7" spans="1:28" ht="24.95" customHeight="1">
      <c r="A7" s="216"/>
      <c r="B7" s="171"/>
      <c r="C7" s="1374" t="s">
        <v>920</v>
      </c>
      <c r="D7" s="1374"/>
      <c r="E7" s="1342"/>
      <c r="F7" s="1370"/>
      <c r="G7" s="287"/>
      <c r="H7" s="1381"/>
      <c r="I7" s="1382"/>
      <c r="J7" s="1382"/>
      <c r="K7" s="1382"/>
      <c r="L7" s="227" t="s">
        <v>919</v>
      </c>
      <c r="M7" s="228"/>
      <c r="N7" s="289"/>
      <c r="O7" s="289"/>
      <c r="P7" s="289"/>
      <c r="Q7" s="289"/>
      <c r="R7" s="289"/>
      <c r="S7" s="216"/>
      <c r="T7" s="216"/>
      <c r="U7" s="216"/>
      <c r="V7" s="216"/>
      <c r="W7" s="216"/>
      <c r="X7" s="216"/>
      <c r="Y7" s="216"/>
      <c r="Z7" s="216"/>
      <c r="AA7" s="216"/>
      <c r="AB7" s="216"/>
    </row>
    <row r="8" spans="1:28" ht="24.95" customHeight="1">
      <c r="A8" s="2"/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</row>
    <row r="9" spans="1:28" ht="24.75" customHeight="1">
      <c r="A9" s="216"/>
      <c r="B9" s="216" t="s">
        <v>918</v>
      </c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</row>
    <row r="10" spans="1:28" ht="2.25" customHeight="1">
      <c r="A10" s="216"/>
      <c r="B10" s="216"/>
      <c r="C10" s="216"/>
      <c r="D10" s="216"/>
      <c r="E10" s="216"/>
      <c r="F10" s="216"/>
      <c r="G10" s="216"/>
      <c r="H10" s="216"/>
      <c r="I10" s="216"/>
      <c r="J10" s="216"/>
      <c r="K10" s="216"/>
      <c r="L10" s="216"/>
      <c r="M10" s="216"/>
      <c r="N10" s="216"/>
      <c r="O10" s="216"/>
      <c r="P10" s="216"/>
      <c r="Q10" s="216"/>
      <c r="R10" s="216"/>
      <c r="S10" s="216"/>
      <c r="T10" s="216"/>
      <c r="U10" s="216"/>
      <c r="V10" s="216"/>
      <c r="W10" s="216"/>
      <c r="X10" s="216"/>
      <c r="Y10" s="216"/>
      <c r="Z10" s="216"/>
      <c r="AA10" s="216"/>
      <c r="AB10" s="216"/>
    </row>
    <row r="11" spans="1:28" ht="24.95" customHeight="1">
      <c r="A11" s="216"/>
      <c r="B11" s="221"/>
      <c r="C11" s="1341" t="s">
        <v>917</v>
      </c>
      <c r="D11" s="288"/>
      <c r="E11" s="297"/>
      <c r="F11" s="294" t="s">
        <v>914</v>
      </c>
      <c r="G11" s="296"/>
      <c r="H11" s="296"/>
      <c r="I11" s="296"/>
      <c r="J11" s="296"/>
      <c r="K11" s="296"/>
      <c r="L11" s="296"/>
      <c r="M11" s="294" t="s">
        <v>913</v>
      </c>
      <c r="N11" s="294"/>
      <c r="O11" s="294"/>
      <c r="P11" s="294"/>
      <c r="Q11" s="294" t="s">
        <v>912</v>
      </c>
      <c r="R11" s="294"/>
      <c r="S11" s="294"/>
      <c r="T11" s="295"/>
      <c r="U11" s="294" t="s">
        <v>910</v>
      </c>
      <c r="V11" s="296"/>
      <c r="W11" s="294" t="s">
        <v>911</v>
      </c>
      <c r="X11" s="294"/>
      <c r="Y11" s="295"/>
      <c r="Z11" s="294" t="s">
        <v>910</v>
      </c>
      <c r="AA11" s="293"/>
      <c r="AB11" s="216"/>
    </row>
    <row r="12" spans="1:28" ht="24.95" customHeight="1">
      <c r="A12" s="216"/>
      <c r="B12" s="225"/>
      <c r="C12" s="1370"/>
      <c r="D12" s="287"/>
      <c r="E12" s="225"/>
      <c r="F12" s="227" t="s">
        <v>47</v>
      </c>
      <c r="G12" s="226"/>
      <c r="H12" s="226"/>
      <c r="I12" s="286" t="s">
        <v>200</v>
      </c>
      <c r="J12" s="1371"/>
      <c r="K12" s="1371"/>
      <c r="L12" s="1371"/>
      <c r="M12" s="1371"/>
      <c r="N12" s="1371"/>
      <c r="O12" s="1371"/>
      <c r="P12" s="1371"/>
      <c r="Q12" s="1371"/>
      <c r="R12" s="1371"/>
      <c r="S12" s="1371"/>
      <c r="T12" s="1371"/>
      <c r="U12" s="1371"/>
      <c r="V12" s="1371"/>
      <c r="W12" s="1371"/>
      <c r="X12" s="1371"/>
      <c r="Y12" s="1371"/>
      <c r="Z12" s="1371"/>
      <c r="AA12" s="228" t="s">
        <v>128</v>
      </c>
      <c r="AB12" s="216"/>
    </row>
    <row r="13" spans="1:28" ht="24.95" customHeight="1">
      <c r="A13" s="216"/>
      <c r="B13" s="221"/>
      <c r="C13" s="1341" t="s">
        <v>916</v>
      </c>
      <c r="D13" s="288"/>
      <c r="E13" s="297"/>
      <c r="F13" s="294" t="s">
        <v>914</v>
      </c>
      <c r="G13" s="296"/>
      <c r="H13" s="296"/>
      <c r="I13" s="296"/>
      <c r="J13" s="296"/>
      <c r="K13" s="296"/>
      <c r="L13" s="296"/>
      <c r="M13" s="294" t="s">
        <v>913</v>
      </c>
      <c r="N13" s="294"/>
      <c r="O13" s="294"/>
      <c r="P13" s="294"/>
      <c r="Q13" s="294" t="s">
        <v>912</v>
      </c>
      <c r="R13" s="294"/>
      <c r="S13" s="294"/>
      <c r="T13" s="295"/>
      <c r="U13" s="294" t="s">
        <v>910</v>
      </c>
      <c r="V13" s="296"/>
      <c r="W13" s="294" t="s">
        <v>911</v>
      </c>
      <c r="X13" s="294"/>
      <c r="Y13" s="295"/>
      <c r="Z13" s="294" t="s">
        <v>910</v>
      </c>
      <c r="AA13" s="293"/>
      <c r="AB13" s="216"/>
    </row>
    <row r="14" spans="1:28" ht="24.95" customHeight="1">
      <c r="A14" s="216"/>
      <c r="B14" s="225"/>
      <c r="C14" s="1370"/>
      <c r="D14" s="287"/>
      <c r="E14" s="225"/>
      <c r="F14" s="227" t="s">
        <v>47</v>
      </c>
      <c r="G14" s="226"/>
      <c r="H14" s="226"/>
      <c r="I14" s="286" t="s">
        <v>200</v>
      </c>
      <c r="J14" s="1371"/>
      <c r="K14" s="1371"/>
      <c r="L14" s="1371"/>
      <c r="M14" s="1371"/>
      <c r="N14" s="1371"/>
      <c r="O14" s="1371"/>
      <c r="P14" s="1371"/>
      <c r="Q14" s="1371"/>
      <c r="R14" s="1371"/>
      <c r="S14" s="1371"/>
      <c r="T14" s="1371"/>
      <c r="U14" s="1371"/>
      <c r="V14" s="1371"/>
      <c r="W14" s="1371"/>
      <c r="X14" s="1371"/>
      <c r="Y14" s="1371"/>
      <c r="Z14" s="1371"/>
      <c r="AA14" s="228" t="s">
        <v>128</v>
      </c>
      <c r="AB14" s="216"/>
    </row>
    <row r="15" spans="1:28" ht="24.95" customHeight="1">
      <c r="A15" s="216"/>
      <c r="B15" s="221"/>
      <c r="C15" s="1341" t="s">
        <v>915</v>
      </c>
      <c r="D15" s="288"/>
      <c r="E15" s="297"/>
      <c r="F15" s="294" t="s">
        <v>914</v>
      </c>
      <c r="G15" s="296"/>
      <c r="H15" s="296"/>
      <c r="I15" s="296"/>
      <c r="J15" s="296"/>
      <c r="K15" s="296"/>
      <c r="L15" s="296"/>
      <c r="M15" s="294" t="s">
        <v>913</v>
      </c>
      <c r="N15" s="294"/>
      <c r="O15" s="294"/>
      <c r="P15" s="294"/>
      <c r="Q15" s="294" t="s">
        <v>912</v>
      </c>
      <c r="R15" s="294"/>
      <c r="S15" s="294"/>
      <c r="T15" s="295"/>
      <c r="U15" s="294" t="s">
        <v>910</v>
      </c>
      <c r="V15" s="296"/>
      <c r="W15" s="294" t="s">
        <v>911</v>
      </c>
      <c r="X15" s="294"/>
      <c r="Y15" s="295"/>
      <c r="Z15" s="294" t="s">
        <v>910</v>
      </c>
      <c r="AA15" s="293"/>
      <c r="AB15" s="216"/>
    </row>
    <row r="16" spans="1:28" ht="24.95" customHeight="1">
      <c r="A16" s="216"/>
      <c r="B16" s="225"/>
      <c r="C16" s="1370"/>
      <c r="D16" s="287"/>
      <c r="E16" s="225"/>
      <c r="F16" s="227" t="s">
        <v>47</v>
      </c>
      <c r="G16" s="226"/>
      <c r="H16" s="226"/>
      <c r="I16" s="286" t="s">
        <v>200</v>
      </c>
      <c r="J16" s="1371"/>
      <c r="K16" s="1371"/>
      <c r="L16" s="1371"/>
      <c r="M16" s="1371"/>
      <c r="N16" s="1371"/>
      <c r="O16" s="1371"/>
      <c r="P16" s="1371"/>
      <c r="Q16" s="1371"/>
      <c r="R16" s="1371"/>
      <c r="S16" s="1371"/>
      <c r="T16" s="1371"/>
      <c r="U16" s="1371"/>
      <c r="V16" s="1371"/>
      <c r="W16" s="1371"/>
      <c r="X16" s="1371"/>
      <c r="Y16" s="1371"/>
      <c r="Z16" s="1371"/>
      <c r="AA16" s="228" t="s">
        <v>128</v>
      </c>
      <c r="AB16" s="216"/>
    </row>
    <row r="17" spans="1:28" ht="24.95" customHeight="1">
      <c r="A17" s="2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</row>
    <row r="18" spans="1:28" ht="24.95" customHeight="1">
      <c r="A18" s="216"/>
      <c r="B18" s="216" t="s">
        <v>909</v>
      </c>
      <c r="C18" s="216"/>
      <c r="D18" s="216"/>
      <c r="E18" s="216"/>
      <c r="F18" s="216"/>
      <c r="G18" s="216"/>
      <c r="H18" s="216"/>
      <c r="I18" s="216"/>
      <c r="J18" s="216"/>
      <c r="K18" s="216"/>
      <c r="L18" s="216"/>
      <c r="M18" s="216"/>
      <c r="N18" s="216"/>
      <c r="O18" s="216"/>
      <c r="P18" s="216"/>
      <c r="Q18" s="216"/>
      <c r="R18" s="216"/>
      <c r="S18" s="216"/>
      <c r="T18" s="216"/>
      <c r="U18" s="216"/>
      <c r="V18" s="216"/>
      <c r="W18" s="216"/>
      <c r="X18" s="216"/>
      <c r="Y18" s="216"/>
      <c r="Z18" s="216"/>
      <c r="AA18" s="216"/>
      <c r="AB18" s="216"/>
    </row>
    <row r="19" spans="1:28" ht="4.5" customHeight="1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92"/>
      <c r="T19" s="216"/>
      <c r="U19" s="216"/>
      <c r="V19" s="216"/>
      <c r="W19" s="216"/>
      <c r="X19" s="216"/>
      <c r="Y19" s="216"/>
      <c r="Z19" s="216"/>
      <c r="AA19" s="216"/>
      <c r="AB19" s="216"/>
    </row>
    <row r="20" spans="1:28" ht="24.95" customHeight="1">
      <c r="A20" s="216"/>
      <c r="B20" s="171"/>
      <c r="C20" s="1374" t="s">
        <v>908</v>
      </c>
      <c r="D20" s="1375"/>
      <c r="E20" s="1375"/>
      <c r="F20" s="1375"/>
      <c r="G20" s="1375"/>
      <c r="H20" s="1375"/>
      <c r="I20" s="1375"/>
      <c r="J20" s="1375"/>
      <c r="K20" s="1375"/>
      <c r="L20" s="1375"/>
      <c r="M20" s="1375"/>
      <c r="N20" s="1375"/>
      <c r="O20" s="173"/>
      <c r="P20" s="1383"/>
      <c r="Q20" s="682"/>
      <c r="R20" s="220" t="s">
        <v>907</v>
      </c>
      <c r="S20" s="172"/>
      <c r="T20" s="172"/>
      <c r="U20" s="172"/>
      <c r="V20" s="220" t="s">
        <v>906</v>
      </c>
      <c r="W20" s="220"/>
      <c r="X20" s="220" t="s">
        <v>905</v>
      </c>
      <c r="Y20" s="172"/>
      <c r="Z20" s="172"/>
      <c r="AA20" s="173"/>
      <c r="AB20" s="216"/>
    </row>
    <row r="21" spans="1:28" ht="24.95" customHeight="1">
      <c r="A21" s="216"/>
      <c r="B21" s="171"/>
      <c r="C21" s="1374" t="s">
        <v>904</v>
      </c>
      <c r="D21" s="1375"/>
      <c r="E21" s="1375"/>
      <c r="F21" s="1375"/>
      <c r="G21" s="173"/>
      <c r="H21" s="1376" t="s">
        <v>273</v>
      </c>
      <c r="I21" s="1377"/>
      <c r="J21" s="1377"/>
      <c r="K21" s="1384"/>
      <c r="L21" s="1384"/>
      <c r="M21" s="223" t="s">
        <v>903</v>
      </c>
      <c r="N21" s="1384"/>
      <c r="O21" s="1384"/>
      <c r="P21" s="1384"/>
      <c r="Q21" s="1384"/>
      <c r="R21" s="223" t="s">
        <v>902</v>
      </c>
      <c r="S21" s="288"/>
      <c r="T21" s="216"/>
      <c r="U21" s="216"/>
      <c r="W21" s="216"/>
      <c r="X21" s="216"/>
      <c r="Y21" s="216"/>
      <c r="Z21" s="216"/>
      <c r="AA21" s="216"/>
      <c r="AB21" s="216"/>
    </row>
    <row r="22" spans="1:28" ht="24.95" customHeight="1">
      <c r="A22" s="216"/>
      <c r="B22" s="171"/>
      <c r="C22" s="1374" t="s">
        <v>901</v>
      </c>
      <c r="D22" s="1375"/>
      <c r="E22" s="1375"/>
      <c r="F22" s="1375"/>
      <c r="G22" s="173"/>
      <c r="H22" s="1378"/>
      <c r="I22" s="1379"/>
      <c r="J22" s="1379"/>
      <c r="K22" s="1379"/>
      <c r="L22" s="1379"/>
      <c r="M22" s="1379"/>
      <c r="N22" s="1379"/>
      <c r="O22" s="1379"/>
      <c r="P22" s="1379"/>
      <c r="Q22" s="1379"/>
      <c r="R22" s="1379"/>
      <c r="S22" s="1379"/>
      <c r="T22" s="1379"/>
      <c r="U22" s="1379"/>
      <c r="V22" s="1379"/>
      <c r="W22" s="1379"/>
      <c r="X22" s="1379"/>
      <c r="Y22" s="1379"/>
      <c r="Z22" s="1379"/>
      <c r="AA22" s="1380"/>
      <c r="AB22" s="216"/>
    </row>
    <row r="23" spans="1:28" ht="24.95" customHeight="1">
      <c r="A23" s="216"/>
      <c r="B23" s="171"/>
      <c r="C23" s="1374" t="s">
        <v>900</v>
      </c>
      <c r="D23" s="1375"/>
      <c r="E23" s="1375"/>
      <c r="F23" s="1375"/>
      <c r="G23" s="173"/>
      <c r="H23" s="221"/>
      <c r="I23" s="223" t="s">
        <v>7</v>
      </c>
      <c r="J23" s="222"/>
      <c r="K23" s="1384"/>
      <c r="L23" s="1384"/>
      <c r="M23" s="223" t="s">
        <v>899</v>
      </c>
      <c r="N23" s="222"/>
      <c r="O23" s="291" t="s">
        <v>200</v>
      </c>
      <c r="P23" s="222"/>
      <c r="Q23" s="222"/>
      <c r="R23" s="223" t="s">
        <v>898</v>
      </c>
      <c r="S23" s="222"/>
      <c r="T23" s="223"/>
      <c r="U23" s="223" t="s">
        <v>897</v>
      </c>
      <c r="V23" s="224"/>
      <c r="W23" s="216"/>
      <c r="X23" s="216"/>
      <c r="Y23" s="216"/>
      <c r="Z23" s="216"/>
      <c r="AA23" s="216"/>
      <c r="AB23" s="216"/>
    </row>
    <row r="24" spans="1:28" ht="24.95" customHeight="1">
      <c r="A24" s="216"/>
      <c r="B24" s="221"/>
      <c r="C24" s="223"/>
      <c r="D24" s="222"/>
      <c r="E24" s="222"/>
      <c r="F24" s="222"/>
      <c r="G24" s="288"/>
      <c r="H24" s="221"/>
      <c r="I24" s="222"/>
      <c r="J24" s="223" t="s">
        <v>896</v>
      </c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88"/>
      <c r="AB24" s="216"/>
    </row>
    <row r="25" spans="1:28" ht="24.95" customHeight="1">
      <c r="A25" s="216"/>
      <c r="B25" s="290"/>
      <c r="C25" s="1372" t="s">
        <v>895</v>
      </c>
      <c r="D25" s="1373"/>
      <c r="E25" s="1373"/>
      <c r="F25" s="1373"/>
      <c r="G25" s="254"/>
      <c r="H25" s="290"/>
      <c r="I25" s="2"/>
      <c r="J25" s="289" t="s">
        <v>894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54"/>
      <c r="AB25" s="216"/>
    </row>
    <row r="26" spans="1:28" ht="24.95" customHeight="1">
      <c r="A26" s="216"/>
      <c r="B26" s="225"/>
      <c r="C26" s="227"/>
      <c r="D26" s="226"/>
      <c r="E26" s="226"/>
      <c r="F26" s="226"/>
      <c r="G26" s="287"/>
      <c r="H26" s="225"/>
      <c r="I26" s="226"/>
      <c r="J26" s="227" t="s">
        <v>893</v>
      </c>
      <c r="K26" s="226"/>
      <c r="L26" s="226"/>
      <c r="M26" s="1371"/>
      <c r="N26" s="1371"/>
      <c r="O26" s="1371"/>
      <c r="P26" s="1371"/>
      <c r="Q26" s="1371"/>
      <c r="R26" s="1371"/>
      <c r="S26" s="1371"/>
      <c r="T26" s="1371"/>
      <c r="U26" s="1371"/>
      <c r="V26" s="1371"/>
      <c r="W26" s="1371"/>
      <c r="X26" s="1371"/>
      <c r="Y26" s="1371"/>
      <c r="Z26" s="1371"/>
      <c r="AA26" s="228" t="s">
        <v>128</v>
      </c>
      <c r="AB26" s="216"/>
    </row>
    <row r="27" spans="1:28" ht="24.95" customHeight="1">
      <c r="A27" s="216"/>
      <c r="B27" s="221"/>
      <c r="C27" s="1341" t="s">
        <v>892</v>
      </c>
      <c r="D27" s="1385"/>
      <c r="E27" s="1385"/>
      <c r="F27" s="1385"/>
      <c r="G27" s="288"/>
      <c r="H27" s="221"/>
      <c r="I27" s="222"/>
      <c r="J27" s="223" t="s">
        <v>891</v>
      </c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88"/>
      <c r="AB27" s="216"/>
    </row>
    <row r="28" spans="1:28" ht="24.95" customHeight="1">
      <c r="A28" s="216"/>
      <c r="B28" s="225"/>
      <c r="C28" s="1370"/>
      <c r="D28" s="1370"/>
      <c r="E28" s="1370"/>
      <c r="F28" s="1370"/>
      <c r="G28" s="287"/>
      <c r="H28" s="225"/>
      <c r="I28" s="226"/>
      <c r="J28" s="227" t="s">
        <v>890</v>
      </c>
      <c r="K28" s="226"/>
      <c r="L28" s="226"/>
      <c r="M28" s="226"/>
      <c r="N28" s="226"/>
      <c r="O28" s="226"/>
      <c r="P28" s="286" t="s">
        <v>889</v>
      </c>
      <c r="Q28" s="1371"/>
      <c r="R28" s="1371"/>
      <c r="S28" s="1371"/>
      <c r="T28" s="1371"/>
      <c r="U28" s="1371"/>
      <c r="V28" s="1371"/>
      <c r="W28" s="1371"/>
      <c r="X28" s="1371"/>
      <c r="Y28" s="1371"/>
      <c r="Z28" s="1371"/>
      <c r="AA28" s="228" t="s">
        <v>128</v>
      </c>
      <c r="AB28" s="216"/>
    </row>
    <row r="29" spans="1:28" ht="24.95" customHeight="1">
      <c r="A29" s="216"/>
      <c r="B29" s="171"/>
      <c r="C29" s="1374" t="s">
        <v>888</v>
      </c>
      <c r="D29" s="1375"/>
      <c r="E29" s="1375"/>
      <c r="F29" s="1375"/>
      <c r="G29" s="173"/>
      <c r="H29" s="171"/>
      <c r="I29" s="172"/>
      <c r="J29" s="220" t="s">
        <v>773</v>
      </c>
      <c r="K29" s="172"/>
      <c r="L29" s="172"/>
      <c r="M29" s="285" t="s">
        <v>134</v>
      </c>
      <c r="N29" s="216"/>
      <c r="O29" s="216"/>
      <c r="P29" s="216"/>
      <c r="Q29" s="216"/>
      <c r="R29" s="216"/>
      <c r="S29" s="216"/>
      <c r="T29" s="216"/>
      <c r="U29" s="216"/>
      <c r="V29" s="216"/>
      <c r="W29" s="216"/>
      <c r="X29" s="216"/>
      <c r="Y29" s="216"/>
      <c r="Z29" s="216"/>
      <c r="AA29" s="216"/>
      <c r="AB29" s="216"/>
    </row>
    <row r="30" spans="1:28">
      <c r="A30" s="216"/>
      <c r="B30" s="216"/>
      <c r="C30" s="3"/>
      <c r="D30" s="216"/>
      <c r="E30" s="216"/>
      <c r="F30" s="216"/>
      <c r="G30" s="216"/>
      <c r="H30" s="216"/>
      <c r="I30" s="216"/>
      <c r="J30" s="3"/>
      <c r="K30" s="216"/>
      <c r="L30" s="216"/>
      <c r="M30" s="216"/>
      <c r="N30" s="216"/>
      <c r="O30" s="216"/>
      <c r="P30" s="216"/>
      <c r="Q30" s="216"/>
      <c r="R30" s="216"/>
      <c r="S30" s="216"/>
      <c r="T30" s="216"/>
      <c r="U30" s="216"/>
      <c r="V30" s="216"/>
      <c r="W30" s="216"/>
      <c r="X30" s="216"/>
      <c r="Y30" s="216"/>
      <c r="Z30" s="216"/>
      <c r="AA30" s="216"/>
      <c r="AB30" s="216"/>
    </row>
    <row r="31" spans="1:28">
      <c r="A31" s="2"/>
      <c r="B31" s="216"/>
      <c r="C31" s="216"/>
      <c r="D31" s="216"/>
      <c r="E31" s="216"/>
      <c r="F31" s="216"/>
      <c r="G31" s="216"/>
      <c r="H31" s="216"/>
      <c r="I31" s="216"/>
      <c r="J31" s="216"/>
      <c r="K31" s="216"/>
      <c r="L31" s="216"/>
      <c r="M31" s="216"/>
      <c r="N31" s="216"/>
      <c r="O31" s="216"/>
      <c r="P31" s="216"/>
      <c r="Q31" s="216"/>
      <c r="R31" s="216"/>
      <c r="S31" s="216"/>
      <c r="T31" s="216"/>
      <c r="U31" s="216"/>
      <c r="V31" s="216"/>
      <c r="W31" s="216"/>
      <c r="X31" s="216"/>
      <c r="Y31" s="216"/>
      <c r="Z31" s="216"/>
      <c r="AA31" s="216"/>
      <c r="AB31" s="216"/>
    </row>
  </sheetData>
  <mergeCells count="24">
    <mergeCell ref="C29:F29"/>
    <mergeCell ref="P20:Q20"/>
    <mergeCell ref="K21:L21"/>
    <mergeCell ref="N21:Q21"/>
    <mergeCell ref="C22:F22"/>
    <mergeCell ref="H22:AA22"/>
    <mergeCell ref="C23:F23"/>
    <mergeCell ref="K23:L23"/>
    <mergeCell ref="C27:F28"/>
    <mergeCell ref="Q28:Z28"/>
    <mergeCell ref="E6:X6"/>
    <mergeCell ref="C7:F7"/>
    <mergeCell ref="H7:K7"/>
    <mergeCell ref="C11:C12"/>
    <mergeCell ref="J12:Z12"/>
    <mergeCell ref="C13:C14"/>
    <mergeCell ref="J14:Z14"/>
    <mergeCell ref="C25:F25"/>
    <mergeCell ref="M26:Z26"/>
    <mergeCell ref="C15:C16"/>
    <mergeCell ref="J16:Z16"/>
    <mergeCell ref="C20:N20"/>
    <mergeCell ref="C21:F21"/>
    <mergeCell ref="H21:J21"/>
  </mergeCells>
  <phoneticPr fontId="1"/>
  <dataValidations count="1">
    <dataValidation type="list" allowBlank="1" showInputMessage="1" showErrorMessage="1" sqref="H21" xr:uid="{00000000-0002-0000-1C00-000000000000}">
      <formula1>"平成,令和"</formula1>
    </dataValidation>
  </dataValidations>
  <pageMargins left="0.98425196850393704" right="0.39370078740157483" top="0.78740157480314965" bottom="0.39370078740157483" header="0.31496062992125984" footer="0.31496062992125984"/>
  <pageSetup paperSize="9" fitToHeight="0" orientation="portrait" r:id="rId1"/>
  <headerFooter>
    <oddFooter>&amp;C- （児母） ２２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Check Box 1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10</xdr:row>
                    <xdr:rowOff>76200</xdr:rowOff>
                  </from>
                  <to>
                    <xdr:col>4</xdr:col>
                    <xdr:colOff>276225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Check Box 2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10</xdr:row>
                    <xdr:rowOff>76200</xdr:rowOff>
                  </from>
                  <to>
                    <xdr:col>11</xdr:col>
                    <xdr:colOff>95250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10</xdr:row>
                    <xdr:rowOff>76200</xdr:rowOff>
                  </from>
                  <to>
                    <xdr:col>15</xdr:col>
                    <xdr:colOff>114300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Check Box 4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10</xdr:row>
                    <xdr:rowOff>76200</xdr:rowOff>
                  </from>
                  <to>
                    <xdr:col>21</xdr:col>
                    <xdr:colOff>419100</xdr:colOff>
                    <xdr:row>10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Check Box 5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11</xdr:row>
                    <xdr:rowOff>76200</xdr:rowOff>
                  </from>
                  <to>
                    <xdr:col>4</xdr:col>
                    <xdr:colOff>276225</xdr:colOff>
                    <xdr:row>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Check Box 6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12</xdr:row>
                    <xdr:rowOff>76200</xdr:rowOff>
                  </from>
                  <to>
                    <xdr:col>4</xdr:col>
                    <xdr:colOff>276225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Check Box 7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12</xdr:row>
                    <xdr:rowOff>76200</xdr:rowOff>
                  </from>
                  <to>
                    <xdr:col>11</xdr:col>
                    <xdr:colOff>95250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2" r:id="rId11" name="Check Box 8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12</xdr:row>
                    <xdr:rowOff>76200</xdr:rowOff>
                  </from>
                  <to>
                    <xdr:col>15</xdr:col>
                    <xdr:colOff>114300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3" r:id="rId12" name="Check Box 9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12</xdr:row>
                    <xdr:rowOff>76200</xdr:rowOff>
                  </from>
                  <to>
                    <xdr:col>21</xdr:col>
                    <xdr:colOff>419100</xdr:colOff>
                    <xdr:row>12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4" r:id="rId13" name="Check Box 10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13</xdr:row>
                    <xdr:rowOff>76200</xdr:rowOff>
                  </from>
                  <to>
                    <xdr:col>4</xdr:col>
                    <xdr:colOff>276225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5" r:id="rId14" name="Check Box 11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14</xdr:row>
                    <xdr:rowOff>76200</xdr:rowOff>
                  </from>
                  <to>
                    <xdr:col>4</xdr:col>
                    <xdr:colOff>276225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6" r:id="rId15" name="Check Box 12">
              <controlPr locked="0" defaultSize="0" autoFill="0" autoLine="0" autoPict="0">
                <anchor moveWithCells="1">
                  <from>
                    <xdr:col>10</xdr:col>
                    <xdr:colOff>200025</xdr:colOff>
                    <xdr:row>14</xdr:row>
                    <xdr:rowOff>76200</xdr:rowOff>
                  </from>
                  <to>
                    <xdr:col>11</xdr:col>
                    <xdr:colOff>95250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7" r:id="rId16" name="Check Box 13">
              <controlPr locked="0" defaultSize="0" autoFill="0" autoLine="0" autoPict="0">
                <anchor moveWithCells="1">
                  <from>
                    <xdr:col>14</xdr:col>
                    <xdr:colOff>19050</xdr:colOff>
                    <xdr:row>14</xdr:row>
                    <xdr:rowOff>76200</xdr:rowOff>
                  </from>
                  <to>
                    <xdr:col>15</xdr:col>
                    <xdr:colOff>114300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8" r:id="rId17" name="Check Box 14">
              <controlPr locked="0" defaultSize="0" autoFill="0" autoLine="0" autoPict="0">
                <anchor moveWithCells="1">
                  <from>
                    <xdr:col>21</xdr:col>
                    <xdr:colOff>238125</xdr:colOff>
                    <xdr:row>14</xdr:row>
                    <xdr:rowOff>76200</xdr:rowOff>
                  </from>
                  <to>
                    <xdr:col>21</xdr:col>
                    <xdr:colOff>419100</xdr:colOff>
                    <xdr:row>14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18" name="Check Box 15">
              <controlPr locked="0" defaultSize="0" autoFill="0" autoLine="0" autoPict="0">
                <anchor moveWithCells="1">
                  <from>
                    <xdr:col>4</xdr:col>
                    <xdr:colOff>95250</xdr:colOff>
                    <xdr:row>15</xdr:row>
                    <xdr:rowOff>76200</xdr:rowOff>
                  </from>
                  <to>
                    <xdr:col>4</xdr:col>
                    <xdr:colOff>276225</xdr:colOff>
                    <xdr:row>15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0" r:id="rId19" name="Check Box 16">
              <controlPr locked="0" defaultSize="0" autoFill="0" autoLine="0" autoPict="0">
                <anchor moveWithCells="1">
                  <from>
                    <xdr:col>15</xdr:col>
                    <xdr:colOff>95250</xdr:colOff>
                    <xdr:row>19</xdr:row>
                    <xdr:rowOff>85725</xdr:rowOff>
                  </from>
                  <to>
                    <xdr:col>16</xdr:col>
                    <xdr:colOff>76200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20" name="Check Box 17">
              <controlPr locked="0" defaultSize="0" autoFill="0" autoLine="0" autoPict="0">
                <anchor moveWithCells="1">
                  <from>
                    <xdr:col>19</xdr:col>
                    <xdr:colOff>304800</xdr:colOff>
                    <xdr:row>19</xdr:row>
                    <xdr:rowOff>85725</xdr:rowOff>
                  </from>
                  <to>
                    <xdr:col>20</xdr:col>
                    <xdr:colOff>171450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21" name="Check Box 18">
              <controlPr locked="0" defaultSize="0" autoFill="0" autoLine="0" autoPict="0">
                <anchor moveWithCells="1">
                  <from>
                    <xdr:col>22</xdr:col>
                    <xdr:colOff>209550</xdr:colOff>
                    <xdr:row>19</xdr:row>
                    <xdr:rowOff>85725</xdr:rowOff>
                  </from>
                  <to>
                    <xdr:col>22</xdr:col>
                    <xdr:colOff>390525</xdr:colOff>
                    <xdr:row>19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3" r:id="rId22" name="Check Box 19">
              <controlPr locked="0" defaultSize="0" autoFill="0" autoLine="0" autoPict="0">
                <anchor moveWithCells="1">
                  <from>
                    <xdr:col>15</xdr:col>
                    <xdr:colOff>95250</xdr:colOff>
                    <xdr:row>22</xdr:row>
                    <xdr:rowOff>76200</xdr:rowOff>
                  </from>
                  <to>
                    <xdr:col>16</xdr:col>
                    <xdr:colOff>76200</xdr:colOff>
                    <xdr:row>22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4" r:id="rId23" name="Check Box 20">
              <controlPr locked="0" defaultSize="0" autoFill="0" autoLine="0" autoPict="0">
                <anchor moveWithCells="1">
                  <from>
                    <xdr:col>19</xdr:col>
                    <xdr:colOff>95250</xdr:colOff>
                    <xdr:row>22</xdr:row>
                    <xdr:rowOff>76200</xdr:rowOff>
                  </from>
                  <to>
                    <xdr:col>19</xdr:col>
                    <xdr:colOff>276225</xdr:colOff>
                    <xdr:row>22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5" r:id="rId24" name="Check Box 21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23</xdr:row>
                    <xdr:rowOff>76200</xdr:rowOff>
                  </from>
                  <to>
                    <xdr:col>8</xdr:col>
                    <xdr:colOff>76200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6" r:id="rId25" name="Check Box 22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24</xdr:row>
                    <xdr:rowOff>76200</xdr:rowOff>
                  </from>
                  <to>
                    <xdr:col>8</xdr:col>
                    <xdr:colOff>76200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7" r:id="rId26" name="Check Box 23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25</xdr:row>
                    <xdr:rowOff>76200</xdr:rowOff>
                  </from>
                  <to>
                    <xdr:col>8</xdr:col>
                    <xdr:colOff>76200</xdr:colOff>
                    <xdr:row>25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8" r:id="rId27" name="Check Box 24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26</xdr:row>
                    <xdr:rowOff>76200</xdr:rowOff>
                  </from>
                  <to>
                    <xdr:col>8</xdr:col>
                    <xdr:colOff>76200</xdr:colOff>
                    <xdr:row>26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9" r:id="rId28" name="Check Box 25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27</xdr:row>
                    <xdr:rowOff>76200</xdr:rowOff>
                  </from>
                  <to>
                    <xdr:col>8</xdr:col>
                    <xdr:colOff>76200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0" r:id="rId29" name="Check Box 26">
              <controlPr locked="0" defaultSize="0" autoFill="0" autoLine="0" autoPict="0">
                <anchor moveWithCells="1">
                  <from>
                    <xdr:col>7</xdr:col>
                    <xdr:colOff>95250</xdr:colOff>
                    <xdr:row>28</xdr:row>
                    <xdr:rowOff>76200</xdr:rowOff>
                  </from>
                  <to>
                    <xdr:col>8</xdr:col>
                    <xdr:colOff>76200</xdr:colOff>
                    <xdr:row>28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1" r:id="rId30" name="Check Box 27">
              <controlPr locked="0" defaultSize="0" autoFill="0" autoLine="0" autoPict="0">
                <anchor moveWithCells="1">
                  <from>
                    <xdr:col>10</xdr:col>
                    <xdr:colOff>247650</xdr:colOff>
                    <xdr:row>28</xdr:row>
                    <xdr:rowOff>76200</xdr:rowOff>
                  </from>
                  <to>
                    <xdr:col>11</xdr:col>
                    <xdr:colOff>142875</xdr:colOff>
                    <xdr:row>28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H46"/>
  <sheetViews>
    <sheetView showGridLines="0" showRowColHeaders="0" view="pageBreakPreview" topLeftCell="A4" zoomScaleNormal="100" zoomScaleSheetLayoutView="100" workbookViewId="0">
      <selection activeCell="K19" sqref="K19:BH19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4.875" customWidth="1"/>
    <col min="5" max="5" width="3.375" customWidth="1"/>
    <col min="6" max="6" width="3" customWidth="1"/>
    <col min="7" max="8" width="1.125" customWidth="1"/>
    <col min="9" max="9" width="0.75" customWidth="1"/>
    <col min="10" max="10" width="1.125" customWidth="1"/>
    <col min="11" max="11" width="1.5" customWidth="1"/>
    <col min="12" max="12" width="3" customWidth="1"/>
    <col min="13" max="13" width="1.5" customWidth="1"/>
    <col min="14" max="16" width="0.75" customWidth="1"/>
    <col min="17" max="18" width="1.5" customWidth="1"/>
    <col min="19" max="19" width="1.125" customWidth="1"/>
    <col min="20" max="21" width="0.375" customWidth="1"/>
    <col min="22" max="22" width="1.875" customWidth="1"/>
    <col min="23" max="23" width="0.375" customWidth="1"/>
    <col min="24" max="24" width="1.875" customWidth="1"/>
    <col min="25" max="26" width="2.375" customWidth="1"/>
    <col min="27" max="27" width="1.375" customWidth="1"/>
    <col min="28" max="28" width="1.75" customWidth="1"/>
    <col min="29" max="29" width="1.125" customWidth="1"/>
    <col min="30" max="30" width="0.375" customWidth="1"/>
    <col min="31" max="31" width="0.75" customWidth="1"/>
    <col min="32" max="32" width="1.5" customWidth="1"/>
    <col min="33" max="33" width="0.75" customWidth="1"/>
    <col min="34" max="34" width="1.75" customWidth="1"/>
    <col min="35" max="35" width="2.25" customWidth="1"/>
    <col min="36" max="36" width="0.375" customWidth="1"/>
    <col min="37" max="37" width="1.75" customWidth="1"/>
    <col min="38" max="39" width="0.75" customWidth="1"/>
    <col min="40" max="40" width="1.875" customWidth="1"/>
    <col min="41" max="41" width="1.375" customWidth="1"/>
    <col min="42" max="43" width="0.75" customWidth="1"/>
    <col min="44" max="44" width="0.375" customWidth="1"/>
    <col min="45" max="45" width="1.125" customWidth="1"/>
    <col min="46" max="46" width="3.375" customWidth="1"/>
    <col min="47" max="47" width="2.25" customWidth="1"/>
    <col min="48" max="48" width="1.125" customWidth="1"/>
    <col min="49" max="49" width="1.25" customWidth="1"/>
    <col min="50" max="50" width="3.625" customWidth="1"/>
    <col min="51" max="52" width="1.125" customWidth="1"/>
    <col min="53" max="53" width="2.25" customWidth="1"/>
    <col min="54" max="54" width="1.75" customWidth="1"/>
    <col min="55" max="58" width="1.625" customWidth="1"/>
    <col min="59" max="59" width="1.375" customWidth="1"/>
    <col min="60" max="60" width="2.25" customWidth="1"/>
    <col min="61" max="61" width="0.75" customWidth="1"/>
  </cols>
  <sheetData>
    <row r="1" spans="2:60" ht="18" customHeight="1"/>
    <row r="2" spans="2:60" ht="4.5" customHeight="1">
      <c r="B2" s="2"/>
      <c r="C2" s="1"/>
      <c r="AO2" s="1"/>
      <c r="AP2" s="1"/>
    </row>
    <row r="3" spans="2:60" ht="18" customHeight="1">
      <c r="B3" s="2"/>
      <c r="C3" s="19" t="s">
        <v>87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1"/>
      <c r="AP3" s="81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</row>
    <row r="4" spans="2:60" s="1" customFormat="1" ht="11.25" customHeight="1">
      <c r="B4" s="2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</row>
    <row r="5" spans="2:60" s="1" customFormat="1" ht="15.75" customHeight="1">
      <c r="C5" s="81" t="s">
        <v>233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604" t="s">
        <v>1036</v>
      </c>
      <c r="AV5" s="570"/>
      <c r="AW5" s="570"/>
      <c r="AX5" s="570"/>
      <c r="AY5" s="570"/>
      <c r="AZ5" s="570"/>
      <c r="BA5" s="570"/>
      <c r="BB5" s="570"/>
      <c r="BC5" s="570"/>
      <c r="BD5" s="570"/>
      <c r="BE5" s="570"/>
      <c r="BF5" s="570"/>
      <c r="BG5" s="570"/>
      <c r="BH5" s="570"/>
    </row>
    <row r="6" spans="2:60" s="1" customFormat="1" ht="4.5" customHeight="1"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571"/>
      <c r="AV6" s="571"/>
      <c r="AW6" s="571"/>
      <c r="AX6" s="571"/>
      <c r="AY6" s="571"/>
      <c r="AZ6" s="571"/>
      <c r="BA6" s="571"/>
      <c r="BB6" s="571"/>
      <c r="BC6" s="571"/>
      <c r="BD6" s="571"/>
      <c r="BE6" s="571"/>
      <c r="BF6" s="571"/>
      <c r="BG6" s="571"/>
      <c r="BH6" s="571"/>
    </row>
    <row r="7" spans="2:60" s="1" customFormat="1" ht="18" customHeight="1">
      <c r="C7" s="21"/>
      <c r="D7" s="511" t="s">
        <v>86</v>
      </c>
      <c r="E7" s="511"/>
      <c r="F7" s="629"/>
      <c r="G7" s="629"/>
      <c r="H7" s="22"/>
      <c r="I7" s="607"/>
      <c r="J7" s="608"/>
      <c r="K7" s="608"/>
      <c r="L7" s="608"/>
      <c r="M7" s="608"/>
      <c r="N7" s="608"/>
      <c r="O7" s="608"/>
      <c r="P7" s="645" t="s">
        <v>220</v>
      </c>
      <c r="Q7" s="645"/>
      <c r="R7" s="645"/>
      <c r="S7" s="645"/>
      <c r="T7" s="630" t="s">
        <v>85</v>
      </c>
      <c r="U7" s="629"/>
      <c r="V7" s="629"/>
      <c r="W7" s="629"/>
      <c r="X7" s="629"/>
      <c r="Y7" s="629"/>
      <c r="Z7" s="629"/>
      <c r="AA7" s="629"/>
      <c r="AB7" s="629"/>
      <c r="AC7" s="22"/>
      <c r="AD7" s="607"/>
      <c r="AE7" s="608"/>
      <c r="AF7" s="608"/>
      <c r="AG7" s="608"/>
      <c r="AH7" s="608"/>
      <c r="AI7" s="608"/>
      <c r="AJ7" s="52"/>
      <c r="AK7" s="547" t="s">
        <v>220</v>
      </c>
      <c r="AL7" s="547"/>
      <c r="AM7" s="547"/>
      <c r="AN7" s="548"/>
      <c r="AO7" s="81"/>
      <c r="AP7" s="81"/>
      <c r="AQ7" s="21"/>
      <c r="AR7" s="27"/>
      <c r="AS7" s="511" t="s">
        <v>84</v>
      </c>
      <c r="AT7" s="629"/>
      <c r="AU7" s="629"/>
      <c r="AV7" s="629"/>
      <c r="AW7" s="629"/>
      <c r="AX7" s="629"/>
      <c r="AY7" s="22"/>
      <c r="AZ7" s="607"/>
      <c r="BA7" s="608"/>
      <c r="BB7" s="608"/>
      <c r="BC7" s="608"/>
      <c r="BD7" s="608"/>
      <c r="BE7" s="608"/>
      <c r="BF7" s="547" t="s">
        <v>220</v>
      </c>
      <c r="BG7" s="547"/>
      <c r="BH7" s="548"/>
    </row>
    <row r="8" spans="2:60" s="1" customFormat="1" ht="11.25" customHeight="1">
      <c r="B8" s="2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</row>
    <row r="9" spans="2:60" s="1" customFormat="1" ht="15.75" customHeight="1">
      <c r="C9" s="81"/>
      <c r="D9" s="81" t="s">
        <v>83</v>
      </c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</row>
    <row r="10" spans="2:60" s="1" customFormat="1" ht="4.5" customHeight="1"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</row>
    <row r="11" spans="2:60" s="1" customFormat="1" ht="12.95" customHeight="1">
      <c r="C11" s="609" t="s">
        <v>82</v>
      </c>
      <c r="D11" s="611"/>
      <c r="E11" s="609" t="s">
        <v>228</v>
      </c>
      <c r="F11" s="610"/>
      <c r="G11" s="610"/>
      <c r="H11" s="611"/>
      <c r="I11" s="569" t="s">
        <v>227</v>
      </c>
      <c r="J11" s="567"/>
      <c r="K11" s="567"/>
      <c r="L11" s="567"/>
      <c r="M11" s="567"/>
      <c r="N11" s="567"/>
      <c r="O11" s="567"/>
      <c r="P11" s="567"/>
      <c r="Q11" s="567"/>
      <c r="R11" s="567"/>
      <c r="S11" s="567"/>
      <c r="T11" s="567"/>
      <c r="U11" s="567"/>
      <c r="V11" s="567"/>
      <c r="W11" s="568"/>
      <c r="X11" s="569" t="s">
        <v>226</v>
      </c>
      <c r="Y11" s="567"/>
      <c r="Z11" s="567"/>
      <c r="AA11" s="567"/>
      <c r="AB11" s="567"/>
      <c r="AC11" s="567"/>
      <c r="AD11" s="567"/>
      <c r="AE11" s="567"/>
      <c r="AF11" s="567"/>
      <c r="AG11" s="567"/>
      <c r="AH11" s="568"/>
      <c r="AI11" s="609" t="s">
        <v>224</v>
      </c>
      <c r="AJ11" s="610"/>
      <c r="AK11" s="610"/>
      <c r="AL11" s="610"/>
      <c r="AM11" s="610"/>
      <c r="AN11" s="611"/>
      <c r="AO11" s="609" t="s">
        <v>223</v>
      </c>
      <c r="AP11" s="610"/>
      <c r="AQ11" s="610"/>
      <c r="AR11" s="610"/>
      <c r="AS11" s="610"/>
      <c r="AT11" s="611"/>
      <c r="AU11" s="609" t="s">
        <v>47</v>
      </c>
      <c r="AV11" s="610"/>
      <c r="AW11" s="610"/>
      <c r="AX11" s="611"/>
      <c r="AY11" s="610" t="s">
        <v>222</v>
      </c>
      <c r="AZ11" s="610"/>
      <c r="BA11" s="610"/>
      <c r="BB11" s="610"/>
      <c r="BC11" s="611"/>
      <c r="BD11" s="609" t="s">
        <v>21</v>
      </c>
      <c r="BE11" s="610"/>
      <c r="BF11" s="610"/>
      <c r="BG11" s="610"/>
      <c r="BH11" s="611"/>
    </row>
    <row r="12" spans="2:60" s="1" customFormat="1" ht="12.95" customHeight="1">
      <c r="C12" s="580"/>
      <c r="D12" s="589"/>
      <c r="E12" s="580"/>
      <c r="F12" s="581"/>
      <c r="G12" s="581"/>
      <c r="H12" s="589"/>
      <c r="I12" s="569" t="s">
        <v>80</v>
      </c>
      <c r="J12" s="567"/>
      <c r="K12" s="567"/>
      <c r="L12" s="567"/>
      <c r="M12" s="567"/>
      <c r="N12" s="568"/>
      <c r="O12" s="569" t="s">
        <v>79</v>
      </c>
      <c r="P12" s="567"/>
      <c r="Q12" s="567"/>
      <c r="R12" s="567"/>
      <c r="S12" s="567"/>
      <c r="T12" s="567"/>
      <c r="U12" s="567"/>
      <c r="V12" s="567"/>
      <c r="W12" s="568"/>
      <c r="X12" s="569" t="s">
        <v>225</v>
      </c>
      <c r="Y12" s="567"/>
      <c r="Z12" s="567"/>
      <c r="AA12" s="568"/>
      <c r="AB12" s="569" t="s">
        <v>78</v>
      </c>
      <c r="AC12" s="567"/>
      <c r="AD12" s="567"/>
      <c r="AE12" s="567"/>
      <c r="AF12" s="567"/>
      <c r="AG12" s="567"/>
      <c r="AH12" s="568"/>
      <c r="AI12" s="580"/>
      <c r="AJ12" s="581"/>
      <c r="AK12" s="581"/>
      <c r="AL12" s="581"/>
      <c r="AM12" s="581"/>
      <c r="AN12" s="589"/>
      <c r="AO12" s="580"/>
      <c r="AP12" s="581"/>
      <c r="AQ12" s="581"/>
      <c r="AR12" s="581"/>
      <c r="AS12" s="581"/>
      <c r="AT12" s="589"/>
      <c r="AU12" s="580"/>
      <c r="AV12" s="581"/>
      <c r="AW12" s="581"/>
      <c r="AX12" s="589"/>
      <c r="AY12" s="581"/>
      <c r="AZ12" s="581"/>
      <c r="BA12" s="581"/>
      <c r="BB12" s="581"/>
      <c r="BC12" s="589"/>
      <c r="BD12" s="580"/>
      <c r="BE12" s="581"/>
      <c r="BF12" s="581"/>
      <c r="BG12" s="581"/>
      <c r="BH12" s="589"/>
    </row>
    <row r="13" spans="2:60" s="1" customFormat="1" ht="18" customHeight="1">
      <c r="C13" s="546" t="s">
        <v>75</v>
      </c>
      <c r="D13" s="548"/>
      <c r="E13" s="633"/>
      <c r="F13" s="634"/>
      <c r="G13" s="634"/>
      <c r="H13" s="635"/>
      <c r="I13" s="607"/>
      <c r="J13" s="608"/>
      <c r="K13" s="608"/>
      <c r="L13" s="608"/>
      <c r="M13" s="85" t="s">
        <v>72</v>
      </c>
      <c r="N13" s="22"/>
      <c r="O13" s="607"/>
      <c r="P13" s="608"/>
      <c r="Q13" s="608"/>
      <c r="R13" s="608"/>
      <c r="S13" s="608"/>
      <c r="T13" s="608"/>
      <c r="U13" s="608"/>
      <c r="V13" s="567" t="s">
        <v>72</v>
      </c>
      <c r="W13" s="568"/>
      <c r="X13" s="607"/>
      <c r="Y13" s="608"/>
      <c r="Z13" s="605" t="s">
        <v>72</v>
      </c>
      <c r="AA13" s="606"/>
      <c r="AB13" s="607"/>
      <c r="AC13" s="608"/>
      <c r="AD13" s="608"/>
      <c r="AE13" s="608"/>
      <c r="AF13" s="605" t="s">
        <v>72</v>
      </c>
      <c r="AG13" s="605"/>
      <c r="AH13" s="606"/>
      <c r="AI13" s="631"/>
      <c r="AJ13" s="632"/>
      <c r="AK13" s="632"/>
      <c r="AL13" s="605" t="s">
        <v>72</v>
      </c>
      <c r="AM13" s="605"/>
      <c r="AN13" s="606"/>
      <c r="AO13" s="631"/>
      <c r="AP13" s="632"/>
      <c r="AQ13" s="632"/>
      <c r="AR13" s="632"/>
      <c r="AS13" s="632"/>
      <c r="AT13" s="75" t="s">
        <v>72</v>
      </c>
      <c r="AU13" s="607"/>
      <c r="AV13" s="608"/>
      <c r="AW13" s="608"/>
      <c r="AX13" s="75" t="s">
        <v>72</v>
      </c>
      <c r="AY13" s="184"/>
      <c r="AZ13" s="185"/>
      <c r="BA13" s="185"/>
      <c r="BB13" s="640" t="s">
        <v>72</v>
      </c>
      <c r="BC13" s="641"/>
      <c r="BD13" s="638">
        <f>SUM(I13,O13,X13,AB13,AI13,AO13,AU13,AY13)</f>
        <v>0</v>
      </c>
      <c r="BE13" s="639"/>
      <c r="BF13" s="639"/>
      <c r="BG13" s="547" t="s">
        <v>72</v>
      </c>
      <c r="BH13" s="548"/>
    </row>
    <row r="14" spans="2:60" s="1" customFormat="1" ht="18" customHeight="1">
      <c r="C14" s="546" t="s">
        <v>74</v>
      </c>
      <c r="D14" s="548"/>
      <c r="E14" s="607"/>
      <c r="F14" s="608"/>
      <c r="G14" s="85" t="s">
        <v>72</v>
      </c>
      <c r="H14" s="22"/>
      <c r="I14" s="607"/>
      <c r="J14" s="608"/>
      <c r="K14" s="608"/>
      <c r="L14" s="608"/>
      <c r="M14" s="85" t="s">
        <v>72</v>
      </c>
      <c r="N14" s="22"/>
      <c r="O14" s="607"/>
      <c r="P14" s="608"/>
      <c r="Q14" s="608"/>
      <c r="R14" s="608"/>
      <c r="S14" s="608"/>
      <c r="T14" s="608"/>
      <c r="U14" s="608"/>
      <c r="V14" s="567" t="s">
        <v>72</v>
      </c>
      <c r="W14" s="568"/>
      <c r="X14" s="607"/>
      <c r="Y14" s="608"/>
      <c r="Z14" s="605" t="s">
        <v>72</v>
      </c>
      <c r="AA14" s="606"/>
      <c r="AB14" s="607"/>
      <c r="AC14" s="608"/>
      <c r="AD14" s="608"/>
      <c r="AE14" s="608"/>
      <c r="AF14" s="605" t="s">
        <v>72</v>
      </c>
      <c r="AG14" s="605"/>
      <c r="AH14" s="606"/>
      <c r="AI14" s="631"/>
      <c r="AJ14" s="632"/>
      <c r="AK14" s="632"/>
      <c r="AL14" s="605" t="s">
        <v>72</v>
      </c>
      <c r="AM14" s="605"/>
      <c r="AN14" s="606"/>
      <c r="AO14" s="631"/>
      <c r="AP14" s="632"/>
      <c r="AQ14" s="632"/>
      <c r="AR14" s="632"/>
      <c r="AS14" s="632"/>
      <c r="AT14" s="75" t="s">
        <v>72</v>
      </c>
      <c r="AU14" s="607"/>
      <c r="AV14" s="608"/>
      <c r="AW14" s="608"/>
      <c r="AX14" s="75" t="s">
        <v>72</v>
      </c>
      <c r="AY14" s="184"/>
      <c r="AZ14" s="185"/>
      <c r="BA14" s="185"/>
      <c r="BB14" s="640" t="s">
        <v>72</v>
      </c>
      <c r="BC14" s="641"/>
      <c r="BD14" s="638">
        <f>SUM(E14,I14,O14,X14,AB14,AI14,AO14,AU14,AY14)</f>
        <v>0</v>
      </c>
      <c r="BE14" s="639"/>
      <c r="BF14" s="639"/>
      <c r="BG14" s="547" t="s">
        <v>72</v>
      </c>
      <c r="BH14" s="548"/>
    </row>
    <row r="15" spans="2:60" s="1" customFormat="1" ht="18" customHeight="1">
      <c r="C15" s="546" t="s">
        <v>21</v>
      </c>
      <c r="D15" s="548"/>
      <c r="E15" s="624">
        <f>E14</f>
        <v>0</v>
      </c>
      <c r="F15" s="625"/>
      <c r="G15" s="47" t="s">
        <v>72</v>
      </c>
      <c r="H15" s="48"/>
      <c r="I15" s="624">
        <f>I13+I14</f>
        <v>0</v>
      </c>
      <c r="J15" s="625"/>
      <c r="K15" s="625"/>
      <c r="L15" s="625"/>
      <c r="M15" s="47" t="s">
        <v>72</v>
      </c>
      <c r="N15" s="48"/>
      <c r="O15" s="624">
        <f>O13+O14</f>
        <v>0</v>
      </c>
      <c r="P15" s="625"/>
      <c r="Q15" s="625"/>
      <c r="R15" s="625"/>
      <c r="S15" s="625"/>
      <c r="T15" s="625"/>
      <c r="U15" s="625"/>
      <c r="V15" s="567" t="s">
        <v>72</v>
      </c>
      <c r="W15" s="568"/>
      <c r="X15" s="624">
        <f>X13+X14</f>
        <v>0</v>
      </c>
      <c r="Y15" s="625"/>
      <c r="Z15" s="605" t="s">
        <v>72</v>
      </c>
      <c r="AA15" s="606"/>
      <c r="AB15" s="624">
        <f>AB13+AB14</f>
        <v>0</v>
      </c>
      <c r="AC15" s="625"/>
      <c r="AD15" s="625"/>
      <c r="AE15" s="625"/>
      <c r="AF15" s="605" t="s">
        <v>72</v>
      </c>
      <c r="AG15" s="605"/>
      <c r="AH15" s="606"/>
      <c r="AI15" s="624">
        <f>AI13+AI14</f>
        <v>0</v>
      </c>
      <c r="AJ15" s="625"/>
      <c r="AK15" s="625"/>
      <c r="AL15" s="605" t="s">
        <v>72</v>
      </c>
      <c r="AM15" s="605"/>
      <c r="AN15" s="606"/>
      <c r="AO15" s="624">
        <f>AO13+AO14</f>
        <v>0</v>
      </c>
      <c r="AP15" s="625"/>
      <c r="AQ15" s="625"/>
      <c r="AR15" s="625"/>
      <c r="AS15" s="625"/>
      <c r="AT15" s="75" t="s">
        <v>72</v>
      </c>
      <c r="AU15" s="624">
        <f>AU13+AU14</f>
        <v>0</v>
      </c>
      <c r="AV15" s="625"/>
      <c r="AW15" s="625"/>
      <c r="AX15" s="49" t="s">
        <v>72</v>
      </c>
      <c r="AY15" s="624">
        <f>AY13+AY14</f>
        <v>0</v>
      </c>
      <c r="AZ15" s="625"/>
      <c r="BA15" s="625"/>
      <c r="BB15" s="640" t="s">
        <v>72</v>
      </c>
      <c r="BC15" s="641"/>
      <c r="BD15" s="638">
        <f>SUM(E15,I15,O15,X15,AB15,AI15,AO15,AU15,AY15)</f>
        <v>0</v>
      </c>
      <c r="BE15" s="639"/>
      <c r="BF15" s="639"/>
      <c r="BG15" s="547" t="s">
        <v>72</v>
      </c>
      <c r="BH15" s="548"/>
    </row>
    <row r="16" spans="2:60" s="1" customFormat="1" ht="11.25" customHeight="1">
      <c r="B16" s="2"/>
      <c r="C16" s="81"/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186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</row>
    <row r="17" spans="2:60" s="1" customFormat="1" ht="15.75" customHeight="1">
      <c r="C17" s="81"/>
      <c r="D17" s="81" t="s">
        <v>254</v>
      </c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</row>
    <row r="18" spans="2:60" s="1" customFormat="1" ht="4.5" customHeight="1"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</row>
    <row r="19" spans="2:60" s="1" customFormat="1" ht="18" customHeight="1">
      <c r="C19" s="569" t="s">
        <v>77</v>
      </c>
      <c r="D19" s="567"/>
      <c r="E19" s="567"/>
      <c r="F19" s="567"/>
      <c r="G19" s="567"/>
      <c r="H19" s="567"/>
      <c r="I19" s="567"/>
      <c r="J19" s="568"/>
      <c r="K19" s="626" t="s">
        <v>1059</v>
      </c>
      <c r="L19" s="627"/>
      <c r="M19" s="627"/>
      <c r="N19" s="627"/>
      <c r="O19" s="627"/>
      <c r="P19" s="627"/>
      <c r="Q19" s="628"/>
      <c r="R19" s="626" t="s">
        <v>1012</v>
      </c>
      <c r="S19" s="627"/>
      <c r="T19" s="627"/>
      <c r="U19" s="627"/>
      <c r="V19" s="627"/>
      <c r="W19" s="627"/>
      <c r="X19" s="627"/>
      <c r="Y19" s="628"/>
      <c r="Z19" s="626" t="s">
        <v>1020</v>
      </c>
      <c r="AA19" s="627"/>
      <c r="AB19" s="627"/>
      <c r="AC19" s="627"/>
      <c r="AD19" s="627"/>
      <c r="AE19" s="627"/>
      <c r="AF19" s="627"/>
      <c r="AG19" s="628"/>
      <c r="AH19" s="626" t="s">
        <v>1021</v>
      </c>
      <c r="AI19" s="627"/>
      <c r="AJ19" s="627"/>
      <c r="AK19" s="627"/>
      <c r="AL19" s="627"/>
      <c r="AM19" s="627"/>
      <c r="AN19" s="628"/>
      <c r="AO19" s="626" t="s">
        <v>1022</v>
      </c>
      <c r="AP19" s="627"/>
      <c r="AQ19" s="627"/>
      <c r="AR19" s="627"/>
      <c r="AS19" s="627"/>
      <c r="AT19" s="627"/>
      <c r="AU19" s="627"/>
      <c r="AV19" s="628"/>
      <c r="AW19" s="626" t="s">
        <v>1060</v>
      </c>
      <c r="AX19" s="627"/>
      <c r="AY19" s="627"/>
      <c r="AZ19" s="627"/>
      <c r="BA19" s="628"/>
      <c r="BB19" s="626" t="s">
        <v>1061</v>
      </c>
      <c r="BC19" s="627"/>
      <c r="BD19" s="627"/>
      <c r="BE19" s="627"/>
      <c r="BF19" s="627"/>
      <c r="BG19" s="627"/>
      <c r="BH19" s="628"/>
    </row>
    <row r="20" spans="2:60" s="1" customFormat="1" ht="18" customHeight="1">
      <c r="C20" s="74"/>
      <c r="D20" s="636" t="s">
        <v>229</v>
      </c>
      <c r="E20" s="637"/>
      <c r="F20" s="637"/>
      <c r="G20" s="637"/>
      <c r="H20" s="637"/>
      <c r="I20" s="637"/>
      <c r="J20" s="334"/>
      <c r="K20" s="620"/>
      <c r="L20" s="621"/>
      <c r="M20" s="621"/>
      <c r="N20" s="622" t="s">
        <v>220</v>
      </c>
      <c r="O20" s="622"/>
      <c r="P20" s="622"/>
      <c r="Q20" s="623"/>
      <c r="R20" s="620"/>
      <c r="S20" s="621"/>
      <c r="T20" s="621"/>
      <c r="U20" s="621"/>
      <c r="V20" s="621"/>
      <c r="W20" s="621"/>
      <c r="X20" s="622" t="s">
        <v>220</v>
      </c>
      <c r="Y20" s="623"/>
      <c r="Z20" s="620"/>
      <c r="AA20" s="621"/>
      <c r="AB20" s="621"/>
      <c r="AC20" s="621"/>
      <c r="AD20" s="622" t="s">
        <v>220</v>
      </c>
      <c r="AE20" s="622"/>
      <c r="AF20" s="622"/>
      <c r="AG20" s="623"/>
      <c r="AH20" s="620"/>
      <c r="AI20" s="621"/>
      <c r="AJ20" s="621"/>
      <c r="AK20" s="621"/>
      <c r="AL20" s="622" t="s">
        <v>220</v>
      </c>
      <c r="AM20" s="622"/>
      <c r="AN20" s="623"/>
      <c r="AO20" s="620"/>
      <c r="AP20" s="621"/>
      <c r="AQ20" s="621"/>
      <c r="AR20" s="621"/>
      <c r="AS20" s="621"/>
      <c r="AT20" s="621"/>
      <c r="AU20" s="622" t="s">
        <v>220</v>
      </c>
      <c r="AV20" s="623"/>
      <c r="AW20" s="620"/>
      <c r="AX20" s="621"/>
      <c r="AY20" s="621"/>
      <c r="AZ20" s="622" t="s">
        <v>220</v>
      </c>
      <c r="BA20" s="623"/>
      <c r="BB20" s="620"/>
      <c r="BC20" s="621"/>
      <c r="BD20" s="621"/>
      <c r="BE20" s="621"/>
      <c r="BF20" s="621"/>
      <c r="BG20" s="622" t="s">
        <v>220</v>
      </c>
      <c r="BH20" s="623"/>
    </row>
    <row r="21" spans="2:60" s="1" customFormat="1" ht="18" customHeight="1">
      <c r="C21" s="35"/>
      <c r="D21" s="541" t="s">
        <v>258</v>
      </c>
      <c r="E21" s="526"/>
      <c r="F21" s="526"/>
      <c r="G21" s="526"/>
      <c r="H21" s="526"/>
      <c r="I21" s="526"/>
      <c r="J21" s="36"/>
      <c r="K21" s="618"/>
      <c r="L21" s="619"/>
      <c r="M21" s="619"/>
      <c r="N21" s="581" t="s">
        <v>72</v>
      </c>
      <c r="O21" s="581"/>
      <c r="P21" s="581"/>
      <c r="Q21" s="589"/>
      <c r="R21" s="618"/>
      <c r="S21" s="619"/>
      <c r="T21" s="619"/>
      <c r="U21" s="619"/>
      <c r="V21" s="619"/>
      <c r="W21" s="619"/>
      <c r="X21" s="581" t="s">
        <v>72</v>
      </c>
      <c r="Y21" s="589"/>
      <c r="Z21" s="618"/>
      <c r="AA21" s="619"/>
      <c r="AB21" s="619"/>
      <c r="AC21" s="619"/>
      <c r="AD21" s="581" t="s">
        <v>72</v>
      </c>
      <c r="AE21" s="581"/>
      <c r="AF21" s="581"/>
      <c r="AG21" s="589"/>
      <c r="AH21" s="618"/>
      <c r="AI21" s="619"/>
      <c r="AJ21" s="619"/>
      <c r="AK21" s="619"/>
      <c r="AL21" s="581" t="s">
        <v>72</v>
      </c>
      <c r="AM21" s="581"/>
      <c r="AN21" s="589"/>
      <c r="AO21" s="618"/>
      <c r="AP21" s="619"/>
      <c r="AQ21" s="619"/>
      <c r="AR21" s="619"/>
      <c r="AS21" s="619"/>
      <c r="AT21" s="619"/>
      <c r="AU21" s="581" t="s">
        <v>72</v>
      </c>
      <c r="AV21" s="589"/>
      <c r="AW21" s="618"/>
      <c r="AX21" s="619"/>
      <c r="AY21" s="619"/>
      <c r="AZ21" s="581" t="s">
        <v>72</v>
      </c>
      <c r="BA21" s="589"/>
      <c r="BB21" s="647"/>
      <c r="BC21" s="648"/>
      <c r="BD21" s="648"/>
      <c r="BE21" s="648"/>
      <c r="BF21" s="648"/>
      <c r="BG21" s="581" t="s">
        <v>72</v>
      </c>
      <c r="BH21" s="589"/>
    </row>
    <row r="22" spans="2:60" s="1" customFormat="1" ht="18" customHeight="1">
      <c r="C22" s="50"/>
      <c r="D22" s="636" t="s">
        <v>230</v>
      </c>
      <c r="E22" s="637"/>
      <c r="F22" s="637"/>
      <c r="G22" s="637"/>
      <c r="H22" s="637"/>
      <c r="I22" s="637"/>
      <c r="J22" s="51"/>
      <c r="K22" s="620"/>
      <c r="L22" s="621"/>
      <c r="M22" s="621"/>
      <c r="N22" s="622" t="s">
        <v>220</v>
      </c>
      <c r="O22" s="622"/>
      <c r="P22" s="622"/>
      <c r="Q22" s="623"/>
      <c r="R22" s="620"/>
      <c r="S22" s="621"/>
      <c r="T22" s="621"/>
      <c r="U22" s="621"/>
      <c r="V22" s="621"/>
      <c r="W22" s="621"/>
      <c r="X22" s="622" t="s">
        <v>220</v>
      </c>
      <c r="Y22" s="623"/>
      <c r="Z22" s="620"/>
      <c r="AA22" s="621"/>
      <c r="AB22" s="621"/>
      <c r="AC22" s="621"/>
      <c r="AD22" s="622" t="s">
        <v>220</v>
      </c>
      <c r="AE22" s="622"/>
      <c r="AF22" s="622"/>
      <c r="AG22" s="623"/>
      <c r="AH22" s="620"/>
      <c r="AI22" s="621"/>
      <c r="AJ22" s="621"/>
      <c r="AK22" s="621"/>
      <c r="AL22" s="622" t="s">
        <v>220</v>
      </c>
      <c r="AM22" s="622"/>
      <c r="AN22" s="623"/>
      <c r="AO22" s="620"/>
      <c r="AP22" s="621"/>
      <c r="AQ22" s="621"/>
      <c r="AR22" s="621"/>
      <c r="AS22" s="621"/>
      <c r="AT22" s="621"/>
      <c r="AU22" s="622" t="s">
        <v>220</v>
      </c>
      <c r="AV22" s="623"/>
      <c r="AW22" s="620"/>
      <c r="AX22" s="621"/>
      <c r="AY22" s="621"/>
      <c r="AZ22" s="622" t="s">
        <v>220</v>
      </c>
      <c r="BA22" s="623"/>
      <c r="BB22" s="649"/>
      <c r="BC22" s="650"/>
      <c r="BD22" s="650"/>
      <c r="BE22" s="650"/>
      <c r="BF22" s="650"/>
      <c r="BG22" s="622" t="s">
        <v>220</v>
      </c>
      <c r="BH22" s="623"/>
    </row>
    <row r="23" spans="2:60" s="1" customFormat="1" ht="18" customHeight="1">
      <c r="C23" s="35"/>
      <c r="D23" s="541" t="s">
        <v>259</v>
      </c>
      <c r="E23" s="526"/>
      <c r="F23" s="526"/>
      <c r="G23" s="526"/>
      <c r="H23" s="526"/>
      <c r="I23" s="526"/>
      <c r="J23" s="36"/>
      <c r="K23" s="618"/>
      <c r="L23" s="619"/>
      <c r="M23" s="619"/>
      <c r="N23" s="581" t="s">
        <v>72</v>
      </c>
      <c r="O23" s="581"/>
      <c r="P23" s="581"/>
      <c r="Q23" s="589"/>
      <c r="R23" s="618"/>
      <c r="S23" s="619"/>
      <c r="T23" s="619"/>
      <c r="U23" s="619"/>
      <c r="V23" s="619"/>
      <c r="W23" s="619"/>
      <c r="X23" s="581" t="s">
        <v>72</v>
      </c>
      <c r="Y23" s="589"/>
      <c r="Z23" s="618"/>
      <c r="AA23" s="619"/>
      <c r="AB23" s="619"/>
      <c r="AC23" s="619"/>
      <c r="AD23" s="581" t="s">
        <v>72</v>
      </c>
      <c r="AE23" s="581"/>
      <c r="AF23" s="581"/>
      <c r="AG23" s="589"/>
      <c r="AH23" s="618"/>
      <c r="AI23" s="619"/>
      <c r="AJ23" s="619"/>
      <c r="AK23" s="619"/>
      <c r="AL23" s="581" t="s">
        <v>72</v>
      </c>
      <c r="AM23" s="581"/>
      <c r="AN23" s="589"/>
      <c r="AO23" s="618"/>
      <c r="AP23" s="619"/>
      <c r="AQ23" s="619"/>
      <c r="AR23" s="619"/>
      <c r="AS23" s="619"/>
      <c r="AT23" s="619"/>
      <c r="AU23" s="581" t="s">
        <v>72</v>
      </c>
      <c r="AV23" s="589"/>
      <c r="AW23" s="618"/>
      <c r="AX23" s="619"/>
      <c r="AY23" s="619"/>
      <c r="AZ23" s="581" t="s">
        <v>72</v>
      </c>
      <c r="BA23" s="589"/>
      <c r="BB23" s="647"/>
      <c r="BC23" s="648"/>
      <c r="BD23" s="648"/>
      <c r="BE23" s="648"/>
      <c r="BF23" s="648"/>
      <c r="BG23" s="581" t="s">
        <v>72</v>
      </c>
      <c r="BH23" s="589"/>
    </row>
    <row r="24" spans="2:60" s="1" customFormat="1" ht="18" customHeight="1">
      <c r="C24" s="50"/>
      <c r="D24" s="646" t="s">
        <v>231</v>
      </c>
      <c r="E24" s="646"/>
      <c r="F24" s="646"/>
      <c r="G24" s="646"/>
      <c r="H24" s="646"/>
      <c r="I24" s="646"/>
      <c r="J24" s="51"/>
      <c r="K24" s="620"/>
      <c r="L24" s="621"/>
      <c r="M24" s="621"/>
      <c r="N24" s="622" t="s">
        <v>220</v>
      </c>
      <c r="O24" s="622"/>
      <c r="P24" s="622"/>
      <c r="Q24" s="623"/>
      <c r="R24" s="620"/>
      <c r="S24" s="621"/>
      <c r="T24" s="621"/>
      <c r="U24" s="621"/>
      <c r="V24" s="621"/>
      <c r="W24" s="621"/>
      <c r="X24" s="622" t="s">
        <v>220</v>
      </c>
      <c r="Y24" s="623"/>
      <c r="Z24" s="620"/>
      <c r="AA24" s="621"/>
      <c r="AB24" s="621"/>
      <c r="AC24" s="621"/>
      <c r="AD24" s="622" t="s">
        <v>220</v>
      </c>
      <c r="AE24" s="622"/>
      <c r="AF24" s="622"/>
      <c r="AG24" s="623"/>
      <c r="AH24" s="620"/>
      <c r="AI24" s="621"/>
      <c r="AJ24" s="621"/>
      <c r="AK24" s="621"/>
      <c r="AL24" s="622" t="s">
        <v>220</v>
      </c>
      <c r="AM24" s="622"/>
      <c r="AN24" s="623"/>
      <c r="AO24" s="620"/>
      <c r="AP24" s="621"/>
      <c r="AQ24" s="621"/>
      <c r="AR24" s="621"/>
      <c r="AS24" s="621"/>
      <c r="AT24" s="621"/>
      <c r="AU24" s="622" t="s">
        <v>220</v>
      </c>
      <c r="AV24" s="623"/>
      <c r="AW24" s="620"/>
      <c r="AX24" s="621"/>
      <c r="AY24" s="621"/>
      <c r="AZ24" s="622" t="s">
        <v>220</v>
      </c>
      <c r="BA24" s="623"/>
      <c r="BB24" s="649"/>
      <c r="BC24" s="650"/>
      <c r="BD24" s="650"/>
      <c r="BE24" s="650"/>
      <c r="BF24" s="650"/>
      <c r="BG24" s="622" t="s">
        <v>220</v>
      </c>
      <c r="BH24" s="623"/>
    </row>
    <row r="25" spans="2:60" s="1" customFormat="1" ht="18" customHeight="1">
      <c r="C25" s="615" t="s">
        <v>232</v>
      </c>
      <c r="D25" s="616"/>
      <c r="E25" s="616"/>
      <c r="F25" s="616"/>
      <c r="G25" s="616"/>
      <c r="H25" s="616"/>
      <c r="I25" s="616"/>
      <c r="J25" s="617"/>
      <c r="K25" s="618"/>
      <c r="L25" s="619"/>
      <c r="M25" s="619"/>
      <c r="N25" s="581" t="s">
        <v>72</v>
      </c>
      <c r="O25" s="581"/>
      <c r="P25" s="581"/>
      <c r="Q25" s="589"/>
      <c r="R25" s="618"/>
      <c r="S25" s="619"/>
      <c r="T25" s="619"/>
      <c r="U25" s="619"/>
      <c r="V25" s="619"/>
      <c r="W25" s="619"/>
      <c r="X25" s="581" t="s">
        <v>72</v>
      </c>
      <c r="Y25" s="589"/>
      <c r="Z25" s="618"/>
      <c r="AA25" s="619"/>
      <c r="AB25" s="619"/>
      <c r="AC25" s="619"/>
      <c r="AD25" s="581" t="s">
        <v>72</v>
      </c>
      <c r="AE25" s="581"/>
      <c r="AF25" s="581"/>
      <c r="AG25" s="589"/>
      <c r="AH25" s="618"/>
      <c r="AI25" s="619"/>
      <c r="AJ25" s="619"/>
      <c r="AK25" s="619"/>
      <c r="AL25" s="581" t="s">
        <v>72</v>
      </c>
      <c r="AM25" s="581"/>
      <c r="AN25" s="589"/>
      <c r="AO25" s="618"/>
      <c r="AP25" s="619"/>
      <c r="AQ25" s="619"/>
      <c r="AR25" s="619"/>
      <c r="AS25" s="619"/>
      <c r="AT25" s="619"/>
      <c r="AU25" s="581" t="s">
        <v>72</v>
      </c>
      <c r="AV25" s="589"/>
      <c r="AW25" s="618"/>
      <c r="AX25" s="619"/>
      <c r="AY25" s="619"/>
      <c r="AZ25" s="581" t="s">
        <v>72</v>
      </c>
      <c r="BA25" s="589"/>
      <c r="BB25" s="647"/>
      <c r="BC25" s="648"/>
      <c r="BD25" s="648"/>
      <c r="BE25" s="648"/>
      <c r="BF25" s="648"/>
      <c r="BG25" s="581" t="s">
        <v>72</v>
      </c>
      <c r="BH25" s="589"/>
    </row>
    <row r="26" spans="2:60" s="1" customFormat="1" ht="11.25" customHeight="1">
      <c r="B26" s="2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</row>
    <row r="27" spans="2:60" s="1" customFormat="1" ht="15.75" customHeight="1">
      <c r="C27" s="81"/>
      <c r="D27" s="81" t="s">
        <v>255</v>
      </c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</row>
    <row r="28" spans="2:60" s="1" customFormat="1" ht="4.5" customHeight="1"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</row>
    <row r="29" spans="2:60" s="1" customFormat="1" ht="12.95" customHeight="1">
      <c r="C29" s="590" t="s">
        <v>234</v>
      </c>
      <c r="D29" s="591"/>
      <c r="E29" s="591"/>
      <c r="F29" s="592"/>
      <c r="G29" s="612" t="s">
        <v>235</v>
      </c>
      <c r="H29" s="613"/>
      <c r="I29" s="613"/>
      <c r="J29" s="613"/>
      <c r="K29" s="613"/>
      <c r="L29" s="613"/>
      <c r="M29" s="613"/>
      <c r="N29" s="613"/>
      <c r="O29" s="613"/>
      <c r="P29" s="613"/>
      <c r="Q29" s="613"/>
      <c r="R29" s="613"/>
      <c r="S29" s="613"/>
      <c r="T29" s="613"/>
      <c r="U29" s="613"/>
      <c r="V29" s="613"/>
      <c r="W29" s="613"/>
      <c r="X29" s="613"/>
      <c r="Y29" s="613"/>
      <c r="Z29" s="614"/>
      <c r="AA29" s="569" t="s">
        <v>76</v>
      </c>
      <c r="AB29" s="567"/>
      <c r="AC29" s="567"/>
      <c r="AD29" s="567"/>
      <c r="AE29" s="567"/>
      <c r="AF29" s="567"/>
      <c r="AG29" s="567"/>
      <c r="AH29" s="567"/>
      <c r="AI29" s="567"/>
      <c r="AJ29" s="567"/>
      <c r="AK29" s="567"/>
      <c r="AL29" s="567"/>
      <c r="AM29" s="567"/>
      <c r="AN29" s="567"/>
      <c r="AO29" s="567"/>
      <c r="AP29" s="567"/>
      <c r="AQ29" s="567"/>
      <c r="AR29" s="567"/>
      <c r="AS29" s="568"/>
      <c r="AT29" s="590" t="s">
        <v>256</v>
      </c>
      <c r="AU29" s="591"/>
      <c r="AV29" s="591"/>
      <c r="AW29" s="591"/>
      <c r="AX29" s="591"/>
      <c r="AY29" s="591"/>
      <c r="AZ29" s="591"/>
      <c r="BA29" s="591"/>
      <c r="BB29" s="591"/>
      <c r="BC29" s="591"/>
      <c r="BD29" s="591"/>
      <c r="BE29" s="591"/>
      <c r="BF29" s="591"/>
      <c r="BG29" s="591"/>
      <c r="BH29" s="592"/>
    </row>
    <row r="30" spans="2:60" s="1" customFormat="1" ht="12.95" customHeight="1">
      <c r="C30" s="578"/>
      <c r="D30" s="593"/>
      <c r="E30" s="593"/>
      <c r="F30" s="594"/>
      <c r="G30" s="609" t="s">
        <v>228</v>
      </c>
      <c r="H30" s="610"/>
      <c r="I30" s="610"/>
      <c r="J30" s="610"/>
      <c r="K30" s="611"/>
      <c r="L30" s="569" t="s">
        <v>239</v>
      </c>
      <c r="M30" s="567"/>
      <c r="N30" s="567"/>
      <c r="O30" s="567"/>
      <c r="P30" s="567"/>
      <c r="Q30" s="567"/>
      <c r="R30" s="567"/>
      <c r="S30" s="567"/>
      <c r="T30" s="567"/>
      <c r="U30" s="567"/>
      <c r="V30" s="567"/>
      <c r="W30" s="609" t="s">
        <v>21</v>
      </c>
      <c r="X30" s="610"/>
      <c r="Y30" s="610"/>
      <c r="Z30" s="611"/>
      <c r="AA30" s="578" t="s">
        <v>237</v>
      </c>
      <c r="AB30" s="579"/>
      <c r="AC30" s="579"/>
      <c r="AD30" s="579"/>
      <c r="AE30" s="579"/>
      <c r="AF30" s="579"/>
      <c r="AG30" s="582" t="s">
        <v>238</v>
      </c>
      <c r="AH30" s="583"/>
      <c r="AI30" s="583"/>
      <c r="AJ30" s="583"/>
      <c r="AK30" s="584"/>
      <c r="AL30" s="579" t="s">
        <v>47</v>
      </c>
      <c r="AM30" s="579"/>
      <c r="AN30" s="579"/>
      <c r="AO30" s="579"/>
      <c r="AP30" s="579"/>
      <c r="AQ30" s="579"/>
      <c r="AR30" s="579"/>
      <c r="AS30" s="588"/>
      <c r="AT30" s="578"/>
      <c r="AU30" s="593"/>
      <c r="AV30" s="593"/>
      <c r="AW30" s="593"/>
      <c r="AX30" s="593"/>
      <c r="AY30" s="593"/>
      <c r="AZ30" s="593"/>
      <c r="BA30" s="593"/>
      <c r="BB30" s="593"/>
      <c r="BC30" s="593"/>
      <c r="BD30" s="593"/>
      <c r="BE30" s="593"/>
      <c r="BF30" s="593"/>
      <c r="BG30" s="593"/>
      <c r="BH30" s="594"/>
    </row>
    <row r="31" spans="2:60" s="1" customFormat="1" ht="12.95" customHeight="1">
      <c r="C31" s="595"/>
      <c r="D31" s="596"/>
      <c r="E31" s="596"/>
      <c r="F31" s="597"/>
      <c r="G31" s="580"/>
      <c r="H31" s="581"/>
      <c r="I31" s="581"/>
      <c r="J31" s="581"/>
      <c r="K31" s="589"/>
      <c r="L31" s="569" t="s">
        <v>75</v>
      </c>
      <c r="M31" s="567"/>
      <c r="N31" s="567"/>
      <c r="O31" s="567"/>
      <c r="P31" s="568"/>
      <c r="Q31" s="569" t="s">
        <v>74</v>
      </c>
      <c r="R31" s="567"/>
      <c r="S31" s="567"/>
      <c r="T31" s="567"/>
      <c r="U31" s="567"/>
      <c r="V31" s="567"/>
      <c r="W31" s="580"/>
      <c r="X31" s="581"/>
      <c r="Y31" s="581"/>
      <c r="Z31" s="589"/>
      <c r="AA31" s="580"/>
      <c r="AB31" s="581"/>
      <c r="AC31" s="581"/>
      <c r="AD31" s="581"/>
      <c r="AE31" s="581"/>
      <c r="AF31" s="581"/>
      <c r="AG31" s="585"/>
      <c r="AH31" s="586"/>
      <c r="AI31" s="586"/>
      <c r="AJ31" s="586"/>
      <c r="AK31" s="587"/>
      <c r="AL31" s="581"/>
      <c r="AM31" s="581"/>
      <c r="AN31" s="581"/>
      <c r="AO31" s="581"/>
      <c r="AP31" s="581"/>
      <c r="AQ31" s="581"/>
      <c r="AR31" s="581"/>
      <c r="AS31" s="589"/>
      <c r="AT31" s="595"/>
      <c r="AU31" s="596"/>
      <c r="AV31" s="596"/>
      <c r="AW31" s="596"/>
      <c r="AX31" s="596"/>
      <c r="AY31" s="596"/>
      <c r="AZ31" s="596"/>
      <c r="BA31" s="596"/>
      <c r="BB31" s="596"/>
      <c r="BC31" s="596"/>
      <c r="BD31" s="596"/>
      <c r="BE31" s="596"/>
      <c r="BF31" s="596"/>
      <c r="BG31" s="596"/>
      <c r="BH31" s="597"/>
    </row>
    <row r="32" spans="2:60" s="1" customFormat="1" ht="18" customHeight="1">
      <c r="C32" s="575"/>
      <c r="D32" s="576"/>
      <c r="E32" s="576"/>
      <c r="F32" s="577"/>
      <c r="G32" s="575"/>
      <c r="H32" s="576"/>
      <c r="I32" s="576"/>
      <c r="J32" s="602" t="s">
        <v>72</v>
      </c>
      <c r="K32" s="603"/>
      <c r="L32" s="600"/>
      <c r="M32" s="601"/>
      <c r="N32" s="85" t="s">
        <v>72</v>
      </c>
      <c r="O32" s="22"/>
      <c r="P32" s="27"/>
      <c r="Q32" s="600"/>
      <c r="R32" s="601"/>
      <c r="S32" s="601"/>
      <c r="T32" s="601"/>
      <c r="U32" s="85" t="s">
        <v>72</v>
      </c>
      <c r="V32" s="22"/>
      <c r="W32" s="598">
        <f t="shared" ref="W32:W37" si="0">G32+L32+Q32</f>
        <v>0</v>
      </c>
      <c r="X32" s="599"/>
      <c r="Y32" s="599"/>
      <c r="Z32" s="86" t="s">
        <v>72</v>
      </c>
      <c r="AA32" s="600"/>
      <c r="AB32" s="601"/>
      <c r="AC32" s="601"/>
      <c r="AD32" s="601"/>
      <c r="AE32" s="85" t="s">
        <v>72</v>
      </c>
      <c r="AF32" s="86"/>
      <c r="AG32" s="600"/>
      <c r="AH32" s="601"/>
      <c r="AI32" s="601"/>
      <c r="AJ32" s="601"/>
      <c r="AK32" s="86" t="s">
        <v>72</v>
      </c>
      <c r="AL32" s="600"/>
      <c r="AM32" s="601"/>
      <c r="AN32" s="601"/>
      <c r="AO32" s="601"/>
      <c r="AP32" s="85" t="s">
        <v>72</v>
      </c>
      <c r="AQ32" s="85"/>
      <c r="AR32" s="85"/>
      <c r="AS32" s="86"/>
      <c r="AT32" s="551"/>
      <c r="AU32" s="552"/>
      <c r="AV32" s="552"/>
      <c r="AW32" s="552"/>
      <c r="AX32" s="552"/>
      <c r="AY32" s="552"/>
      <c r="AZ32" s="552"/>
      <c r="BA32" s="552"/>
      <c r="BB32" s="552"/>
      <c r="BC32" s="552"/>
      <c r="BD32" s="552"/>
      <c r="BE32" s="552"/>
      <c r="BF32" s="552"/>
      <c r="BG32" s="552"/>
      <c r="BH32" s="553"/>
    </row>
    <row r="33" spans="2:60" s="1" customFormat="1" ht="18" customHeight="1">
      <c r="C33" s="575"/>
      <c r="D33" s="576"/>
      <c r="E33" s="576"/>
      <c r="F33" s="577"/>
      <c r="G33" s="575"/>
      <c r="H33" s="576"/>
      <c r="I33" s="576"/>
      <c r="J33" s="602" t="s">
        <v>72</v>
      </c>
      <c r="K33" s="603"/>
      <c r="L33" s="600"/>
      <c r="M33" s="601"/>
      <c r="N33" s="85" t="s">
        <v>72</v>
      </c>
      <c r="O33" s="22"/>
      <c r="P33" s="27"/>
      <c r="Q33" s="600"/>
      <c r="R33" s="601"/>
      <c r="S33" s="601"/>
      <c r="T33" s="601"/>
      <c r="U33" s="85" t="s">
        <v>72</v>
      </c>
      <c r="V33" s="22"/>
      <c r="W33" s="598">
        <f t="shared" si="0"/>
        <v>0</v>
      </c>
      <c r="X33" s="599"/>
      <c r="Y33" s="599"/>
      <c r="Z33" s="86" t="s">
        <v>72</v>
      </c>
      <c r="AA33" s="600"/>
      <c r="AB33" s="601"/>
      <c r="AC33" s="601"/>
      <c r="AD33" s="601"/>
      <c r="AE33" s="85" t="s">
        <v>72</v>
      </c>
      <c r="AF33" s="86"/>
      <c r="AG33" s="600"/>
      <c r="AH33" s="601"/>
      <c r="AI33" s="601"/>
      <c r="AJ33" s="601"/>
      <c r="AK33" s="86" t="s">
        <v>72</v>
      </c>
      <c r="AL33" s="600"/>
      <c r="AM33" s="601"/>
      <c r="AN33" s="601"/>
      <c r="AO33" s="601"/>
      <c r="AP33" s="85" t="s">
        <v>72</v>
      </c>
      <c r="AQ33" s="85"/>
      <c r="AR33" s="85"/>
      <c r="AS33" s="86"/>
      <c r="AT33" s="551"/>
      <c r="AU33" s="552"/>
      <c r="AV33" s="552"/>
      <c r="AW33" s="552"/>
      <c r="AX33" s="552"/>
      <c r="AY33" s="552"/>
      <c r="AZ33" s="552"/>
      <c r="BA33" s="552"/>
      <c r="BB33" s="552"/>
      <c r="BC33" s="552"/>
      <c r="BD33" s="552"/>
      <c r="BE33" s="552"/>
      <c r="BF33" s="552"/>
      <c r="BG33" s="552"/>
      <c r="BH33" s="553"/>
    </row>
    <row r="34" spans="2:60" s="1" customFormat="1" ht="18" customHeight="1">
      <c r="C34" s="575"/>
      <c r="D34" s="576"/>
      <c r="E34" s="576"/>
      <c r="F34" s="577"/>
      <c r="G34" s="575"/>
      <c r="H34" s="576"/>
      <c r="I34" s="576"/>
      <c r="J34" s="602" t="s">
        <v>72</v>
      </c>
      <c r="K34" s="603"/>
      <c r="L34" s="600"/>
      <c r="M34" s="601"/>
      <c r="N34" s="85" t="s">
        <v>72</v>
      </c>
      <c r="O34" s="22"/>
      <c r="P34" s="27"/>
      <c r="Q34" s="600"/>
      <c r="R34" s="601"/>
      <c r="S34" s="601"/>
      <c r="T34" s="601"/>
      <c r="U34" s="85" t="s">
        <v>72</v>
      </c>
      <c r="V34" s="22"/>
      <c r="W34" s="598">
        <f t="shared" si="0"/>
        <v>0</v>
      </c>
      <c r="X34" s="599"/>
      <c r="Y34" s="599"/>
      <c r="Z34" s="86" t="s">
        <v>72</v>
      </c>
      <c r="AA34" s="600"/>
      <c r="AB34" s="601"/>
      <c r="AC34" s="601"/>
      <c r="AD34" s="601"/>
      <c r="AE34" s="85" t="s">
        <v>72</v>
      </c>
      <c r="AF34" s="86"/>
      <c r="AG34" s="600"/>
      <c r="AH34" s="601"/>
      <c r="AI34" s="601"/>
      <c r="AJ34" s="601"/>
      <c r="AK34" s="86" t="s">
        <v>72</v>
      </c>
      <c r="AL34" s="600"/>
      <c r="AM34" s="601"/>
      <c r="AN34" s="601"/>
      <c r="AO34" s="601"/>
      <c r="AP34" s="85" t="s">
        <v>72</v>
      </c>
      <c r="AQ34" s="85"/>
      <c r="AR34" s="85"/>
      <c r="AS34" s="86"/>
      <c r="AT34" s="551"/>
      <c r="AU34" s="552"/>
      <c r="AV34" s="552"/>
      <c r="AW34" s="552"/>
      <c r="AX34" s="552"/>
      <c r="AY34" s="552"/>
      <c r="AZ34" s="552"/>
      <c r="BA34" s="552"/>
      <c r="BB34" s="552"/>
      <c r="BC34" s="552"/>
      <c r="BD34" s="552"/>
      <c r="BE34" s="552"/>
      <c r="BF34" s="552"/>
      <c r="BG34" s="552"/>
      <c r="BH34" s="553"/>
    </row>
    <row r="35" spans="2:60" s="1" customFormat="1" ht="18" customHeight="1">
      <c r="C35" s="575"/>
      <c r="D35" s="576"/>
      <c r="E35" s="576"/>
      <c r="F35" s="577"/>
      <c r="G35" s="575"/>
      <c r="H35" s="576"/>
      <c r="I35" s="576"/>
      <c r="J35" s="602" t="s">
        <v>72</v>
      </c>
      <c r="K35" s="603"/>
      <c r="L35" s="600"/>
      <c r="M35" s="601"/>
      <c r="N35" s="85" t="s">
        <v>72</v>
      </c>
      <c r="O35" s="22"/>
      <c r="P35" s="27"/>
      <c r="Q35" s="600"/>
      <c r="R35" s="601"/>
      <c r="S35" s="601"/>
      <c r="T35" s="601"/>
      <c r="U35" s="85" t="s">
        <v>72</v>
      </c>
      <c r="V35" s="22"/>
      <c r="W35" s="598">
        <f t="shared" si="0"/>
        <v>0</v>
      </c>
      <c r="X35" s="599"/>
      <c r="Y35" s="599"/>
      <c r="Z35" s="86" t="s">
        <v>72</v>
      </c>
      <c r="AA35" s="600"/>
      <c r="AB35" s="601"/>
      <c r="AC35" s="601"/>
      <c r="AD35" s="601"/>
      <c r="AE35" s="85" t="s">
        <v>72</v>
      </c>
      <c r="AF35" s="86"/>
      <c r="AG35" s="600"/>
      <c r="AH35" s="601"/>
      <c r="AI35" s="601"/>
      <c r="AJ35" s="601"/>
      <c r="AK35" s="86" t="s">
        <v>72</v>
      </c>
      <c r="AL35" s="600"/>
      <c r="AM35" s="601"/>
      <c r="AN35" s="601"/>
      <c r="AO35" s="601"/>
      <c r="AP35" s="85" t="s">
        <v>72</v>
      </c>
      <c r="AQ35" s="85"/>
      <c r="AR35" s="85"/>
      <c r="AS35" s="86"/>
      <c r="AT35" s="551"/>
      <c r="AU35" s="552"/>
      <c r="AV35" s="552"/>
      <c r="AW35" s="552"/>
      <c r="AX35" s="552"/>
      <c r="AY35" s="552"/>
      <c r="AZ35" s="552"/>
      <c r="BA35" s="552"/>
      <c r="BB35" s="552"/>
      <c r="BC35" s="552"/>
      <c r="BD35" s="552"/>
      <c r="BE35" s="552"/>
      <c r="BF35" s="552"/>
      <c r="BG35" s="552"/>
      <c r="BH35" s="553"/>
    </row>
    <row r="36" spans="2:60" s="1" customFormat="1" ht="18" customHeight="1">
      <c r="C36" s="575"/>
      <c r="D36" s="576"/>
      <c r="E36" s="576"/>
      <c r="F36" s="577"/>
      <c r="G36" s="575"/>
      <c r="H36" s="576"/>
      <c r="I36" s="576"/>
      <c r="J36" s="602" t="s">
        <v>72</v>
      </c>
      <c r="K36" s="603"/>
      <c r="L36" s="600"/>
      <c r="M36" s="601"/>
      <c r="N36" s="85" t="s">
        <v>72</v>
      </c>
      <c r="O36" s="22"/>
      <c r="P36" s="27"/>
      <c r="Q36" s="600"/>
      <c r="R36" s="601"/>
      <c r="S36" s="601"/>
      <c r="T36" s="601"/>
      <c r="U36" s="85" t="s">
        <v>72</v>
      </c>
      <c r="V36" s="22"/>
      <c r="W36" s="598">
        <f t="shared" si="0"/>
        <v>0</v>
      </c>
      <c r="X36" s="599"/>
      <c r="Y36" s="599"/>
      <c r="Z36" s="86" t="s">
        <v>72</v>
      </c>
      <c r="AA36" s="600"/>
      <c r="AB36" s="601"/>
      <c r="AC36" s="601"/>
      <c r="AD36" s="601"/>
      <c r="AE36" s="85" t="s">
        <v>72</v>
      </c>
      <c r="AF36" s="86"/>
      <c r="AG36" s="600"/>
      <c r="AH36" s="601"/>
      <c r="AI36" s="601"/>
      <c r="AJ36" s="601"/>
      <c r="AK36" s="86" t="s">
        <v>72</v>
      </c>
      <c r="AL36" s="600"/>
      <c r="AM36" s="601"/>
      <c r="AN36" s="601"/>
      <c r="AO36" s="601"/>
      <c r="AP36" s="85" t="s">
        <v>72</v>
      </c>
      <c r="AQ36" s="85"/>
      <c r="AR36" s="85"/>
      <c r="AS36" s="86"/>
      <c r="AT36" s="551"/>
      <c r="AU36" s="552"/>
      <c r="AV36" s="552"/>
      <c r="AW36" s="552"/>
      <c r="AX36" s="552"/>
      <c r="AY36" s="552"/>
      <c r="AZ36" s="552"/>
      <c r="BA36" s="552"/>
      <c r="BB36" s="552"/>
      <c r="BC36" s="552"/>
      <c r="BD36" s="552"/>
      <c r="BE36" s="552"/>
      <c r="BF36" s="552"/>
      <c r="BG36" s="552"/>
      <c r="BH36" s="553"/>
    </row>
    <row r="37" spans="2:60" s="1" customFormat="1" ht="18" customHeight="1">
      <c r="C37" s="575"/>
      <c r="D37" s="576"/>
      <c r="E37" s="576"/>
      <c r="F37" s="577"/>
      <c r="G37" s="575"/>
      <c r="H37" s="576"/>
      <c r="I37" s="576"/>
      <c r="J37" s="602" t="s">
        <v>72</v>
      </c>
      <c r="K37" s="603"/>
      <c r="L37" s="600"/>
      <c r="M37" s="601"/>
      <c r="N37" s="85" t="s">
        <v>72</v>
      </c>
      <c r="O37" s="22"/>
      <c r="P37" s="27"/>
      <c r="Q37" s="600"/>
      <c r="R37" s="601"/>
      <c r="S37" s="601"/>
      <c r="T37" s="601"/>
      <c r="U37" s="85" t="s">
        <v>72</v>
      </c>
      <c r="V37" s="22"/>
      <c r="W37" s="598">
        <f t="shared" si="0"/>
        <v>0</v>
      </c>
      <c r="X37" s="599"/>
      <c r="Y37" s="599"/>
      <c r="Z37" s="86" t="s">
        <v>72</v>
      </c>
      <c r="AA37" s="600"/>
      <c r="AB37" s="601"/>
      <c r="AC37" s="601"/>
      <c r="AD37" s="601"/>
      <c r="AE37" s="85" t="s">
        <v>72</v>
      </c>
      <c r="AF37" s="86"/>
      <c r="AG37" s="600"/>
      <c r="AH37" s="601"/>
      <c r="AI37" s="601"/>
      <c r="AJ37" s="601"/>
      <c r="AK37" s="86" t="s">
        <v>72</v>
      </c>
      <c r="AL37" s="600"/>
      <c r="AM37" s="601"/>
      <c r="AN37" s="601"/>
      <c r="AO37" s="601"/>
      <c r="AP37" s="85" t="s">
        <v>72</v>
      </c>
      <c r="AQ37" s="85"/>
      <c r="AR37" s="85"/>
      <c r="AS37" s="86"/>
      <c r="AT37" s="551"/>
      <c r="AU37" s="552"/>
      <c r="AV37" s="552"/>
      <c r="AW37" s="552"/>
      <c r="AX37" s="552"/>
      <c r="AY37" s="552"/>
      <c r="AZ37" s="552"/>
      <c r="BA37" s="552"/>
      <c r="BB37" s="552"/>
      <c r="BC37" s="552"/>
      <c r="BD37" s="552"/>
      <c r="BE37" s="552"/>
      <c r="BF37" s="552"/>
      <c r="BG37" s="552"/>
      <c r="BH37" s="553"/>
    </row>
    <row r="38" spans="2:60" s="1" customFormat="1" ht="11.25" customHeight="1">
      <c r="B38" s="2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</row>
    <row r="39" spans="2:60" s="1" customFormat="1" ht="15.75" customHeight="1">
      <c r="C39" s="81" t="s">
        <v>71</v>
      </c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</row>
    <row r="40" spans="2:60" s="1" customFormat="1" ht="4.5" customHeight="1"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</row>
    <row r="41" spans="2:60" s="1" customFormat="1" ht="85.15" customHeight="1">
      <c r="C41" s="642"/>
      <c r="D41" s="643"/>
      <c r="E41" s="643"/>
      <c r="F41" s="643"/>
      <c r="G41" s="643"/>
      <c r="H41" s="643"/>
      <c r="I41" s="643"/>
      <c r="J41" s="643"/>
      <c r="K41" s="643"/>
      <c r="L41" s="643"/>
      <c r="M41" s="643"/>
      <c r="N41" s="643"/>
      <c r="O41" s="643"/>
      <c r="P41" s="643"/>
      <c r="Q41" s="643"/>
      <c r="R41" s="643"/>
      <c r="S41" s="643"/>
      <c r="T41" s="643"/>
      <c r="U41" s="643"/>
      <c r="V41" s="643"/>
      <c r="W41" s="643"/>
      <c r="X41" s="643"/>
      <c r="Y41" s="643"/>
      <c r="Z41" s="643"/>
      <c r="AA41" s="643"/>
      <c r="AB41" s="643"/>
      <c r="AC41" s="643"/>
      <c r="AD41" s="643"/>
      <c r="AE41" s="643"/>
      <c r="AF41" s="643"/>
      <c r="AG41" s="643"/>
      <c r="AH41" s="643"/>
      <c r="AI41" s="643"/>
      <c r="AJ41" s="643"/>
      <c r="AK41" s="643"/>
      <c r="AL41" s="643"/>
      <c r="AM41" s="643"/>
      <c r="AN41" s="643"/>
      <c r="AO41" s="643"/>
      <c r="AP41" s="643"/>
      <c r="AQ41" s="643"/>
      <c r="AR41" s="643"/>
      <c r="AS41" s="643"/>
      <c r="AT41" s="643"/>
      <c r="AU41" s="643"/>
      <c r="AV41" s="643"/>
      <c r="AW41" s="643"/>
      <c r="AX41" s="643"/>
      <c r="AY41" s="643"/>
      <c r="AZ41" s="643"/>
      <c r="BA41" s="643"/>
      <c r="BB41" s="643"/>
      <c r="BC41" s="643"/>
      <c r="BD41" s="643"/>
      <c r="BE41" s="643"/>
      <c r="BF41" s="643"/>
      <c r="BG41" s="643"/>
      <c r="BH41" s="644"/>
    </row>
    <row r="42" spans="2:60" s="1" customFormat="1" ht="11.25" customHeight="1">
      <c r="B42" s="2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</row>
    <row r="43" spans="2:60" s="1" customFormat="1" ht="15.75" customHeight="1">
      <c r="C43" s="81" t="s">
        <v>257</v>
      </c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</row>
    <row r="44" spans="2:60" s="1" customFormat="1" ht="4.5" customHeight="1"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</row>
    <row r="45" spans="2:60" s="1" customFormat="1" ht="142.15" customHeight="1">
      <c r="C45" s="642"/>
      <c r="D45" s="643"/>
      <c r="E45" s="643"/>
      <c r="F45" s="643"/>
      <c r="G45" s="643"/>
      <c r="H45" s="643"/>
      <c r="I45" s="643"/>
      <c r="J45" s="643"/>
      <c r="K45" s="643"/>
      <c r="L45" s="643"/>
      <c r="M45" s="643"/>
      <c r="N45" s="643"/>
      <c r="O45" s="643"/>
      <c r="P45" s="643"/>
      <c r="Q45" s="643"/>
      <c r="R45" s="643"/>
      <c r="S45" s="643"/>
      <c r="T45" s="643"/>
      <c r="U45" s="643"/>
      <c r="V45" s="643"/>
      <c r="W45" s="643"/>
      <c r="X45" s="643"/>
      <c r="Y45" s="643"/>
      <c r="Z45" s="643"/>
      <c r="AA45" s="643"/>
      <c r="AB45" s="643"/>
      <c r="AC45" s="643"/>
      <c r="AD45" s="643"/>
      <c r="AE45" s="643"/>
      <c r="AF45" s="643"/>
      <c r="AG45" s="643"/>
      <c r="AH45" s="643"/>
      <c r="AI45" s="643"/>
      <c r="AJ45" s="643"/>
      <c r="AK45" s="643"/>
      <c r="AL45" s="643"/>
      <c r="AM45" s="643"/>
      <c r="AN45" s="643"/>
      <c r="AO45" s="643"/>
      <c r="AP45" s="643"/>
      <c r="AQ45" s="643"/>
      <c r="AR45" s="643"/>
      <c r="AS45" s="643"/>
      <c r="AT45" s="643"/>
      <c r="AU45" s="643"/>
      <c r="AV45" s="643"/>
      <c r="AW45" s="643"/>
      <c r="AX45" s="643"/>
      <c r="AY45" s="643"/>
      <c r="AZ45" s="643"/>
      <c r="BA45" s="643"/>
      <c r="BB45" s="643"/>
      <c r="BC45" s="643"/>
      <c r="BD45" s="643"/>
      <c r="BE45" s="643"/>
      <c r="BF45" s="643"/>
      <c r="BG45" s="643"/>
      <c r="BH45" s="644"/>
    </row>
    <row r="46" spans="2:60" s="1" customFormat="1" ht="4.5" customHeight="1">
      <c r="B46" s="2"/>
    </row>
  </sheetData>
  <mergeCells count="244">
    <mergeCell ref="AK7:AN7"/>
    <mergeCell ref="AD7:AI7"/>
    <mergeCell ref="BF7:BH7"/>
    <mergeCell ref="AZ7:BE7"/>
    <mergeCell ref="BG22:BH22"/>
    <mergeCell ref="BG23:BH23"/>
    <mergeCell ref="AB13:AE13"/>
    <mergeCell ref="AB14:AE14"/>
    <mergeCell ref="AB15:AE15"/>
    <mergeCell ref="AY11:BC12"/>
    <mergeCell ref="AH21:AK21"/>
    <mergeCell ref="AH22:AK22"/>
    <mergeCell ref="AH23:AK23"/>
    <mergeCell ref="BD11:BH12"/>
    <mergeCell ref="BB15:BC15"/>
    <mergeCell ref="AU11:AX12"/>
    <mergeCell ref="BG13:BH13"/>
    <mergeCell ref="BG14:BH14"/>
    <mergeCell ref="BG15:BH15"/>
    <mergeCell ref="BD13:BF13"/>
    <mergeCell ref="AU15:AW15"/>
    <mergeCell ref="AO11:AT12"/>
    <mergeCell ref="AO13:AS13"/>
    <mergeCell ref="BD14:BF14"/>
    <mergeCell ref="BG24:BH24"/>
    <mergeCell ref="BG25:BH25"/>
    <mergeCell ref="BB20:BF20"/>
    <mergeCell ref="BB21:BF21"/>
    <mergeCell ref="BB22:BF22"/>
    <mergeCell ref="BB23:BF23"/>
    <mergeCell ref="BB24:BF24"/>
    <mergeCell ref="BB25:BF25"/>
    <mergeCell ref="AH25:AK25"/>
    <mergeCell ref="AW20:AY20"/>
    <mergeCell ref="AW21:AY21"/>
    <mergeCell ref="AW22:AY22"/>
    <mergeCell ref="AW23:AY23"/>
    <mergeCell ref="AW24:AY24"/>
    <mergeCell ref="AW25:AY25"/>
    <mergeCell ref="AL21:AN21"/>
    <mergeCell ref="AL22:AN22"/>
    <mergeCell ref="AL23:AN23"/>
    <mergeCell ref="AZ25:BA25"/>
    <mergeCell ref="AO23:AT23"/>
    <mergeCell ref="AO24:AT24"/>
    <mergeCell ref="AO25:AT25"/>
    <mergeCell ref="AU23:AV23"/>
    <mergeCell ref="AH20:AK20"/>
    <mergeCell ref="AH24:AK24"/>
    <mergeCell ref="AL24:AN24"/>
    <mergeCell ref="AZ21:BA21"/>
    <mergeCell ref="AZ22:BA22"/>
    <mergeCell ref="AZ23:BA23"/>
    <mergeCell ref="AZ24:BA24"/>
    <mergeCell ref="AD24:AG24"/>
    <mergeCell ref="AO21:AT21"/>
    <mergeCell ref="AU22:AV22"/>
    <mergeCell ref="AU21:AV21"/>
    <mergeCell ref="AO22:AT22"/>
    <mergeCell ref="Z24:AC24"/>
    <mergeCell ref="Z25:AC25"/>
    <mergeCell ref="C13:D13"/>
    <mergeCell ref="K25:M25"/>
    <mergeCell ref="X20:Y20"/>
    <mergeCell ref="X21:Y21"/>
    <mergeCell ref="X22:Y22"/>
    <mergeCell ref="X23:Y23"/>
    <mergeCell ref="X24:Y24"/>
    <mergeCell ref="X25:Y25"/>
    <mergeCell ref="R20:W20"/>
    <mergeCell ref="R21:W21"/>
    <mergeCell ref="V15:W15"/>
    <mergeCell ref="X15:Y15"/>
    <mergeCell ref="C14:D14"/>
    <mergeCell ref="N25:Q25"/>
    <mergeCell ref="D23:I23"/>
    <mergeCell ref="D22:I22"/>
    <mergeCell ref="C41:BH41"/>
    <mergeCell ref="C45:BH45"/>
    <mergeCell ref="P7:S7"/>
    <mergeCell ref="I7:O7"/>
    <mergeCell ref="BB13:BC13"/>
    <mergeCell ref="D24:I24"/>
    <mergeCell ref="N24:Q24"/>
    <mergeCell ref="AT36:BH36"/>
    <mergeCell ref="AA37:AD37"/>
    <mergeCell ref="AG37:AJ37"/>
    <mergeCell ref="AL37:AO37"/>
    <mergeCell ref="AL25:AN25"/>
    <mergeCell ref="AU24:AV24"/>
    <mergeCell ref="AU25:AV25"/>
    <mergeCell ref="AT37:BH37"/>
    <mergeCell ref="AG36:AJ36"/>
    <mergeCell ref="AL36:AO36"/>
    <mergeCell ref="AT32:BH32"/>
    <mergeCell ref="E11:H12"/>
    <mergeCell ref="E14:F14"/>
    <mergeCell ref="I13:L13"/>
    <mergeCell ref="I14:L14"/>
    <mergeCell ref="Z13:AA13"/>
    <mergeCell ref="Z14:AA14"/>
    <mergeCell ref="AL32:AO32"/>
    <mergeCell ref="AT34:BH34"/>
    <mergeCell ref="L36:M36"/>
    <mergeCell ref="Q36:T36"/>
    <mergeCell ref="W36:Y36"/>
    <mergeCell ref="AA36:AD36"/>
    <mergeCell ref="AA34:AD34"/>
    <mergeCell ref="L35:M35"/>
    <mergeCell ref="Q35:T35"/>
    <mergeCell ref="W35:Y35"/>
    <mergeCell ref="L32:M32"/>
    <mergeCell ref="L33:M33"/>
    <mergeCell ref="Q33:T33"/>
    <mergeCell ref="W33:Y33"/>
    <mergeCell ref="AA33:AD33"/>
    <mergeCell ref="AG33:AJ33"/>
    <mergeCell ref="AL33:AO33"/>
    <mergeCell ref="W34:Y34"/>
    <mergeCell ref="BB14:BC14"/>
    <mergeCell ref="AO20:AT20"/>
    <mergeCell ref="AH19:AN19"/>
    <mergeCell ref="AO19:AV19"/>
    <mergeCell ref="AU20:AV20"/>
    <mergeCell ref="BB19:BH19"/>
    <mergeCell ref="BG20:BH20"/>
    <mergeCell ref="AO14:AS14"/>
    <mergeCell ref="AI14:AK14"/>
    <mergeCell ref="AF14:AH14"/>
    <mergeCell ref="AF15:AH15"/>
    <mergeCell ref="BG21:BH21"/>
    <mergeCell ref="AW19:BA19"/>
    <mergeCell ref="AZ20:BA20"/>
    <mergeCell ref="C15:D15"/>
    <mergeCell ref="E15:F15"/>
    <mergeCell ref="I15:L15"/>
    <mergeCell ref="C19:J19"/>
    <mergeCell ref="K19:Q19"/>
    <mergeCell ref="D20:I20"/>
    <mergeCell ref="N20:Q20"/>
    <mergeCell ref="K20:M20"/>
    <mergeCell ref="D21:I21"/>
    <mergeCell ref="AO15:AS15"/>
    <mergeCell ref="AL15:AN15"/>
    <mergeCell ref="Z20:AC20"/>
    <mergeCell ref="AD21:AG21"/>
    <mergeCell ref="BD15:BF15"/>
    <mergeCell ref="AL20:AN20"/>
    <mergeCell ref="D7:G7"/>
    <mergeCell ref="C11:D12"/>
    <mergeCell ref="I12:N12"/>
    <mergeCell ref="O12:W12"/>
    <mergeCell ref="AY15:BA15"/>
    <mergeCell ref="T7:AB7"/>
    <mergeCell ref="AB12:AH12"/>
    <mergeCell ref="AS7:AX7"/>
    <mergeCell ref="O15:U15"/>
    <mergeCell ref="AL13:AN13"/>
    <mergeCell ref="AU13:AW13"/>
    <mergeCell ref="AI13:AK13"/>
    <mergeCell ref="AF13:AH13"/>
    <mergeCell ref="AI11:AN12"/>
    <mergeCell ref="E13:H13"/>
    <mergeCell ref="V13:W13"/>
    <mergeCell ref="V14:W14"/>
    <mergeCell ref="X11:AH11"/>
    <mergeCell ref="O13:U13"/>
    <mergeCell ref="O14:U14"/>
    <mergeCell ref="I11:W11"/>
    <mergeCell ref="X12:AA12"/>
    <mergeCell ref="X13:Y13"/>
    <mergeCell ref="X14:Y14"/>
    <mergeCell ref="L31:P31"/>
    <mergeCell ref="R25:W25"/>
    <mergeCell ref="K21:M21"/>
    <mergeCell ref="K22:M22"/>
    <mergeCell ref="N22:Q22"/>
    <mergeCell ref="K23:M23"/>
    <mergeCell ref="K24:M24"/>
    <mergeCell ref="AI15:AK15"/>
    <mergeCell ref="R23:W23"/>
    <mergeCell ref="Z15:AA15"/>
    <mergeCell ref="Z21:AC21"/>
    <mergeCell ref="AD20:AG20"/>
    <mergeCell ref="R19:Y19"/>
    <mergeCell ref="Z19:AG19"/>
    <mergeCell ref="N23:Q23"/>
    <mergeCell ref="R22:W22"/>
    <mergeCell ref="R24:W24"/>
    <mergeCell ref="AD22:AG22"/>
    <mergeCell ref="AD23:AG23"/>
    <mergeCell ref="N21:Q21"/>
    <mergeCell ref="Q31:V31"/>
    <mergeCell ref="AD25:AG25"/>
    <mergeCell ref="Z22:AC22"/>
    <mergeCell ref="Z23:AC23"/>
    <mergeCell ref="AU5:BH6"/>
    <mergeCell ref="AA35:AD35"/>
    <mergeCell ref="AG35:AJ35"/>
    <mergeCell ref="AL35:AO35"/>
    <mergeCell ref="AT35:BH35"/>
    <mergeCell ref="AT33:BH33"/>
    <mergeCell ref="AL14:AN14"/>
    <mergeCell ref="AU14:AW14"/>
    <mergeCell ref="C36:F36"/>
    <mergeCell ref="G30:K31"/>
    <mergeCell ref="G29:Z29"/>
    <mergeCell ref="L30:V30"/>
    <mergeCell ref="W30:Z31"/>
    <mergeCell ref="G32:I32"/>
    <mergeCell ref="G33:I33"/>
    <mergeCell ref="G34:I34"/>
    <mergeCell ref="G35:I35"/>
    <mergeCell ref="G36:I36"/>
    <mergeCell ref="C25:J25"/>
    <mergeCell ref="AG34:AJ34"/>
    <mergeCell ref="AL34:AO34"/>
    <mergeCell ref="AT29:BH31"/>
    <mergeCell ref="AA32:AD32"/>
    <mergeCell ref="AG32:AJ32"/>
    <mergeCell ref="C37:F37"/>
    <mergeCell ref="AA29:AS29"/>
    <mergeCell ref="AA30:AF31"/>
    <mergeCell ref="AG30:AK31"/>
    <mergeCell ref="AL30:AS31"/>
    <mergeCell ref="C29:F31"/>
    <mergeCell ref="C32:F32"/>
    <mergeCell ref="C33:F33"/>
    <mergeCell ref="C34:F34"/>
    <mergeCell ref="C35:F35"/>
    <mergeCell ref="W37:Y37"/>
    <mergeCell ref="Q37:T37"/>
    <mergeCell ref="L37:M37"/>
    <mergeCell ref="J37:K37"/>
    <mergeCell ref="G37:I37"/>
    <mergeCell ref="J32:K32"/>
    <mergeCell ref="J33:K33"/>
    <mergeCell ref="J34:K34"/>
    <mergeCell ref="J35:K35"/>
    <mergeCell ref="J36:K36"/>
    <mergeCell ref="L34:M34"/>
    <mergeCell ref="Q34:T34"/>
    <mergeCell ref="Q32:T32"/>
    <mergeCell ref="W32:Y32"/>
  </mergeCells>
  <phoneticPr fontId="1"/>
  <conditionalFormatting sqref="BB13:BB15 BD13:BF15 BB14:BC15 E15:F15 I15:L15 O15:U15 X15 AB15 AI15 AO15 AU15 AX15:AY15 X32:Y36 W32:W37">
    <cfRule type="cellIs" dxfId="13" priority="7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scale="99" orientation="portrait" r:id="rId1"/>
  <headerFooter alignWithMargins="0">
    <oddFooter>&amp;C&amp;9- （児母） ２ -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50"/>
  <dimension ref="B1:P58"/>
  <sheetViews>
    <sheetView showGridLines="0" showRowColHeaders="0" view="pageBreakPreview" zoomScale="85" zoomScaleNormal="100" zoomScaleSheetLayoutView="85" workbookViewId="0">
      <selection activeCell="AB3" sqref="AB3"/>
    </sheetView>
  </sheetViews>
  <sheetFormatPr defaultRowHeight="13.5"/>
  <cols>
    <col min="1" max="1" width="3" customWidth="1"/>
    <col min="2" max="2" width="0.75" customWidth="1"/>
    <col min="3" max="3" width="3.375" customWidth="1"/>
    <col min="4" max="4" width="1.125" style="216" customWidth="1"/>
    <col min="5" max="5" width="2.625" style="216" customWidth="1"/>
    <col min="6" max="6" width="1.125" style="216" customWidth="1"/>
    <col min="7" max="7" width="17.625" style="216" customWidth="1"/>
    <col min="8" max="8" width="1.125" style="216" customWidth="1"/>
    <col min="9" max="9" width="14.625" style="216" customWidth="1"/>
    <col min="10" max="10" width="2.25" style="216" customWidth="1"/>
    <col min="11" max="11" width="3.375" customWidth="1"/>
    <col min="12" max="12" width="1.125" style="216" customWidth="1"/>
    <col min="13" max="13" width="2.625" style="216" customWidth="1"/>
    <col min="14" max="14" width="18.75" style="216" customWidth="1"/>
    <col min="15" max="15" width="1.125" style="216" customWidth="1"/>
    <col min="16" max="16" width="14.625" style="216" customWidth="1"/>
    <col min="17" max="17" width="0.75" customWidth="1"/>
  </cols>
  <sheetData>
    <row r="1" spans="2:16" ht="18" customHeight="1"/>
    <row r="2" spans="2:16" ht="4.5" customHeight="1">
      <c r="B2" s="2"/>
      <c r="C2" s="216"/>
      <c r="K2" s="216"/>
    </row>
    <row r="3" spans="2:16" ht="18" customHeight="1">
      <c r="B3" s="2"/>
      <c r="C3" s="248" t="s">
        <v>996</v>
      </c>
      <c r="K3" s="216"/>
    </row>
    <row r="4" spans="2:16" ht="9" customHeight="1">
      <c r="B4" s="2"/>
      <c r="C4" s="216"/>
      <c r="K4" s="216"/>
    </row>
    <row r="5" spans="2:16" ht="18" customHeight="1">
      <c r="B5" s="2"/>
      <c r="C5" s="904" t="s">
        <v>995</v>
      </c>
      <c r="D5" s="905"/>
      <c r="E5" s="905"/>
      <c r="F5" s="905"/>
      <c r="G5" s="905"/>
      <c r="H5" s="906"/>
      <c r="I5" s="314" t="s">
        <v>994</v>
      </c>
      <c r="K5" s="904" t="s">
        <v>995</v>
      </c>
      <c r="L5" s="905"/>
      <c r="M5" s="905"/>
      <c r="N5" s="905"/>
      <c r="O5" s="906"/>
      <c r="P5" s="314" t="s">
        <v>994</v>
      </c>
    </row>
    <row r="6" spans="2:16" ht="15.75" customHeight="1">
      <c r="B6" s="216"/>
      <c r="C6" s="1386" t="s">
        <v>993</v>
      </c>
      <c r="D6" s="311"/>
      <c r="E6" s="1395" t="s">
        <v>992</v>
      </c>
      <c r="F6" s="1395"/>
      <c r="G6" s="1395"/>
      <c r="H6" s="309"/>
      <c r="I6" s="300" t="s">
        <v>607</v>
      </c>
      <c r="K6" s="1386" t="s">
        <v>991</v>
      </c>
      <c r="L6" s="308"/>
      <c r="M6" s="1395" t="s">
        <v>990</v>
      </c>
      <c r="N6" s="1395"/>
      <c r="O6" s="303"/>
      <c r="P6" s="300" t="s">
        <v>607</v>
      </c>
    </row>
    <row r="7" spans="2:16" ht="15.75" customHeight="1">
      <c r="B7" s="216"/>
      <c r="C7" s="1387"/>
      <c r="D7" s="311"/>
      <c r="E7" s="1395" t="s">
        <v>989</v>
      </c>
      <c r="F7" s="1395"/>
      <c r="G7" s="1395"/>
      <c r="H7" s="309"/>
      <c r="I7" s="300" t="s">
        <v>607</v>
      </c>
      <c r="K7" s="1387"/>
      <c r="L7" s="308"/>
      <c r="M7" s="1395" t="s">
        <v>988</v>
      </c>
      <c r="N7" s="1395"/>
      <c r="O7" s="303"/>
      <c r="P7" s="300" t="s">
        <v>607</v>
      </c>
    </row>
    <row r="8" spans="2:16" ht="15.75" customHeight="1">
      <c r="B8" s="216"/>
      <c r="C8" s="1387"/>
      <c r="D8" s="311"/>
      <c r="E8" s="1395" t="s">
        <v>987</v>
      </c>
      <c r="F8" s="1395"/>
      <c r="G8" s="1395"/>
      <c r="H8" s="309"/>
      <c r="I8" s="300" t="s">
        <v>607</v>
      </c>
      <c r="K8" s="1387"/>
      <c r="L8" s="308"/>
      <c r="M8" s="1395" t="s">
        <v>986</v>
      </c>
      <c r="N8" s="1395"/>
      <c r="O8" s="303"/>
      <c r="P8" s="300" t="s">
        <v>607</v>
      </c>
    </row>
    <row r="9" spans="2:16" ht="15.75" customHeight="1">
      <c r="B9" s="216"/>
      <c r="C9" s="1387"/>
      <c r="D9" s="311"/>
      <c r="E9" s="1395" t="s">
        <v>985</v>
      </c>
      <c r="F9" s="1395"/>
      <c r="G9" s="1395"/>
      <c r="H9" s="309"/>
      <c r="I9" s="300" t="s">
        <v>607</v>
      </c>
      <c r="K9" s="1387"/>
      <c r="L9" s="308"/>
      <c r="M9" s="1395" t="s">
        <v>984</v>
      </c>
      <c r="N9" s="1395"/>
      <c r="O9" s="303"/>
      <c r="P9" s="300" t="s">
        <v>607</v>
      </c>
    </row>
    <row r="10" spans="2:16" ht="15.75" customHeight="1">
      <c r="B10" s="216"/>
      <c r="C10" s="1387"/>
      <c r="D10" s="311"/>
      <c r="E10" s="1412" t="s">
        <v>983</v>
      </c>
      <c r="F10" s="1412"/>
      <c r="G10" s="1412"/>
      <c r="H10" s="309"/>
      <c r="I10" s="300" t="s">
        <v>607</v>
      </c>
      <c r="K10" s="1387"/>
      <c r="L10" s="308"/>
      <c r="M10" s="1395" t="s">
        <v>982</v>
      </c>
      <c r="N10" s="1395"/>
      <c r="O10" s="303"/>
      <c r="P10" s="300" t="s">
        <v>607</v>
      </c>
    </row>
    <row r="11" spans="2:16" ht="15.75" customHeight="1">
      <c r="B11" s="216"/>
      <c r="C11" s="1387"/>
      <c r="D11" s="311"/>
      <c r="E11" s="1395" t="s">
        <v>981</v>
      </c>
      <c r="F11" s="1395"/>
      <c r="G11" s="1395"/>
      <c r="H11" s="309"/>
      <c r="I11" s="300" t="s">
        <v>607</v>
      </c>
      <c r="K11" s="1387"/>
      <c r="L11" s="308"/>
      <c r="M11" s="1395" t="s">
        <v>937</v>
      </c>
      <c r="N11" s="1395"/>
      <c r="O11" s="303"/>
      <c r="P11" s="300" t="s">
        <v>607</v>
      </c>
    </row>
    <row r="12" spans="2:16" ht="15.75" customHeight="1">
      <c r="B12" s="216"/>
      <c r="C12" s="1387"/>
      <c r="D12" s="311"/>
      <c r="E12" s="1395" t="s">
        <v>980</v>
      </c>
      <c r="F12" s="1395"/>
      <c r="G12" s="1395"/>
      <c r="H12" s="309"/>
      <c r="I12" s="300" t="s">
        <v>607</v>
      </c>
      <c r="K12" s="1387"/>
      <c r="L12" s="308"/>
      <c r="M12" s="1395" t="s">
        <v>979</v>
      </c>
      <c r="N12" s="1395"/>
      <c r="O12" s="303"/>
      <c r="P12" s="300" t="s">
        <v>607</v>
      </c>
    </row>
    <row r="13" spans="2:16" ht="15.75" customHeight="1">
      <c r="B13" s="216"/>
      <c r="C13" s="1387"/>
      <c r="D13" s="311"/>
      <c r="E13" s="1395" t="s">
        <v>978</v>
      </c>
      <c r="F13" s="1395"/>
      <c r="G13" s="1395"/>
      <c r="H13" s="309"/>
      <c r="I13" s="300" t="s">
        <v>607</v>
      </c>
      <c r="K13" s="1387"/>
      <c r="L13" s="308"/>
      <c r="M13" s="1395" t="s">
        <v>977</v>
      </c>
      <c r="N13" s="1395"/>
      <c r="O13" s="303"/>
      <c r="P13" s="300" t="s">
        <v>607</v>
      </c>
    </row>
    <row r="14" spans="2:16" ht="15.75" customHeight="1">
      <c r="B14" s="216"/>
      <c r="C14" s="1387"/>
      <c r="D14" s="311"/>
      <c r="E14" s="1395" t="s">
        <v>976</v>
      </c>
      <c r="F14" s="1395"/>
      <c r="G14" s="1395"/>
      <c r="H14" s="309"/>
      <c r="I14" s="300" t="s">
        <v>607</v>
      </c>
      <c r="K14" s="1387"/>
      <c r="L14" s="308"/>
      <c r="M14" s="1395" t="s">
        <v>975</v>
      </c>
      <c r="N14" s="1395"/>
      <c r="O14" s="303"/>
      <c r="P14" s="300" t="s">
        <v>607</v>
      </c>
    </row>
    <row r="15" spans="2:16" ht="15.75" customHeight="1">
      <c r="B15" s="216"/>
      <c r="C15" s="1387"/>
      <c r="D15" s="311"/>
      <c r="E15" s="1395" t="s">
        <v>974</v>
      </c>
      <c r="F15" s="1395"/>
      <c r="G15" s="1395"/>
      <c r="H15" s="309"/>
      <c r="I15" s="300" t="s">
        <v>607</v>
      </c>
      <c r="K15" s="1387"/>
      <c r="L15" s="308"/>
      <c r="M15" s="1395" t="s">
        <v>973</v>
      </c>
      <c r="N15" s="1395"/>
      <c r="O15" s="303"/>
      <c r="P15" s="300" t="s">
        <v>607</v>
      </c>
    </row>
    <row r="16" spans="2:16" ht="15.75" customHeight="1">
      <c r="B16" s="216"/>
      <c r="C16" s="1387"/>
      <c r="D16" s="311"/>
      <c r="E16" s="1395" t="s">
        <v>972</v>
      </c>
      <c r="F16" s="1395"/>
      <c r="G16" s="1395"/>
      <c r="H16" s="309"/>
      <c r="I16" s="300" t="s">
        <v>607</v>
      </c>
      <c r="K16" s="1387"/>
      <c r="L16" s="308"/>
      <c r="M16" s="1395" t="s">
        <v>971</v>
      </c>
      <c r="N16" s="1395"/>
      <c r="O16" s="303"/>
      <c r="P16" s="300" t="s">
        <v>607</v>
      </c>
    </row>
    <row r="17" spans="2:16" ht="15.75" customHeight="1">
      <c r="B17" s="216"/>
      <c r="C17" s="1387"/>
      <c r="D17" s="311"/>
      <c r="E17" s="1395" t="s">
        <v>970</v>
      </c>
      <c r="F17" s="1395"/>
      <c r="G17" s="1395"/>
      <c r="H17" s="309"/>
      <c r="I17" s="300" t="s">
        <v>607</v>
      </c>
      <c r="K17" s="1387"/>
      <c r="L17" s="308"/>
      <c r="M17" s="1395" t="s">
        <v>969</v>
      </c>
      <c r="N17" s="1395"/>
      <c r="O17" s="303"/>
      <c r="P17" s="300" t="s">
        <v>607</v>
      </c>
    </row>
    <row r="18" spans="2:16" ht="15.75" customHeight="1">
      <c r="B18" s="216"/>
      <c r="C18" s="1387"/>
      <c r="D18" s="311"/>
      <c r="E18" s="1395" t="s">
        <v>968</v>
      </c>
      <c r="F18" s="1395"/>
      <c r="G18" s="1395"/>
      <c r="H18" s="309"/>
      <c r="I18" s="300" t="s">
        <v>607</v>
      </c>
      <c r="K18" s="1388"/>
      <c r="L18" s="308"/>
      <c r="M18" s="1395" t="s">
        <v>967</v>
      </c>
      <c r="N18" s="1395"/>
      <c r="O18" s="303"/>
      <c r="P18" s="300" t="s">
        <v>607</v>
      </c>
    </row>
    <row r="19" spans="2:16" ht="15.75" customHeight="1">
      <c r="B19" s="216"/>
      <c r="C19" s="1387"/>
      <c r="D19" s="311"/>
      <c r="E19" s="1395" t="s">
        <v>966</v>
      </c>
      <c r="F19" s="1395"/>
      <c r="G19" s="1395"/>
      <c r="H19" s="309"/>
      <c r="I19" s="300" t="s">
        <v>607</v>
      </c>
      <c r="K19" s="1386" t="s">
        <v>391</v>
      </c>
      <c r="L19" s="308"/>
      <c r="M19" s="1395" t="s">
        <v>965</v>
      </c>
      <c r="N19" s="1395"/>
      <c r="O19" s="303"/>
      <c r="P19" s="300" t="s">
        <v>607</v>
      </c>
    </row>
    <row r="20" spans="2:16" ht="15.75" customHeight="1">
      <c r="B20" s="216"/>
      <c r="C20" s="1386" t="s">
        <v>964</v>
      </c>
      <c r="D20" s="311"/>
      <c r="E20" s="1395" t="s">
        <v>963</v>
      </c>
      <c r="F20" s="1395"/>
      <c r="G20" s="1395"/>
      <c r="H20" s="309"/>
      <c r="I20" s="300" t="s">
        <v>607</v>
      </c>
      <c r="K20" s="1387"/>
      <c r="L20" s="308"/>
      <c r="M20" s="1395" t="s">
        <v>962</v>
      </c>
      <c r="N20" s="1395"/>
      <c r="O20" s="303"/>
      <c r="P20" s="300" t="s">
        <v>607</v>
      </c>
    </row>
    <row r="21" spans="2:16" ht="15.75" customHeight="1">
      <c r="B21" s="216"/>
      <c r="C21" s="1387"/>
      <c r="D21" s="311"/>
      <c r="E21" s="1395" t="s">
        <v>961</v>
      </c>
      <c r="F21" s="1395"/>
      <c r="G21" s="1395"/>
      <c r="H21" s="309"/>
      <c r="I21" s="300" t="s">
        <v>607</v>
      </c>
      <c r="K21" s="1387"/>
      <c r="L21" s="308"/>
      <c r="M21" s="1395" t="s">
        <v>960</v>
      </c>
      <c r="N21" s="1395"/>
      <c r="O21" s="303"/>
      <c r="P21" s="300" t="s">
        <v>607</v>
      </c>
    </row>
    <row r="22" spans="2:16" ht="15.75" customHeight="1">
      <c r="B22" s="216"/>
      <c r="C22" s="1387"/>
      <c r="D22" s="311"/>
      <c r="E22" s="1395" t="s">
        <v>959</v>
      </c>
      <c r="F22" s="1395"/>
      <c r="G22" s="1395"/>
      <c r="H22" s="309"/>
      <c r="I22" s="300" t="s">
        <v>607</v>
      </c>
      <c r="K22" s="1387"/>
      <c r="L22" s="308"/>
      <c r="M22" s="1395" t="s">
        <v>958</v>
      </c>
      <c r="N22" s="1395"/>
      <c r="O22" s="303"/>
      <c r="P22" s="300" t="s">
        <v>607</v>
      </c>
    </row>
    <row r="23" spans="2:16" ht="15.75" customHeight="1">
      <c r="B23" s="216"/>
      <c r="C23" s="1387"/>
      <c r="D23" s="1405" t="s">
        <v>957</v>
      </c>
      <c r="E23" s="1406"/>
      <c r="F23" s="313"/>
      <c r="G23" s="313" t="s">
        <v>956</v>
      </c>
      <c r="H23" s="309"/>
      <c r="I23" s="300" t="s">
        <v>607</v>
      </c>
      <c r="K23" s="1387"/>
      <c r="L23" s="308"/>
      <c r="M23" s="1395" t="s">
        <v>955</v>
      </c>
      <c r="N23" s="1395"/>
      <c r="O23" s="303"/>
      <c r="P23" s="300" t="s">
        <v>607</v>
      </c>
    </row>
    <row r="24" spans="2:16" ht="15.75" customHeight="1">
      <c r="B24" s="216"/>
      <c r="C24" s="1387"/>
      <c r="D24" s="1407"/>
      <c r="E24" s="1408"/>
      <c r="F24" s="313"/>
      <c r="G24" s="313" t="s">
        <v>954</v>
      </c>
      <c r="H24" s="309"/>
      <c r="I24" s="300" t="s">
        <v>607</v>
      </c>
      <c r="K24" s="1387"/>
      <c r="L24" s="308"/>
      <c r="M24" s="1395" t="s">
        <v>953</v>
      </c>
      <c r="N24" s="1395"/>
      <c r="O24" s="303"/>
      <c r="P24" s="300" t="s">
        <v>607</v>
      </c>
    </row>
    <row r="25" spans="2:16" ht="15.75" customHeight="1">
      <c r="B25" s="216"/>
      <c r="C25" s="1387"/>
      <c r="D25" s="1409"/>
      <c r="E25" s="1410"/>
      <c r="F25" s="313"/>
      <c r="G25" s="313" t="s">
        <v>952</v>
      </c>
      <c r="H25" s="309"/>
      <c r="I25" s="300" t="s">
        <v>607</v>
      </c>
      <c r="K25" s="1387"/>
      <c r="L25" s="308"/>
      <c r="M25" s="1395" t="s">
        <v>951</v>
      </c>
      <c r="N25" s="1395"/>
      <c r="O25" s="303"/>
      <c r="P25" s="300" t="s">
        <v>607</v>
      </c>
    </row>
    <row r="26" spans="2:16" ht="15.75" customHeight="1">
      <c r="B26" s="216"/>
      <c r="C26" s="1387"/>
      <c r="D26" s="171"/>
      <c r="E26" s="1395" t="s">
        <v>950</v>
      </c>
      <c r="F26" s="1395"/>
      <c r="G26" s="1395"/>
      <c r="H26" s="309"/>
      <c r="I26" s="300" t="s">
        <v>607</v>
      </c>
      <c r="K26" s="1387"/>
      <c r="L26" s="308"/>
      <c r="M26" s="1395" t="s">
        <v>949</v>
      </c>
      <c r="N26" s="1395"/>
      <c r="O26" s="303"/>
      <c r="P26" s="300" t="s">
        <v>607</v>
      </c>
    </row>
    <row r="27" spans="2:16" ht="15.75" customHeight="1">
      <c r="B27" s="216"/>
      <c r="C27" s="1387"/>
      <c r="D27" s="312"/>
      <c r="E27" s="1395" t="s">
        <v>948</v>
      </c>
      <c r="F27" s="1395"/>
      <c r="G27" s="1395"/>
      <c r="H27" s="309"/>
      <c r="I27" s="300" t="s">
        <v>607</v>
      </c>
      <c r="K27" s="1387"/>
      <c r="L27" s="308"/>
      <c r="M27" s="1395" t="s">
        <v>947</v>
      </c>
      <c r="N27" s="1395"/>
      <c r="O27" s="303"/>
      <c r="P27" s="300" t="s">
        <v>607</v>
      </c>
    </row>
    <row r="28" spans="2:16" ht="15.75" customHeight="1">
      <c r="B28" s="216"/>
      <c r="C28" s="1387"/>
      <c r="D28" s="311"/>
      <c r="E28" s="1395" t="s">
        <v>946</v>
      </c>
      <c r="F28" s="1395"/>
      <c r="G28" s="1395"/>
      <c r="H28" s="309"/>
      <c r="I28" s="300" t="s">
        <v>607</v>
      </c>
      <c r="K28" s="1388"/>
      <c r="L28" s="308"/>
      <c r="M28" s="1395" t="s">
        <v>945</v>
      </c>
      <c r="N28" s="1395"/>
      <c r="O28" s="303"/>
      <c r="P28" s="300" t="s">
        <v>607</v>
      </c>
    </row>
    <row r="29" spans="2:16" ht="15.75" customHeight="1">
      <c r="B29" s="216"/>
      <c r="C29" s="1387"/>
      <c r="D29" s="311"/>
      <c r="E29" s="1395" t="s">
        <v>944</v>
      </c>
      <c r="F29" s="1395"/>
      <c r="G29" s="1395"/>
      <c r="H29" s="309"/>
      <c r="I29" s="300" t="s">
        <v>607</v>
      </c>
      <c r="K29" s="1386" t="s">
        <v>943</v>
      </c>
      <c r="L29" s="308"/>
      <c r="M29" s="1395" t="s">
        <v>942</v>
      </c>
      <c r="N29" s="1395"/>
      <c r="O29" s="303"/>
      <c r="P29" s="300" t="s">
        <v>607</v>
      </c>
    </row>
    <row r="30" spans="2:16" ht="15.75" customHeight="1">
      <c r="B30" s="216"/>
      <c r="C30" s="1387"/>
      <c r="D30" s="311"/>
      <c r="E30" s="1395" t="s">
        <v>941</v>
      </c>
      <c r="F30" s="1395"/>
      <c r="G30" s="1395"/>
      <c r="H30" s="309"/>
      <c r="I30" s="300" t="s">
        <v>607</v>
      </c>
      <c r="K30" s="1387"/>
      <c r="L30" s="308"/>
      <c r="M30" s="1395" t="s">
        <v>940</v>
      </c>
      <c r="N30" s="1395"/>
      <c r="O30" s="303"/>
      <c r="P30" s="300" t="s">
        <v>607</v>
      </c>
    </row>
    <row r="31" spans="2:16" ht="15.75" customHeight="1">
      <c r="B31" s="216"/>
      <c r="C31" s="1387"/>
      <c r="D31" s="311"/>
      <c r="E31" s="1395" t="s">
        <v>939</v>
      </c>
      <c r="F31" s="1395"/>
      <c r="G31" s="1395"/>
      <c r="H31" s="309"/>
      <c r="I31" s="300" t="s">
        <v>607</v>
      </c>
      <c r="K31" s="1387"/>
      <c r="L31" s="308"/>
      <c r="M31" s="1395" t="s">
        <v>938</v>
      </c>
      <c r="N31" s="1395"/>
      <c r="O31" s="303"/>
      <c r="P31" s="300" t="s">
        <v>607</v>
      </c>
    </row>
    <row r="32" spans="2:16" ht="15.75" customHeight="1">
      <c r="B32" s="216"/>
      <c r="C32" s="1388"/>
      <c r="D32" s="311"/>
      <c r="E32" s="1395" t="s">
        <v>937</v>
      </c>
      <c r="F32" s="1395"/>
      <c r="G32" s="1395"/>
      <c r="H32" s="309"/>
      <c r="I32" s="300" t="s">
        <v>607</v>
      </c>
      <c r="K32" s="1387"/>
      <c r="L32" s="308"/>
      <c r="M32" s="1395" t="s">
        <v>936</v>
      </c>
      <c r="N32" s="1395"/>
      <c r="O32" s="303"/>
      <c r="P32" s="300" t="s">
        <v>607</v>
      </c>
    </row>
    <row r="33" spans="2:16" ht="15.75" customHeight="1">
      <c r="B33" s="216"/>
      <c r="C33" s="1386" t="s">
        <v>935</v>
      </c>
      <c r="D33" s="311"/>
      <c r="E33" s="1395" t="s">
        <v>934</v>
      </c>
      <c r="F33" s="1395"/>
      <c r="G33" s="1395"/>
      <c r="H33" s="309"/>
      <c r="I33" s="300" t="s">
        <v>607</v>
      </c>
      <c r="K33" s="1387"/>
      <c r="L33" s="308"/>
      <c r="M33" s="1395" t="s">
        <v>933</v>
      </c>
      <c r="N33" s="1395"/>
      <c r="O33" s="303"/>
      <c r="P33" s="300" t="s">
        <v>607</v>
      </c>
    </row>
    <row r="34" spans="2:16" ht="15.75" customHeight="1">
      <c r="B34" s="216"/>
      <c r="C34" s="1387"/>
      <c r="D34" s="311"/>
      <c r="E34" s="1395" t="s">
        <v>932</v>
      </c>
      <c r="F34" s="1395"/>
      <c r="G34" s="1395"/>
      <c r="H34" s="309"/>
      <c r="I34" s="300" t="s">
        <v>607</v>
      </c>
      <c r="K34" s="1387"/>
      <c r="L34" s="308"/>
      <c r="M34" s="1395" t="s">
        <v>931</v>
      </c>
      <c r="N34" s="1395"/>
      <c r="O34" s="303"/>
      <c r="P34" s="300" t="s">
        <v>607</v>
      </c>
    </row>
    <row r="35" spans="2:16" ht="15.75" customHeight="1">
      <c r="B35" s="216"/>
      <c r="C35" s="1387"/>
      <c r="D35" s="311"/>
      <c r="E35" s="1395" t="s">
        <v>930</v>
      </c>
      <c r="F35" s="1395"/>
      <c r="G35" s="1395"/>
      <c r="H35" s="309"/>
      <c r="I35" s="300" t="s">
        <v>607</v>
      </c>
      <c r="K35" s="1387"/>
      <c r="L35" s="308"/>
      <c r="M35" s="1395" t="s">
        <v>929</v>
      </c>
      <c r="N35" s="1395"/>
      <c r="O35" s="303"/>
      <c r="P35" s="300" t="s">
        <v>607</v>
      </c>
    </row>
    <row r="36" spans="2:16" ht="15.75" customHeight="1">
      <c r="B36" s="216"/>
      <c r="C36" s="1387"/>
      <c r="D36" s="311"/>
      <c r="E36" s="1395" t="s">
        <v>928</v>
      </c>
      <c r="F36" s="1395"/>
      <c r="G36" s="1395"/>
      <c r="H36" s="309"/>
      <c r="I36" s="300" t="s">
        <v>607</v>
      </c>
      <c r="K36" s="1387"/>
      <c r="L36" s="308"/>
      <c r="M36" s="1395" t="s">
        <v>927</v>
      </c>
      <c r="N36" s="1395"/>
      <c r="O36" s="303"/>
      <c r="P36" s="300" t="s">
        <v>607</v>
      </c>
    </row>
    <row r="37" spans="2:16" ht="15.75" customHeight="1">
      <c r="B37" s="216"/>
      <c r="C37" s="1387"/>
      <c r="D37" s="1389" t="s">
        <v>47</v>
      </c>
      <c r="E37" s="1390"/>
      <c r="F37" s="310"/>
      <c r="G37" s="310"/>
      <c r="H37" s="309"/>
      <c r="I37" s="300" t="s">
        <v>607</v>
      </c>
      <c r="K37" s="1387"/>
      <c r="L37" s="308"/>
      <c r="M37" s="1395" t="s">
        <v>926</v>
      </c>
      <c r="N37" s="1395"/>
      <c r="O37" s="303"/>
      <c r="P37" s="300" t="s">
        <v>607</v>
      </c>
    </row>
    <row r="38" spans="2:16" ht="15.75" customHeight="1">
      <c r="B38" s="216"/>
      <c r="C38" s="1387"/>
      <c r="D38" s="1391"/>
      <c r="E38" s="1392"/>
      <c r="F38" s="172"/>
      <c r="G38" s="172"/>
      <c r="H38" s="309"/>
      <c r="I38" s="300" t="s">
        <v>607</v>
      </c>
      <c r="K38" s="1387"/>
      <c r="L38" s="308"/>
      <c r="M38" s="1395" t="s">
        <v>925</v>
      </c>
      <c r="N38" s="1395"/>
      <c r="O38" s="303"/>
      <c r="P38" s="300" t="s">
        <v>607</v>
      </c>
    </row>
    <row r="39" spans="2:16" ht="15.75" customHeight="1">
      <c r="B39" s="216"/>
      <c r="C39" s="1388"/>
      <c r="D39" s="1393"/>
      <c r="E39" s="1394"/>
      <c r="H39" s="309"/>
      <c r="I39" s="300" t="s">
        <v>607</v>
      </c>
      <c r="K39" s="1387"/>
      <c r="L39" s="308"/>
      <c r="M39" s="1395" t="s">
        <v>924</v>
      </c>
      <c r="N39" s="1395"/>
      <c r="O39" s="303"/>
      <c r="P39" s="300" t="s">
        <v>607</v>
      </c>
    </row>
    <row r="40" spans="2:16" ht="15.75" customHeight="1">
      <c r="B40" s="216"/>
      <c r="C40" s="307"/>
      <c r="D40" s="306"/>
      <c r="E40" s="1411"/>
      <c r="F40" s="1411"/>
      <c r="G40" s="1411"/>
      <c r="H40" s="306"/>
      <c r="I40" s="305"/>
      <c r="K40" s="1387"/>
      <c r="L40" s="1396" t="s">
        <v>923</v>
      </c>
      <c r="M40" s="1397"/>
      <c r="N40" s="304"/>
      <c r="O40" s="303"/>
      <c r="P40" s="300" t="s">
        <v>607</v>
      </c>
    </row>
    <row r="41" spans="2:16" ht="15.75" customHeight="1">
      <c r="B41" s="216"/>
      <c r="C41" s="302"/>
      <c r="D41" s="301"/>
      <c r="E41" s="1402"/>
      <c r="F41" s="1402"/>
      <c r="G41" s="1402"/>
      <c r="H41" s="301"/>
      <c r="I41" s="251"/>
      <c r="K41" s="1387"/>
      <c r="L41" s="1398"/>
      <c r="M41" s="1399"/>
      <c r="N41" s="304"/>
      <c r="O41" s="303"/>
      <c r="P41" s="300" t="s">
        <v>607</v>
      </c>
    </row>
    <row r="42" spans="2:16" ht="15.75" customHeight="1">
      <c r="B42" s="216"/>
      <c r="C42" s="302"/>
      <c r="D42" s="301"/>
      <c r="E42" s="1402"/>
      <c r="F42" s="1402"/>
      <c r="G42" s="1402"/>
      <c r="H42" s="301"/>
      <c r="I42" s="251"/>
      <c r="K42" s="1387"/>
      <c r="L42" s="1398"/>
      <c r="M42" s="1399"/>
      <c r="N42" s="1403"/>
      <c r="O42" s="1404"/>
      <c r="P42" s="300" t="s">
        <v>607</v>
      </c>
    </row>
    <row r="43" spans="2:16" ht="15.75" customHeight="1">
      <c r="B43" s="216"/>
      <c r="C43" s="302"/>
      <c r="D43" s="301"/>
      <c r="E43" s="1402"/>
      <c r="F43" s="1402"/>
      <c r="G43" s="1402"/>
      <c r="H43" s="301"/>
      <c r="I43" s="251"/>
      <c r="K43" s="1387"/>
      <c r="L43" s="1398"/>
      <c r="M43" s="1399"/>
      <c r="N43" s="1403"/>
      <c r="O43" s="1404"/>
      <c r="P43" s="300" t="s">
        <v>607</v>
      </c>
    </row>
    <row r="44" spans="2:16" ht="15.75" customHeight="1">
      <c r="B44" s="216"/>
      <c r="C44" s="302"/>
      <c r="D44" s="301"/>
      <c r="E44" s="1402"/>
      <c r="F44" s="1402"/>
      <c r="G44" s="1402"/>
      <c r="H44" s="301"/>
      <c r="I44" s="251"/>
      <c r="K44" s="1388"/>
      <c r="L44" s="1400"/>
      <c r="M44" s="1401"/>
      <c r="N44" s="1403"/>
      <c r="O44" s="1404"/>
      <c r="P44" s="300" t="s">
        <v>607</v>
      </c>
    </row>
    <row r="45" spans="2:16" ht="18" customHeight="1">
      <c r="B45" s="216"/>
      <c r="C45" s="216"/>
      <c r="K45" s="216"/>
    </row>
    <row r="46" spans="2:16" ht="20.25" customHeight="1">
      <c r="B46" s="216"/>
      <c r="C46" s="299"/>
      <c r="K46" s="216"/>
    </row>
    <row r="47" spans="2:16" ht="13.5" customHeight="1">
      <c r="B47" s="216"/>
      <c r="C47" s="3"/>
      <c r="K47" s="216"/>
    </row>
    <row r="48" spans="2:16" ht="13.5" customHeight="1">
      <c r="B48" s="216"/>
      <c r="C48" s="3"/>
      <c r="K48" s="216"/>
    </row>
    <row r="49" spans="2:16" ht="13.5" customHeight="1">
      <c r="B49" s="216"/>
      <c r="C49" s="3"/>
      <c r="K49" s="216"/>
    </row>
    <row r="50" spans="2:16" ht="13.5" customHeight="1">
      <c r="B50" s="216"/>
      <c r="C50" s="3"/>
      <c r="K50" s="216"/>
    </row>
    <row r="51" spans="2:16" ht="13.5" customHeight="1">
      <c r="B51" s="216"/>
      <c r="C51" s="3"/>
      <c r="K51" s="216"/>
      <c r="L51"/>
      <c r="M51"/>
      <c r="N51"/>
      <c r="O51"/>
      <c r="P51"/>
    </row>
    <row r="52" spans="2:16" ht="13.5" customHeight="1">
      <c r="B52" s="216"/>
      <c r="C52" s="3"/>
      <c r="K52" s="216"/>
      <c r="L52"/>
      <c r="M52"/>
      <c r="N52"/>
      <c r="O52"/>
      <c r="P52"/>
    </row>
    <row r="53" spans="2:16" ht="13.5" customHeight="1">
      <c r="B53" s="216"/>
      <c r="C53" s="3"/>
      <c r="K53" s="216"/>
      <c r="L53"/>
      <c r="M53"/>
      <c r="N53"/>
      <c r="O53"/>
      <c r="P53"/>
    </row>
    <row r="54" spans="2:16" ht="13.5" customHeight="1">
      <c r="B54" s="216"/>
      <c r="C54" s="3"/>
      <c r="K54" s="216"/>
      <c r="L54"/>
      <c r="M54"/>
      <c r="N54"/>
      <c r="O54"/>
      <c r="P54"/>
    </row>
    <row r="55" spans="2:16" ht="13.5" customHeight="1">
      <c r="B55" s="216"/>
      <c r="C55" s="3"/>
      <c r="K55" s="216"/>
      <c r="L55"/>
      <c r="M55"/>
      <c r="N55"/>
      <c r="O55"/>
      <c r="P55"/>
    </row>
    <row r="56" spans="2:16" ht="4.5" customHeight="1">
      <c r="B56" s="216"/>
      <c r="C56" s="3"/>
      <c r="K56" s="216"/>
      <c r="L56"/>
      <c r="M56"/>
      <c r="N56"/>
      <c r="O56"/>
      <c r="P56"/>
    </row>
    <row r="57" spans="2:16" ht="13.5" customHeight="1">
      <c r="B57" s="216"/>
      <c r="D57" s="3"/>
      <c r="K57" s="216"/>
      <c r="L57"/>
      <c r="M57"/>
      <c r="N57"/>
      <c r="O57"/>
      <c r="P57"/>
    </row>
    <row r="58" spans="2:16" ht="4.5" customHeight="1">
      <c r="B58" s="216"/>
      <c r="C58" s="216"/>
      <c r="K58" s="216"/>
      <c r="L58"/>
      <c r="M58"/>
      <c r="N58"/>
      <c r="O58"/>
      <c r="P58"/>
    </row>
  </sheetData>
  <mergeCells count="81">
    <mergeCell ref="E8:G8"/>
    <mergeCell ref="M9:N9"/>
    <mergeCell ref="M10:N10"/>
    <mergeCell ref="M11:N11"/>
    <mergeCell ref="E15:G15"/>
    <mergeCell ref="E13:G13"/>
    <mergeCell ref="K5:O5"/>
    <mergeCell ref="C5:H5"/>
    <mergeCell ref="M6:N6"/>
    <mergeCell ref="E6:G6"/>
    <mergeCell ref="E7:G7"/>
    <mergeCell ref="C6:C19"/>
    <mergeCell ref="M15:N15"/>
    <mergeCell ref="M19:N19"/>
    <mergeCell ref="E14:G14"/>
    <mergeCell ref="E10:G10"/>
    <mergeCell ref="E11:G11"/>
    <mergeCell ref="E12:G12"/>
    <mergeCell ref="M12:N12"/>
    <mergeCell ref="M7:N7"/>
    <mergeCell ref="M8:N8"/>
    <mergeCell ref="K6:K18"/>
    <mergeCell ref="E16:G16"/>
    <mergeCell ref="E9:G9"/>
    <mergeCell ref="M13:N13"/>
    <mergeCell ref="E19:G19"/>
    <mergeCell ref="M20:N20"/>
    <mergeCell ref="M18:N18"/>
    <mergeCell ref="M14:N14"/>
    <mergeCell ref="E17:G17"/>
    <mergeCell ref="E18:G18"/>
    <mergeCell ref="M16:N16"/>
    <mergeCell ref="M17:N17"/>
    <mergeCell ref="E40:G40"/>
    <mergeCell ref="M38:N38"/>
    <mergeCell ref="M39:N39"/>
    <mergeCell ref="M34:N34"/>
    <mergeCell ref="M24:N24"/>
    <mergeCell ref="E28:G28"/>
    <mergeCell ref="E29:G29"/>
    <mergeCell ref="M27:N27"/>
    <mergeCell ref="K19:K28"/>
    <mergeCell ref="E21:G21"/>
    <mergeCell ref="M35:N35"/>
    <mergeCell ref="M30:N30"/>
    <mergeCell ref="M23:N23"/>
    <mergeCell ref="M25:N25"/>
    <mergeCell ref="M21:N21"/>
    <mergeCell ref="E22:G22"/>
    <mergeCell ref="E33:G33"/>
    <mergeCell ref="E34:G34"/>
    <mergeCell ref="M36:N36"/>
    <mergeCell ref="C20:C32"/>
    <mergeCell ref="D23:E25"/>
    <mergeCell ref="E26:G26"/>
    <mergeCell ref="E27:G27"/>
    <mergeCell ref="E20:G20"/>
    <mergeCell ref="E31:G31"/>
    <mergeCell ref="E30:G30"/>
    <mergeCell ref="E32:G32"/>
    <mergeCell ref="M26:N26"/>
    <mergeCell ref="M29:N29"/>
    <mergeCell ref="M32:N32"/>
    <mergeCell ref="M22:N22"/>
    <mergeCell ref="M28:N28"/>
    <mergeCell ref="C33:C39"/>
    <mergeCell ref="D37:E39"/>
    <mergeCell ref="E36:G36"/>
    <mergeCell ref="M37:N37"/>
    <mergeCell ref="L40:M44"/>
    <mergeCell ref="E44:G44"/>
    <mergeCell ref="N44:O44"/>
    <mergeCell ref="E41:G41"/>
    <mergeCell ref="K29:K44"/>
    <mergeCell ref="M31:N31"/>
    <mergeCell ref="N42:O42"/>
    <mergeCell ref="N43:O43"/>
    <mergeCell ref="M33:N33"/>
    <mergeCell ref="E42:G42"/>
    <mergeCell ref="E35:G35"/>
    <mergeCell ref="E43:G43"/>
  </mergeCells>
  <phoneticPr fontId="1"/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２３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Check Box 1">
              <controlPr defaultSize="0" autoFill="0" autoLine="0" autoPict="0">
                <anchor moveWithCells="1">
                  <from>
                    <xdr:col>8</xdr:col>
                    <xdr:colOff>133350</xdr:colOff>
                    <xdr:row>5</xdr:row>
                    <xdr:rowOff>9525</xdr:rowOff>
                  </from>
                  <to>
                    <xdr:col>8</xdr:col>
                    <xdr:colOff>314325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Check Box 2">
              <controlPr defaultSize="0" autoFill="0" autoLine="0" autoPict="0">
                <anchor moveWithCells="1">
                  <from>
                    <xdr:col>8</xdr:col>
                    <xdr:colOff>581025</xdr:colOff>
                    <xdr:row>5</xdr:row>
                    <xdr:rowOff>9525</xdr:rowOff>
                  </from>
                  <to>
                    <xdr:col>8</xdr:col>
                    <xdr:colOff>762000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8</xdr:col>
                    <xdr:colOff>133350</xdr:colOff>
                    <xdr:row>6</xdr:row>
                    <xdr:rowOff>9525</xdr:rowOff>
                  </from>
                  <to>
                    <xdr:col>8</xdr:col>
                    <xdr:colOff>314325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Check Box 4">
              <controlPr defaultSize="0" autoFill="0" autoLine="0" autoPict="0">
                <anchor moveWithCells="1">
                  <from>
                    <xdr:col>8</xdr:col>
                    <xdr:colOff>581025</xdr:colOff>
                    <xdr:row>6</xdr:row>
                    <xdr:rowOff>9525</xdr:rowOff>
                  </from>
                  <to>
                    <xdr:col>8</xdr:col>
                    <xdr:colOff>762000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Check Box 5">
              <controlPr defaultSize="0" autoFill="0" autoLine="0" autoPict="0">
                <anchor moveWithCells="1">
                  <from>
                    <xdr:col>8</xdr:col>
                    <xdr:colOff>133350</xdr:colOff>
                    <xdr:row>7</xdr:row>
                    <xdr:rowOff>9525</xdr:rowOff>
                  </from>
                  <to>
                    <xdr:col>8</xdr:col>
                    <xdr:colOff>314325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Check Box 6">
              <controlPr defaultSize="0" autoFill="0" autoLine="0" autoPict="0">
                <anchor moveWithCells="1">
                  <from>
                    <xdr:col>8</xdr:col>
                    <xdr:colOff>581025</xdr:colOff>
                    <xdr:row>7</xdr:row>
                    <xdr:rowOff>9525</xdr:rowOff>
                  </from>
                  <to>
                    <xdr:col>8</xdr:col>
                    <xdr:colOff>762000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Check Box 7">
              <controlPr defaultSize="0" autoFill="0" autoLine="0" autoPict="0">
                <anchor moveWithCells="1">
                  <from>
                    <xdr:col>8</xdr:col>
                    <xdr:colOff>133350</xdr:colOff>
                    <xdr:row>8</xdr:row>
                    <xdr:rowOff>9525</xdr:rowOff>
                  </from>
                  <to>
                    <xdr:col>8</xdr:col>
                    <xdr:colOff>314325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6" r:id="rId11" name="Check Box 8">
              <controlPr defaultSize="0" autoFill="0" autoLine="0" autoPict="0">
                <anchor moveWithCells="1">
                  <from>
                    <xdr:col>8</xdr:col>
                    <xdr:colOff>581025</xdr:colOff>
                    <xdr:row>8</xdr:row>
                    <xdr:rowOff>9525</xdr:rowOff>
                  </from>
                  <to>
                    <xdr:col>8</xdr:col>
                    <xdr:colOff>762000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7" r:id="rId12" name="Check Box 9">
              <controlPr defaultSize="0" autoFill="0" autoLine="0" autoPict="0">
                <anchor moveWithCells="1">
                  <from>
                    <xdr:col>8</xdr:col>
                    <xdr:colOff>133350</xdr:colOff>
                    <xdr:row>9</xdr:row>
                    <xdr:rowOff>9525</xdr:rowOff>
                  </from>
                  <to>
                    <xdr:col>8</xdr:col>
                    <xdr:colOff>314325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8" r:id="rId13" name="Check Box 10">
              <controlPr defaultSize="0" autoFill="0" autoLine="0" autoPict="0">
                <anchor moveWithCells="1">
                  <from>
                    <xdr:col>8</xdr:col>
                    <xdr:colOff>581025</xdr:colOff>
                    <xdr:row>9</xdr:row>
                    <xdr:rowOff>9525</xdr:rowOff>
                  </from>
                  <to>
                    <xdr:col>8</xdr:col>
                    <xdr:colOff>762000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9" r:id="rId14" name="Check Box 11">
              <controlPr defaultSize="0" autoFill="0" autoLine="0" autoPict="0">
                <anchor moveWithCells="1">
                  <from>
                    <xdr:col>8</xdr:col>
                    <xdr:colOff>133350</xdr:colOff>
                    <xdr:row>10</xdr:row>
                    <xdr:rowOff>9525</xdr:rowOff>
                  </from>
                  <to>
                    <xdr:col>8</xdr:col>
                    <xdr:colOff>314325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0" r:id="rId15" name="Check Box 12">
              <controlPr defaultSize="0" autoFill="0" autoLine="0" autoPict="0">
                <anchor moveWithCells="1">
                  <from>
                    <xdr:col>8</xdr:col>
                    <xdr:colOff>581025</xdr:colOff>
                    <xdr:row>10</xdr:row>
                    <xdr:rowOff>9525</xdr:rowOff>
                  </from>
                  <to>
                    <xdr:col>8</xdr:col>
                    <xdr:colOff>762000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1" r:id="rId16" name="Check Box 13">
              <controlPr defaultSize="0" autoFill="0" autoLine="0" autoPict="0">
                <anchor moveWithCells="1">
                  <from>
                    <xdr:col>8</xdr:col>
                    <xdr:colOff>133350</xdr:colOff>
                    <xdr:row>11</xdr:row>
                    <xdr:rowOff>9525</xdr:rowOff>
                  </from>
                  <to>
                    <xdr:col>8</xdr:col>
                    <xdr:colOff>314325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2" r:id="rId17" name="Check Box 14">
              <controlPr defaultSize="0" autoFill="0" autoLine="0" autoPict="0">
                <anchor moveWithCells="1">
                  <from>
                    <xdr:col>8</xdr:col>
                    <xdr:colOff>581025</xdr:colOff>
                    <xdr:row>11</xdr:row>
                    <xdr:rowOff>9525</xdr:rowOff>
                  </from>
                  <to>
                    <xdr:col>8</xdr:col>
                    <xdr:colOff>762000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3" r:id="rId18" name="Check Box 15">
              <controlPr defaultSize="0" autoFill="0" autoLine="0" autoPict="0">
                <anchor moveWithCells="1">
                  <from>
                    <xdr:col>8</xdr:col>
                    <xdr:colOff>133350</xdr:colOff>
                    <xdr:row>12</xdr:row>
                    <xdr:rowOff>9525</xdr:rowOff>
                  </from>
                  <to>
                    <xdr:col>8</xdr:col>
                    <xdr:colOff>314325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4" r:id="rId19" name="Check Box 16">
              <controlPr defaultSize="0" autoFill="0" autoLine="0" autoPict="0">
                <anchor moveWithCells="1">
                  <from>
                    <xdr:col>8</xdr:col>
                    <xdr:colOff>581025</xdr:colOff>
                    <xdr:row>12</xdr:row>
                    <xdr:rowOff>9525</xdr:rowOff>
                  </from>
                  <to>
                    <xdr:col>8</xdr:col>
                    <xdr:colOff>762000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5" r:id="rId20" name="Check Box 17">
              <controlPr defaultSize="0" autoFill="0" autoLine="0" autoPict="0">
                <anchor moveWithCells="1">
                  <from>
                    <xdr:col>8</xdr:col>
                    <xdr:colOff>133350</xdr:colOff>
                    <xdr:row>13</xdr:row>
                    <xdr:rowOff>9525</xdr:rowOff>
                  </from>
                  <to>
                    <xdr:col>8</xdr:col>
                    <xdr:colOff>314325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6" r:id="rId21" name="Check Box 18">
              <controlPr defaultSize="0" autoFill="0" autoLine="0" autoPict="0">
                <anchor moveWithCells="1">
                  <from>
                    <xdr:col>8</xdr:col>
                    <xdr:colOff>581025</xdr:colOff>
                    <xdr:row>13</xdr:row>
                    <xdr:rowOff>9525</xdr:rowOff>
                  </from>
                  <to>
                    <xdr:col>8</xdr:col>
                    <xdr:colOff>762000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7" r:id="rId22" name="Check Box 19">
              <controlPr defaultSize="0" autoFill="0" autoLine="0" autoPict="0">
                <anchor moveWithCells="1">
                  <from>
                    <xdr:col>8</xdr:col>
                    <xdr:colOff>133350</xdr:colOff>
                    <xdr:row>14</xdr:row>
                    <xdr:rowOff>9525</xdr:rowOff>
                  </from>
                  <to>
                    <xdr:col>8</xdr:col>
                    <xdr:colOff>314325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8" r:id="rId23" name="Check Box 20">
              <controlPr defaultSize="0" autoFill="0" autoLine="0" autoPict="0">
                <anchor moveWithCells="1">
                  <from>
                    <xdr:col>8</xdr:col>
                    <xdr:colOff>581025</xdr:colOff>
                    <xdr:row>14</xdr:row>
                    <xdr:rowOff>9525</xdr:rowOff>
                  </from>
                  <to>
                    <xdr:col>8</xdr:col>
                    <xdr:colOff>762000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9" r:id="rId24" name="Check Box 21">
              <controlPr defaultSize="0" autoFill="0" autoLine="0" autoPict="0">
                <anchor moveWithCells="1">
                  <from>
                    <xdr:col>8</xdr:col>
                    <xdr:colOff>133350</xdr:colOff>
                    <xdr:row>15</xdr:row>
                    <xdr:rowOff>9525</xdr:rowOff>
                  </from>
                  <to>
                    <xdr:col>8</xdr:col>
                    <xdr:colOff>314325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0" r:id="rId25" name="Check Box 22">
              <controlPr defaultSize="0" autoFill="0" autoLine="0" autoPict="0">
                <anchor moveWithCells="1">
                  <from>
                    <xdr:col>8</xdr:col>
                    <xdr:colOff>581025</xdr:colOff>
                    <xdr:row>15</xdr:row>
                    <xdr:rowOff>9525</xdr:rowOff>
                  </from>
                  <to>
                    <xdr:col>8</xdr:col>
                    <xdr:colOff>762000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1" r:id="rId26" name="Check Box 23">
              <controlPr defaultSize="0" autoFill="0" autoLine="0" autoPict="0">
                <anchor moveWithCells="1">
                  <from>
                    <xdr:col>8</xdr:col>
                    <xdr:colOff>133350</xdr:colOff>
                    <xdr:row>16</xdr:row>
                    <xdr:rowOff>9525</xdr:rowOff>
                  </from>
                  <to>
                    <xdr:col>8</xdr:col>
                    <xdr:colOff>314325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2" r:id="rId27" name="Check Box 24">
              <controlPr defaultSize="0" autoFill="0" autoLine="0" autoPict="0">
                <anchor moveWithCells="1">
                  <from>
                    <xdr:col>8</xdr:col>
                    <xdr:colOff>581025</xdr:colOff>
                    <xdr:row>16</xdr:row>
                    <xdr:rowOff>9525</xdr:rowOff>
                  </from>
                  <to>
                    <xdr:col>8</xdr:col>
                    <xdr:colOff>762000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3" r:id="rId28" name="Check Box 25">
              <controlPr defaultSize="0" autoFill="0" autoLine="0" autoPict="0">
                <anchor moveWithCells="1">
                  <from>
                    <xdr:col>8</xdr:col>
                    <xdr:colOff>133350</xdr:colOff>
                    <xdr:row>17</xdr:row>
                    <xdr:rowOff>9525</xdr:rowOff>
                  </from>
                  <to>
                    <xdr:col>8</xdr:col>
                    <xdr:colOff>314325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4" r:id="rId29" name="Check Box 26">
              <controlPr defaultSize="0" autoFill="0" autoLine="0" autoPict="0">
                <anchor moveWithCells="1">
                  <from>
                    <xdr:col>8</xdr:col>
                    <xdr:colOff>581025</xdr:colOff>
                    <xdr:row>17</xdr:row>
                    <xdr:rowOff>9525</xdr:rowOff>
                  </from>
                  <to>
                    <xdr:col>8</xdr:col>
                    <xdr:colOff>762000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5" r:id="rId30" name="Check Box 27">
              <controlPr defaultSize="0" autoFill="0" autoLine="0" autoPict="0">
                <anchor moveWithCells="1">
                  <from>
                    <xdr:col>8</xdr:col>
                    <xdr:colOff>133350</xdr:colOff>
                    <xdr:row>18</xdr:row>
                    <xdr:rowOff>9525</xdr:rowOff>
                  </from>
                  <to>
                    <xdr:col>8</xdr:col>
                    <xdr:colOff>314325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6" r:id="rId31" name="Check Box 28">
              <controlPr defaultSize="0" autoFill="0" autoLine="0" autoPict="0">
                <anchor moveWithCells="1">
                  <from>
                    <xdr:col>8</xdr:col>
                    <xdr:colOff>581025</xdr:colOff>
                    <xdr:row>18</xdr:row>
                    <xdr:rowOff>9525</xdr:rowOff>
                  </from>
                  <to>
                    <xdr:col>8</xdr:col>
                    <xdr:colOff>762000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7" r:id="rId32" name="Check Box 29">
              <controlPr defaultSize="0" autoFill="0" autoLine="0" autoPict="0">
                <anchor moveWithCells="1">
                  <from>
                    <xdr:col>8</xdr:col>
                    <xdr:colOff>133350</xdr:colOff>
                    <xdr:row>19</xdr:row>
                    <xdr:rowOff>9525</xdr:rowOff>
                  </from>
                  <to>
                    <xdr:col>8</xdr:col>
                    <xdr:colOff>314325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8" r:id="rId33" name="Check Box 30">
              <controlPr defaultSize="0" autoFill="0" autoLine="0" autoPict="0">
                <anchor moveWithCells="1">
                  <from>
                    <xdr:col>8</xdr:col>
                    <xdr:colOff>581025</xdr:colOff>
                    <xdr:row>19</xdr:row>
                    <xdr:rowOff>9525</xdr:rowOff>
                  </from>
                  <to>
                    <xdr:col>8</xdr:col>
                    <xdr:colOff>762000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9" r:id="rId34" name="Check Box 31">
              <controlPr defaultSize="0" autoFill="0" autoLine="0" autoPict="0">
                <anchor moveWithCells="1">
                  <from>
                    <xdr:col>8</xdr:col>
                    <xdr:colOff>133350</xdr:colOff>
                    <xdr:row>20</xdr:row>
                    <xdr:rowOff>9525</xdr:rowOff>
                  </from>
                  <to>
                    <xdr:col>8</xdr:col>
                    <xdr:colOff>314325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0" r:id="rId35" name="Check Box 32">
              <controlPr defaultSize="0" autoFill="0" autoLine="0" autoPict="0">
                <anchor moveWithCells="1">
                  <from>
                    <xdr:col>8</xdr:col>
                    <xdr:colOff>581025</xdr:colOff>
                    <xdr:row>20</xdr:row>
                    <xdr:rowOff>9525</xdr:rowOff>
                  </from>
                  <to>
                    <xdr:col>8</xdr:col>
                    <xdr:colOff>762000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1" r:id="rId36" name="Check Box 33">
              <controlPr defaultSize="0" autoFill="0" autoLine="0" autoPict="0">
                <anchor moveWithCells="1">
                  <from>
                    <xdr:col>8</xdr:col>
                    <xdr:colOff>133350</xdr:colOff>
                    <xdr:row>21</xdr:row>
                    <xdr:rowOff>9525</xdr:rowOff>
                  </from>
                  <to>
                    <xdr:col>8</xdr:col>
                    <xdr:colOff>314325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2" r:id="rId37" name="Check Box 34">
              <controlPr defaultSize="0" autoFill="0" autoLine="0" autoPict="0">
                <anchor moveWithCells="1">
                  <from>
                    <xdr:col>8</xdr:col>
                    <xdr:colOff>581025</xdr:colOff>
                    <xdr:row>21</xdr:row>
                    <xdr:rowOff>9525</xdr:rowOff>
                  </from>
                  <to>
                    <xdr:col>8</xdr:col>
                    <xdr:colOff>762000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3" r:id="rId38" name="Check Box 35">
              <controlPr defaultSize="0" autoFill="0" autoLine="0" autoPict="0">
                <anchor moveWithCells="1">
                  <from>
                    <xdr:col>8</xdr:col>
                    <xdr:colOff>133350</xdr:colOff>
                    <xdr:row>22</xdr:row>
                    <xdr:rowOff>9525</xdr:rowOff>
                  </from>
                  <to>
                    <xdr:col>8</xdr:col>
                    <xdr:colOff>314325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4" r:id="rId39" name="Check Box 36">
              <controlPr defaultSize="0" autoFill="0" autoLine="0" autoPict="0">
                <anchor moveWithCells="1">
                  <from>
                    <xdr:col>8</xdr:col>
                    <xdr:colOff>581025</xdr:colOff>
                    <xdr:row>22</xdr:row>
                    <xdr:rowOff>9525</xdr:rowOff>
                  </from>
                  <to>
                    <xdr:col>8</xdr:col>
                    <xdr:colOff>762000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5" r:id="rId40" name="Check Box 37">
              <controlPr defaultSize="0" autoFill="0" autoLine="0" autoPict="0">
                <anchor moveWithCells="1">
                  <from>
                    <xdr:col>8</xdr:col>
                    <xdr:colOff>133350</xdr:colOff>
                    <xdr:row>23</xdr:row>
                    <xdr:rowOff>9525</xdr:rowOff>
                  </from>
                  <to>
                    <xdr:col>8</xdr:col>
                    <xdr:colOff>314325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6" r:id="rId41" name="Check Box 38">
              <controlPr defaultSize="0" autoFill="0" autoLine="0" autoPict="0">
                <anchor moveWithCells="1">
                  <from>
                    <xdr:col>8</xdr:col>
                    <xdr:colOff>581025</xdr:colOff>
                    <xdr:row>23</xdr:row>
                    <xdr:rowOff>9525</xdr:rowOff>
                  </from>
                  <to>
                    <xdr:col>8</xdr:col>
                    <xdr:colOff>762000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7" r:id="rId42" name="Check Box 39">
              <controlPr defaultSize="0" autoFill="0" autoLine="0" autoPict="0">
                <anchor moveWithCells="1">
                  <from>
                    <xdr:col>8</xdr:col>
                    <xdr:colOff>133350</xdr:colOff>
                    <xdr:row>24</xdr:row>
                    <xdr:rowOff>9525</xdr:rowOff>
                  </from>
                  <to>
                    <xdr:col>8</xdr:col>
                    <xdr:colOff>314325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8" r:id="rId43" name="Check Box 40">
              <controlPr defaultSize="0" autoFill="0" autoLine="0" autoPict="0">
                <anchor moveWithCells="1">
                  <from>
                    <xdr:col>8</xdr:col>
                    <xdr:colOff>581025</xdr:colOff>
                    <xdr:row>24</xdr:row>
                    <xdr:rowOff>9525</xdr:rowOff>
                  </from>
                  <to>
                    <xdr:col>8</xdr:col>
                    <xdr:colOff>762000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9" r:id="rId44" name="Check Box 41">
              <controlPr defaultSize="0" autoFill="0" autoLine="0" autoPict="0">
                <anchor moveWithCells="1">
                  <from>
                    <xdr:col>8</xdr:col>
                    <xdr:colOff>133350</xdr:colOff>
                    <xdr:row>25</xdr:row>
                    <xdr:rowOff>9525</xdr:rowOff>
                  </from>
                  <to>
                    <xdr:col>8</xdr:col>
                    <xdr:colOff>314325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0" r:id="rId45" name="Check Box 42">
              <controlPr defaultSize="0" autoFill="0" autoLine="0" autoPict="0">
                <anchor moveWithCells="1">
                  <from>
                    <xdr:col>8</xdr:col>
                    <xdr:colOff>581025</xdr:colOff>
                    <xdr:row>25</xdr:row>
                    <xdr:rowOff>9525</xdr:rowOff>
                  </from>
                  <to>
                    <xdr:col>8</xdr:col>
                    <xdr:colOff>762000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1" r:id="rId46" name="Check Box 43">
              <controlPr defaultSize="0" autoFill="0" autoLine="0" autoPict="0">
                <anchor moveWithCells="1">
                  <from>
                    <xdr:col>8</xdr:col>
                    <xdr:colOff>133350</xdr:colOff>
                    <xdr:row>26</xdr:row>
                    <xdr:rowOff>9525</xdr:rowOff>
                  </from>
                  <to>
                    <xdr:col>8</xdr:col>
                    <xdr:colOff>314325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2" r:id="rId47" name="Check Box 44">
              <controlPr defaultSize="0" autoFill="0" autoLine="0" autoPict="0">
                <anchor moveWithCells="1">
                  <from>
                    <xdr:col>8</xdr:col>
                    <xdr:colOff>581025</xdr:colOff>
                    <xdr:row>26</xdr:row>
                    <xdr:rowOff>9525</xdr:rowOff>
                  </from>
                  <to>
                    <xdr:col>8</xdr:col>
                    <xdr:colOff>762000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3" r:id="rId48" name="Check Box 45">
              <controlPr defaultSize="0" autoFill="0" autoLine="0" autoPict="0">
                <anchor moveWithCells="1">
                  <from>
                    <xdr:col>8</xdr:col>
                    <xdr:colOff>133350</xdr:colOff>
                    <xdr:row>27</xdr:row>
                    <xdr:rowOff>9525</xdr:rowOff>
                  </from>
                  <to>
                    <xdr:col>8</xdr:col>
                    <xdr:colOff>314325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4" r:id="rId49" name="Check Box 46">
              <controlPr defaultSize="0" autoFill="0" autoLine="0" autoPict="0">
                <anchor moveWithCells="1">
                  <from>
                    <xdr:col>8</xdr:col>
                    <xdr:colOff>581025</xdr:colOff>
                    <xdr:row>27</xdr:row>
                    <xdr:rowOff>9525</xdr:rowOff>
                  </from>
                  <to>
                    <xdr:col>8</xdr:col>
                    <xdr:colOff>762000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5" r:id="rId50" name="Check Box 47">
              <controlPr defaultSize="0" autoFill="0" autoLine="0" autoPict="0">
                <anchor moveWithCells="1">
                  <from>
                    <xdr:col>8</xdr:col>
                    <xdr:colOff>133350</xdr:colOff>
                    <xdr:row>28</xdr:row>
                    <xdr:rowOff>9525</xdr:rowOff>
                  </from>
                  <to>
                    <xdr:col>8</xdr:col>
                    <xdr:colOff>314325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6" r:id="rId51" name="Check Box 48">
              <controlPr defaultSize="0" autoFill="0" autoLine="0" autoPict="0">
                <anchor moveWithCells="1">
                  <from>
                    <xdr:col>8</xdr:col>
                    <xdr:colOff>581025</xdr:colOff>
                    <xdr:row>28</xdr:row>
                    <xdr:rowOff>9525</xdr:rowOff>
                  </from>
                  <to>
                    <xdr:col>8</xdr:col>
                    <xdr:colOff>762000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7" r:id="rId52" name="Check Box 49">
              <controlPr defaultSize="0" autoFill="0" autoLine="0" autoPict="0">
                <anchor moveWithCells="1">
                  <from>
                    <xdr:col>8</xdr:col>
                    <xdr:colOff>133350</xdr:colOff>
                    <xdr:row>29</xdr:row>
                    <xdr:rowOff>9525</xdr:rowOff>
                  </from>
                  <to>
                    <xdr:col>8</xdr:col>
                    <xdr:colOff>314325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8" r:id="rId53" name="Check Box 50">
              <controlPr defaultSize="0" autoFill="0" autoLine="0" autoPict="0">
                <anchor moveWithCells="1">
                  <from>
                    <xdr:col>8</xdr:col>
                    <xdr:colOff>581025</xdr:colOff>
                    <xdr:row>29</xdr:row>
                    <xdr:rowOff>9525</xdr:rowOff>
                  </from>
                  <to>
                    <xdr:col>8</xdr:col>
                    <xdr:colOff>762000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9" r:id="rId54" name="Check Box 51">
              <controlPr defaultSize="0" autoFill="0" autoLine="0" autoPict="0">
                <anchor moveWithCells="1">
                  <from>
                    <xdr:col>8</xdr:col>
                    <xdr:colOff>133350</xdr:colOff>
                    <xdr:row>30</xdr:row>
                    <xdr:rowOff>9525</xdr:rowOff>
                  </from>
                  <to>
                    <xdr:col>8</xdr:col>
                    <xdr:colOff>314325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0" r:id="rId55" name="Check Box 52">
              <controlPr defaultSize="0" autoFill="0" autoLine="0" autoPict="0">
                <anchor moveWithCells="1">
                  <from>
                    <xdr:col>8</xdr:col>
                    <xdr:colOff>581025</xdr:colOff>
                    <xdr:row>30</xdr:row>
                    <xdr:rowOff>9525</xdr:rowOff>
                  </from>
                  <to>
                    <xdr:col>8</xdr:col>
                    <xdr:colOff>762000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1" r:id="rId56" name="Check Box 53">
              <controlPr defaultSize="0" autoFill="0" autoLine="0" autoPict="0">
                <anchor moveWithCells="1">
                  <from>
                    <xdr:col>8</xdr:col>
                    <xdr:colOff>133350</xdr:colOff>
                    <xdr:row>31</xdr:row>
                    <xdr:rowOff>9525</xdr:rowOff>
                  </from>
                  <to>
                    <xdr:col>8</xdr:col>
                    <xdr:colOff>314325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2" r:id="rId57" name="Check Box 54">
              <controlPr defaultSize="0" autoFill="0" autoLine="0" autoPict="0">
                <anchor moveWithCells="1">
                  <from>
                    <xdr:col>8</xdr:col>
                    <xdr:colOff>581025</xdr:colOff>
                    <xdr:row>31</xdr:row>
                    <xdr:rowOff>9525</xdr:rowOff>
                  </from>
                  <to>
                    <xdr:col>8</xdr:col>
                    <xdr:colOff>762000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3" r:id="rId58" name="Check Box 55">
              <controlPr defaultSize="0" autoFill="0" autoLine="0" autoPict="0">
                <anchor moveWithCells="1">
                  <from>
                    <xdr:col>8</xdr:col>
                    <xdr:colOff>133350</xdr:colOff>
                    <xdr:row>32</xdr:row>
                    <xdr:rowOff>9525</xdr:rowOff>
                  </from>
                  <to>
                    <xdr:col>8</xdr:col>
                    <xdr:colOff>314325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4" r:id="rId59" name="Check Box 56">
              <controlPr defaultSize="0" autoFill="0" autoLine="0" autoPict="0">
                <anchor moveWithCells="1">
                  <from>
                    <xdr:col>8</xdr:col>
                    <xdr:colOff>581025</xdr:colOff>
                    <xdr:row>32</xdr:row>
                    <xdr:rowOff>9525</xdr:rowOff>
                  </from>
                  <to>
                    <xdr:col>8</xdr:col>
                    <xdr:colOff>762000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5" r:id="rId60" name="Check Box 57">
              <controlPr defaultSize="0" autoFill="0" autoLine="0" autoPict="0">
                <anchor moveWithCells="1">
                  <from>
                    <xdr:col>8</xdr:col>
                    <xdr:colOff>133350</xdr:colOff>
                    <xdr:row>33</xdr:row>
                    <xdr:rowOff>9525</xdr:rowOff>
                  </from>
                  <to>
                    <xdr:col>8</xdr:col>
                    <xdr:colOff>314325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6" r:id="rId61" name="Check Box 58">
              <controlPr defaultSize="0" autoFill="0" autoLine="0" autoPict="0">
                <anchor moveWithCells="1">
                  <from>
                    <xdr:col>8</xdr:col>
                    <xdr:colOff>581025</xdr:colOff>
                    <xdr:row>33</xdr:row>
                    <xdr:rowOff>9525</xdr:rowOff>
                  </from>
                  <to>
                    <xdr:col>8</xdr:col>
                    <xdr:colOff>762000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7" r:id="rId62" name="Check Box 59">
              <controlPr defaultSize="0" autoFill="0" autoLine="0" autoPict="0">
                <anchor moveWithCells="1">
                  <from>
                    <xdr:col>8</xdr:col>
                    <xdr:colOff>133350</xdr:colOff>
                    <xdr:row>34</xdr:row>
                    <xdr:rowOff>9525</xdr:rowOff>
                  </from>
                  <to>
                    <xdr:col>8</xdr:col>
                    <xdr:colOff>314325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8" r:id="rId63" name="Check Box 60">
              <controlPr defaultSize="0" autoFill="0" autoLine="0" autoPict="0">
                <anchor moveWithCells="1">
                  <from>
                    <xdr:col>8</xdr:col>
                    <xdr:colOff>581025</xdr:colOff>
                    <xdr:row>34</xdr:row>
                    <xdr:rowOff>9525</xdr:rowOff>
                  </from>
                  <to>
                    <xdr:col>8</xdr:col>
                    <xdr:colOff>762000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29" r:id="rId64" name="Check Box 61">
              <controlPr defaultSize="0" autoFill="0" autoLine="0" autoPict="0">
                <anchor moveWithCells="1">
                  <from>
                    <xdr:col>8</xdr:col>
                    <xdr:colOff>133350</xdr:colOff>
                    <xdr:row>35</xdr:row>
                    <xdr:rowOff>9525</xdr:rowOff>
                  </from>
                  <to>
                    <xdr:col>8</xdr:col>
                    <xdr:colOff>314325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0" r:id="rId65" name="Check Box 62">
              <controlPr defaultSize="0" autoFill="0" autoLine="0" autoPict="0">
                <anchor moveWithCells="1">
                  <from>
                    <xdr:col>8</xdr:col>
                    <xdr:colOff>581025</xdr:colOff>
                    <xdr:row>35</xdr:row>
                    <xdr:rowOff>9525</xdr:rowOff>
                  </from>
                  <to>
                    <xdr:col>8</xdr:col>
                    <xdr:colOff>762000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1" r:id="rId66" name="Check Box 63">
              <controlPr defaultSize="0" autoFill="0" autoLine="0" autoPict="0">
                <anchor moveWithCells="1">
                  <from>
                    <xdr:col>15</xdr:col>
                    <xdr:colOff>133350</xdr:colOff>
                    <xdr:row>5</xdr:row>
                    <xdr:rowOff>9525</xdr:rowOff>
                  </from>
                  <to>
                    <xdr:col>15</xdr:col>
                    <xdr:colOff>314325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2" r:id="rId67" name="Check Box 64">
              <controlPr defaultSize="0" autoFill="0" autoLine="0" autoPict="0">
                <anchor moveWithCells="1">
                  <from>
                    <xdr:col>15</xdr:col>
                    <xdr:colOff>581025</xdr:colOff>
                    <xdr:row>5</xdr:row>
                    <xdr:rowOff>9525</xdr:rowOff>
                  </from>
                  <to>
                    <xdr:col>15</xdr:col>
                    <xdr:colOff>762000</xdr:colOff>
                    <xdr:row>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3" r:id="rId68" name="Check Box 65">
              <controlPr defaultSize="0" autoFill="0" autoLine="0" autoPict="0">
                <anchor moveWithCells="1">
                  <from>
                    <xdr:col>15</xdr:col>
                    <xdr:colOff>133350</xdr:colOff>
                    <xdr:row>6</xdr:row>
                    <xdr:rowOff>9525</xdr:rowOff>
                  </from>
                  <to>
                    <xdr:col>15</xdr:col>
                    <xdr:colOff>314325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4" r:id="rId69" name="Check Box 66">
              <controlPr defaultSize="0" autoFill="0" autoLine="0" autoPict="0">
                <anchor moveWithCells="1">
                  <from>
                    <xdr:col>15</xdr:col>
                    <xdr:colOff>581025</xdr:colOff>
                    <xdr:row>6</xdr:row>
                    <xdr:rowOff>9525</xdr:rowOff>
                  </from>
                  <to>
                    <xdr:col>15</xdr:col>
                    <xdr:colOff>762000</xdr:colOff>
                    <xdr:row>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5" r:id="rId70" name="Check Box 67">
              <controlPr defaultSize="0" autoFill="0" autoLine="0" autoPict="0">
                <anchor moveWithCells="1">
                  <from>
                    <xdr:col>15</xdr:col>
                    <xdr:colOff>133350</xdr:colOff>
                    <xdr:row>7</xdr:row>
                    <xdr:rowOff>9525</xdr:rowOff>
                  </from>
                  <to>
                    <xdr:col>15</xdr:col>
                    <xdr:colOff>314325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6" r:id="rId71" name="Check Box 68">
              <controlPr defaultSize="0" autoFill="0" autoLine="0" autoPict="0">
                <anchor moveWithCells="1">
                  <from>
                    <xdr:col>15</xdr:col>
                    <xdr:colOff>581025</xdr:colOff>
                    <xdr:row>7</xdr:row>
                    <xdr:rowOff>9525</xdr:rowOff>
                  </from>
                  <to>
                    <xdr:col>15</xdr:col>
                    <xdr:colOff>762000</xdr:colOff>
                    <xdr:row>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7" r:id="rId72" name="Check Box 69">
              <controlPr defaultSize="0" autoFill="0" autoLine="0" autoPict="0">
                <anchor moveWithCells="1">
                  <from>
                    <xdr:col>15</xdr:col>
                    <xdr:colOff>133350</xdr:colOff>
                    <xdr:row>8</xdr:row>
                    <xdr:rowOff>9525</xdr:rowOff>
                  </from>
                  <to>
                    <xdr:col>15</xdr:col>
                    <xdr:colOff>314325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8" r:id="rId73" name="Check Box 70">
              <controlPr defaultSize="0" autoFill="0" autoLine="0" autoPict="0">
                <anchor moveWithCells="1">
                  <from>
                    <xdr:col>15</xdr:col>
                    <xdr:colOff>581025</xdr:colOff>
                    <xdr:row>8</xdr:row>
                    <xdr:rowOff>9525</xdr:rowOff>
                  </from>
                  <to>
                    <xdr:col>15</xdr:col>
                    <xdr:colOff>762000</xdr:colOff>
                    <xdr:row>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39" r:id="rId74" name="Check Box 71">
              <controlPr defaultSize="0" autoFill="0" autoLine="0" autoPict="0">
                <anchor moveWithCells="1">
                  <from>
                    <xdr:col>15</xdr:col>
                    <xdr:colOff>133350</xdr:colOff>
                    <xdr:row>9</xdr:row>
                    <xdr:rowOff>9525</xdr:rowOff>
                  </from>
                  <to>
                    <xdr:col>15</xdr:col>
                    <xdr:colOff>314325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0" r:id="rId75" name="Check Box 72">
              <controlPr defaultSize="0" autoFill="0" autoLine="0" autoPict="0">
                <anchor moveWithCells="1">
                  <from>
                    <xdr:col>15</xdr:col>
                    <xdr:colOff>581025</xdr:colOff>
                    <xdr:row>9</xdr:row>
                    <xdr:rowOff>9525</xdr:rowOff>
                  </from>
                  <to>
                    <xdr:col>15</xdr:col>
                    <xdr:colOff>762000</xdr:colOff>
                    <xdr:row>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1" r:id="rId76" name="Check Box 73">
              <controlPr defaultSize="0" autoFill="0" autoLine="0" autoPict="0">
                <anchor moveWithCells="1">
                  <from>
                    <xdr:col>15</xdr:col>
                    <xdr:colOff>133350</xdr:colOff>
                    <xdr:row>10</xdr:row>
                    <xdr:rowOff>9525</xdr:rowOff>
                  </from>
                  <to>
                    <xdr:col>15</xdr:col>
                    <xdr:colOff>314325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2" r:id="rId77" name="Check Box 74">
              <controlPr defaultSize="0" autoFill="0" autoLine="0" autoPict="0">
                <anchor moveWithCells="1">
                  <from>
                    <xdr:col>15</xdr:col>
                    <xdr:colOff>581025</xdr:colOff>
                    <xdr:row>10</xdr:row>
                    <xdr:rowOff>9525</xdr:rowOff>
                  </from>
                  <to>
                    <xdr:col>15</xdr:col>
                    <xdr:colOff>762000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3" r:id="rId78" name="Check Box 75">
              <controlPr defaultSize="0" autoFill="0" autoLine="0" autoPict="0">
                <anchor moveWithCells="1">
                  <from>
                    <xdr:col>15</xdr:col>
                    <xdr:colOff>133350</xdr:colOff>
                    <xdr:row>11</xdr:row>
                    <xdr:rowOff>9525</xdr:rowOff>
                  </from>
                  <to>
                    <xdr:col>15</xdr:col>
                    <xdr:colOff>314325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4" r:id="rId79" name="Check Box 76">
              <controlPr defaultSize="0" autoFill="0" autoLine="0" autoPict="0">
                <anchor moveWithCells="1">
                  <from>
                    <xdr:col>15</xdr:col>
                    <xdr:colOff>581025</xdr:colOff>
                    <xdr:row>11</xdr:row>
                    <xdr:rowOff>9525</xdr:rowOff>
                  </from>
                  <to>
                    <xdr:col>15</xdr:col>
                    <xdr:colOff>762000</xdr:colOff>
                    <xdr:row>11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5" r:id="rId80" name="Check Box 77">
              <controlPr defaultSize="0" autoFill="0" autoLine="0" autoPict="0">
                <anchor moveWithCells="1">
                  <from>
                    <xdr:col>15</xdr:col>
                    <xdr:colOff>133350</xdr:colOff>
                    <xdr:row>12</xdr:row>
                    <xdr:rowOff>9525</xdr:rowOff>
                  </from>
                  <to>
                    <xdr:col>15</xdr:col>
                    <xdr:colOff>314325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6" r:id="rId81" name="Check Box 78">
              <controlPr defaultSize="0" autoFill="0" autoLine="0" autoPict="0">
                <anchor moveWithCells="1">
                  <from>
                    <xdr:col>15</xdr:col>
                    <xdr:colOff>581025</xdr:colOff>
                    <xdr:row>12</xdr:row>
                    <xdr:rowOff>9525</xdr:rowOff>
                  </from>
                  <to>
                    <xdr:col>15</xdr:col>
                    <xdr:colOff>762000</xdr:colOff>
                    <xdr:row>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7" r:id="rId82" name="Check Box 79">
              <controlPr defaultSize="0" autoFill="0" autoLine="0" autoPict="0">
                <anchor moveWithCells="1">
                  <from>
                    <xdr:col>15</xdr:col>
                    <xdr:colOff>133350</xdr:colOff>
                    <xdr:row>13</xdr:row>
                    <xdr:rowOff>9525</xdr:rowOff>
                  </from>
                  <to>
                    <xdr:col>15</xdr:col>
                    <xdr:colOff>314325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8" r:id="rId83" name="Check Box 80">
              <controlPr defaultSize="0" autoFill="0" autoLine="0" autoPict="0">
                <anchor moveWithCells="1">
                  <from>
                    <xdr:col>15</xdr:col>
                    <xdr:colOff>581025</xdr:colOff>
                    <xdr:row>13</xdr:row>
                    <xdr:rowOff>9525</xdr:rowOff>
                  </from>
                  <to>
                    <xdr:col>15</xdr:col>
                    <xdr:colOff>762000</xdr:colOff>
                    <xdr:row>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49" r:id="rId84" name="Check Box 81">
              <controlPr defaultSize="0" autoFill="0" autoLine="0" autoPict="0">
                <anchor moveWithCells="1">
                  <from>
                    <xdr:col>15</xdr:col>
                    <xdr:colOff>133350</xdr:colOff>
                    <xdr:row>14</xdr:row>
                    <xdr:rowOff>9525</xdr:rowOff>
                  </from>
                  <to>
                    <xdr:col>15</xdr:col>
                    <xdr:colOff>314325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0" r:id="rId85" name="Check Box 82">
              <controlPr defaultSize="0" autoFill="0" autoLine="0" autoPict="0">
                <anchor moveWithCells="1">
                  <from>
                    <xdr:col>15</xdr:col>
                    <xdr:colOff>581025</xdr:colOff>
                    <xdr:row>14</xdr:row>
                    <xdr:rowOff>9525</xdr:rowOff>
                  </from>
                  <to>
                    <xdr:col>15</xdr:col>
                    <xdr:colOff>762000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1" r:id="rId86" name="Check Box 83">
              <controlPr defaultSize="0" autoFill="0" autoLine="0" autoPict="0">
                <anchor moveWithCells="1">
                  <from>
                    <xdr:col>15</xdr:col>
                    <xdr:colOff>133350</xdr:colOff>
                    <xdr:row>15</xdr:row>
                    <xdr:rowOff>9525</xdr:rowOff>
                  </from>
                  <to>
                    <xdr:col>15</xdr:col>
                    <xdr:colOff>314325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2" r:id="rId87" name="Check Box 84">
              <controlPr defaultSize="0" autoFill="0" autoLine="0" autoPict="0">
                <anchor moveWithCells="1">
                  <from>
                    <xdr:col>15</xdr:col>
                    <xdr:colOff>581025</xdr:colOff>
                    <xdr:row>15</xdr:row>
                    <xdr:rowOff>9525</xdr:rowOff>
                  </from>
                  <to>
                    <xdr:col>15</xdr:col>
                    <xdr:colOff>762000</xdr:colOff>
                    <xdr:row>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3" r:id="rId88" name="Check Box 85">
              <controlPr defaultSize="0" autoFill="0" autoLine="0" autoPict="0">
                <anchor moveWithCells="1">
                  <from>
                    <xdr:col>15</xdr:col>
                    <xdr:colOff>133350</xdr:colOff>
                    <xdr:row>16</xdr:row>
                    <xdr:rowOff>9525</xdr:rowOff>
                  </from>
                  <to>
                    <xdr:col>15</xdr:col>
                    <xdr:colOff>314325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4" r:id="rId89" name="Check Box 86">
              <controlPr defaultSize="0" autoFill="0" autoLine="0" autoPict="0">
                <anchor moveWithCells="1">
                  <from>
                    <xdr:col>15</xdr:col>
                    <xdr:colOff>581025</xdr:colOff>
                    <xdr:row>16</xdr:row>
                    <xdr:rowOff>9525</xdr:rowOff>
                  </from>
                  <to>
                    <xdr:col>15</xdr:col>
                    <xdr:colOff>762000</xdr:colOff>
                    <xdr:row>16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5" r:id="rId90" name="Check Box 87">
              <controlPr defaultSize="0" autoFill="0" autoLine="0" autoPict="0">
                <anchor moveWithCells="1">
                  <from>
                    <xdr:col>15</xdr:col>
                    <xdr:colOff>133350</xdr:colOff>
                    <xdr:row>17</xdr:row>
                    <xdr:rowOff>9525</xdr:rowOff>
                  </from>
                  <to>
                    <xdr:col>15</xdr:col>
                    <xdr:colOff>314325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6" r:id="rId91" name="Check Box 88">
              <controlPr defaultSize="0" autoFill="0" autoLine="0" autoPict="0">
                <anchor moveWithCells="1">
                  <from>
                    <xdr:col>15</xdr:col>
                    <xdr:colOff>581025</xdr:colOff>
                    <xdr:row>17</xdr:row>
                    <xdr:rowOff>9525</xdr:rowOff>
                  </from>
                  <to>
                    <xdr:col>15</xdr:col>
                    <xdr:colOff>762000</xdr:colOff>
                    <xdr:row>17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7" r:id="rId92" name="Check Box 89">
              <controlPr defaultSize="0" autoFill="0" autoLine="0" autoPict="0">
                <anchor moveWithCells="1">
                  <from>
                    <xdr:col>15</xdr:col>
                    <xdr:colOff>133350</xdr:colOff>
                    <xdr:row>18</xdr:row>
                    <xdr:rowOff>9525</xdr:rowOff>
                  </from>
                  <to>
                    <xdr:col>15</xdr:col>
                    <xdr:colOff>314325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8" r:id="rId93" name="Check Box 90">
              <controlPr defaultSize="0" autoFill="0" autoLine="0" autoPict="0">
                <anchor moveWithCells="1">
                  <from>
                    <xdr:col>15</xdr:col>
                    <xdr:colOff>581025</xdr:colOff>
                    <xdr:row>18</xdr:row>
                    <xdr:rowOff>9525</xdr:rowOff>
                  </from>
                  <to>
                    <xdr:col>15</xdr:col>
                    <xdr:colOff>762000</xdr:colOff>
                    <xdr:row>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59" r:id="rId94" name="Check Box 91">
              <controlPr defaultSize="0" autoFill="0" autoLine="0" autoPict="0">
                <anchor moveWithCells="1">
                  <from>
                    <xdr:col>15</xdr:col>
                    <xdr:colOff>133350</xdr:colOff>
                    <xdr:row>19</xdr:row>
                    <xdr:rowOff>9525</xdr:rowOff>
                  </from>
                  <to>
                    <xdr:col>15</xdr:col>
                    <xdr:colOff>314325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0" r:id="rId95" name="Check Box 92">
              <controlPr defaultSize="0" autoFill="0" autoLine="0" autoPict="0">
                <anchor moveWithCells="1">
                  <from>
                    <xdr:col>15</xdr:col>
                    <xdr:colOff>581025</xdr:colOff>
                    <xdr:row>19</xdr:row>
                    <xdr:rowOff>9525</xdr:rowOff>
                  </from>
                  <to>
                    <xdr:col>15</xdr:col>
                    <xdr:colOff>762000</xdr:colOff>
                    <xdr:row>19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1" r:id="rId96" name="Check Box 93">
              <controlPr defaultSize="0" autoFill="0" autoLine="0" autoPict="0">
                <anchor moveWithCells="1">
                  <from>
                    <xdr:col>15</xdr:col>
                    <xdr:colOff>133350</xdr:colOff>
                    <xdr:row>20</xdr:row>
                    <xdr:rowOff>9525</xdr:rowOff>
                  </from>
                  <to>
                    <xdr:col>15</xdr:col>
                    <xdr:colOff>314325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2" r:id="rId97" name="Check Box 94">
              <controlPr defaultSize="0" autoFill="0" autoLine="0" autoPict="0">
                <anchor moveWithCells="1">
                  <from>
                    <xdr:col>15</xdr:col>
                    <xdr:colOff>581025</xdr:colOff>
                    <xdr:row>20</xdr:row>
                    <xdr:rowOff>9525</xdr:rowOff>
                  </from>
                  <to>
                    <xdr:col>15</xdr:col>
                    <xdr:colOff>762000</xdr:colOff>
                    <xdr:row>20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3" r:id="rId98" name="Check Box 95">
              <controlPr defaultSize="0" autoFill="0" autoLine="0" autoPict="0">
                <anchor moveWithCells="1">
                  <from>
                    <xdr:col>15</xdr:col>
                    <xdr:colOff>133350</xdr:colOff>
                    <xdr:row>21</xdr:row>
                    <xdr:rowOff>9525</xdr:rowOff>
                  </from>
                  <to>
                    <xdr:col>15</xdr:col>
                    <xdr:colOff>314325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4" r:id="rId99" name="Check Box 96">
              <controlPr defaultSize="0" autoFill="0" autoLine="0" autoPict="0">
                <anchor moveWithCells="1">
                  <from>
                    <xdr:col>15</xdr:col>
                    <xdr:colOff>581025</xdr:colOff>
                    <xdr:row>21</xdr:row>
                    <xdr:rowOff>9525</xdr:rowOff>
                  </from>
                  <to>
                    <xdr:col>15</xdr:col>
                    <xdr:colOff>762000</xdr:colOff>
                    <xdr:row>21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5" r:id="rId100" name="Check Box 97">
              <controlPr defaultSize="0" autoFill="0" autoLine="0" autoPict="0">
                <anchor moveWithCells="1">
                  <from>
                    <xdr:col>15</xdr:col>
                    <xdr:colOff>133350</xdr:colOff>
                    <xdr:row>22</xdr:row>
                    <xdr:rowOff>9525</xdr:rowOff>
                  </from>
                  <to>
                    <xdr:col>15</xdr:col>
                    <xdr:colOff>314325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6" r:id="rId101" name="Check Box 98">
              <controlPr defaultSize="0" autoFill="0" autoLine="0" autoPict="0">
                <anchor moveWithCells="1">
                  <from>
                    <xdr:col>15</xdr:col>
                    <xdr:colOff>581025</xdr:colOff>
                    <xdr:row>22</xdr:row>
                    <xdr:rowOff>9525</xdr:rowOff>
                  </from>
                  <to>
                    <xdr:col>15</xdr:col>
                    <xdr:colOff>762000</xdr:colOff>
                    <xdr:row>22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7" r:id="rId102" name="Check Box 99">
              <controlPr defaultSize="0" autoFill="0" autoLine="0" autoPict="0">
                <anchor moveWithCells="1">
                  <from>
                    <xdr:col>15</xdr:col>
                    <xdr:colOff>133350</xdr:colOff>
                    <xdr:row>23</xdr:row>
                    <xdr:rowOff>9525</xdr:rowOff>
                  </from>
                  <to>
                    <xdr:col>15</xdr:col>
                    <xdr:colOff>314325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8" r:id="rId103" name="Check Box 100">
              <controlPr defaultSize="0" autoFill="0" autoLine="0" autoPict="0">
                <anchor moveWithCells="1">
                  <from>
                    <xdr:col>15</xdr:col>
                    <xdr:colOff>581025</xdr:colOff>
                    <xdr:row>23</xdr:row>
                    <xdr:rowOff>9525</xdr:rowOff>
                  </from>
                  <to>
                    <xdr:col>15</xdr:col>
                    <xdr:colOff>762000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69" r:id="rId104" name="Check Box 101">
              <controlPr defaultSize="0" autoFill="0" autoLine="0" autoPict="0">
                <anchor moveWithCells="1">
                  <from>
                    <xdr:col>15</xdr:col>
                    <xdr:colOff>133350</xdr:colOff>
                    <xdr:row>24</xdr:row>
                    <xdr:rowOff>9525</xdr:rowOff>
                  </from>
                  <to>
                    <xdr:col>15</xdr:col>
                    <xdr:colOff>314325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0" r:id="rId105" name="Check Box 102">
              <controlPr defaultSize="0" autoFill="0" autoLine="0" autoPict="0">
                <anchor moveWithCells="1">
                  <from>
                    <xdr:col>15</xdr:col>
                    <xdr:colOff>581025</xdr:colOff>
                    <xdr:row>24</xdr:row>
                    <xdr:rowOff>9525</xdr:rowOff>
                  </from>
                  <to>
                    <xdr:col>15</xdr:col>
                    <xdr:colOff>762000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1" r:id="rId106" name="Check Box 103">
              <controlPr defaultSize="0" autoFill="0" autoLine="0" autoPict="0">
                <anchor moveWithCells="1">
                  <from>
                    <xdr:col>15</xdr:col>
                    <xdr:colOff>133350</xdr:colOff>
                    <xdr:row>25</xdr:row>
                    <xdr:rowOff>9525</xdr:rowOff>
                  </from>
                  <to>
                    <xdr:col>15</xdr:col>
                    <xdr:colOff>314325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2" r:id="rId107" name="Check Box 104">
              <controlPr defaultSize="0" autoFill="0" autoLine="0" autoPict="0">
                <anchor moveWithCells="1">
                  <from>
                    <xdr:col>15</xdr:col>
                    <xdr:colOff>581025</xdr:colOff>
                    <xdr:row>25</xdr:row>
                    <xdr:rowOff>9525</xdr:rowOff>
                  </from>
                  <to>
                    <xdr:col>15</xdr:col>
                    <xdr:colOff>762000</xdr:colOff>
                    <xdr:row>25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3" r:id="rId108" name="Check Box 105">
              <controlPr defaultSize="0" autoFill="0" autoLine="0" autoPict="0">
                <anchor moveWithCells="1">
                  <from>
                    <xdr:col>15</xdr:col>
                    <xdr:colOff>133350</xdr:colOff>
                    <xdr:row>26</xdr:row>
                    <xdr:rowOff>9525</xdr:rowOff>
                  </from>
                  <to>
                    <xdr:col>15</xdr:col>
                    <xdr:colOff>314325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4" r:id="rId109" name="Check Box 106">
              <controlPr defaultSize="0" autoFill="0" autoLine="0" autoPict="0">
                <anchor moveWithCells="1">
                  <from>
                    <xdr:col>15</xdr:col>
                    <xdr:colOff>581025</xdr:colOff>
                    <xdr:row>26</xdr:row>
                    <xdr:rowOff>9525</xdr:rowOff>
                  </from>
                  <to>
                    <xdr:col>15</xdr:col>
                    <xdr:colOff>762000</xdr:colOff>
                    <xdr:row>26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5" r:id="rId110" name="Check Box 107">
              <controlPr defaultSize="0" autoFill="0" autoLine="0" autoPict="0">
                <anchor moveWithCells="1">
                  <from>
                    <xdr:col>15</xdr:col>
                    <xdr:colOff>133350</xdr:colOff>
                    <xdr:row>27</xdr:row>
                    <xdr:rowOff>9525</xdr:rowOff>
                  </from>
                  <to>
                    <xdr:col>15</xdr:col>
                    <xdr:colOff>314325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6" r:id="rId111" name="Check Box 108">
              <controlPr defaultSize="0" autoFill="0" autoLine="0" autoPict="0">
                <anchor moveWithCells="1">
                  <from>
                    <xdr:col>15</xdr:col>
                    <xdr:colOff>581025</xdr:colOff>
                    <xdr:row>27</xdr:row>
                    <xdr:rowOff>9525</xdr:rowOff>
                  </from>
                  <to>
                    <xdr:col>15</xdr:col>
                    <xdr:colOff>762000</xdr:colOff>
                    <xdr:row>27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7" r:id="rId112" name="Check Box 109">
              <controlPr defaultSize="0" autoFill="0" autoLine="0" autoPict="0">
                <anchor moveWithCells="1">
                  <from>
                    <xdr:col>15</xdr:col>
                    <xdr:colOff>133350</xdr:colOff>
                    <xdr:row>28</xdr:row>
                    <xdr:rowOff>9525</xdr:rowOff>
                  </from>
                  <to>
                    <xdr:col>15</xdr:col>
                    <xdr:colOff>314325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8" r:id="rId113" name="Check Box 110">
              <controlPr defaultSize="0" autoFill="0" autoLine="0" autoPict="0">
                <anchor moveWithCells="1">
                  <from>
                    <xdr:col>15</xdr:col>
                    <xdr:colOff>581025</xdr:colOff>
                    <xdr:row>28</xdr:row>
                    <xdr:rowOff>9525</xdr:rowOff>
                  </from>
                  <to>
                    <xdr:col>15</xdr:col>
                    <xdr:colOff>762000</xdr:colOff>
                    <xdr:row>28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79" r:id="rId114" name="Check Box 111">
              <controlPr defaultSize="0" autoFill="0" autoLine="0" autoPict="0">
                <anchor moveWithCells="1">
                  <from>
                    <xdr:col>15</xdr:col>
                    <xdr:colOff>133350</xdr:colOff>
                    <xdr:row>29</xdr:row>
                    <xdr:rowOff>9525</xdr:rowOff>
                  </from>
                  <to>
                    <xdr:col>15</xdr:col>
                    <xdr:colOff>314325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0" r:id="rId115" name="Check Box 112">
              <controlPr defaultSize="0" autoFill="0" autoLine="0" autoPict="0">
                <anchor moveWithCells="1">
                  <from>
                    <xdr:col>15</xdr:col>
                    <xdr:colOff>581025</xdr:colOff>
                    <xdr:row>29</xdr:row>
                    <xdr:rowOff>9525</xdr:rowOff>
                  </from>
                  <to>
                    <xdr:col>15</xdr:col>
                    <xdr:colOff>762000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1" r:id="rId116" name="Check Box 113">
              <controlPr defaultSize="0" autoFill="0" autoLine="0" autoPict="0">
                <anchor moveWithCells="1">
                  <from>
                    <xdr:col>15</xdr:col>
                    <xdr:colOff>133350</xdr:colOff>
                    <xdr:row>30</xdr:row>
                    <xdr:rowOff>9525</xdr:rowOff>
                  </from>
                  <to>
                    <xdr:col>15</xdr:col>
                    <xdr:colOff>314325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2" r:id="rId117" name="Check Box 114">
              <controlPr defaultSize="0" autoFill="0" autoLine="0" autoPict="0">
                <anchor moveWithCells="1">
                  <from>
                    <xdr:col>15</xdr:col>
                    <xdr:colOff>581025</xdr:colOff>
                    <xdr:row>30</xdr:row>
                    <xdr:rowOff>9525</xdr:rowOff>
                  </from>
                  <to>
                    <xdr:col>15</xdr:col>
                    <xdr:colOff>762000</xdr:colOff>
                    <xdr:row>30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3" r:id="rId118" name="Check Box 115">
              <controlPr defaultSize="0" autoFill="0" autoLine="0" autoPict="0">
                <anchor moveWithCells="1">
                  <from>
                    <xdr:col>15</xdr:col>
                    <xdr:colOff>133350</xdr:colOff>
                    <xdr:row>33</xdr:row>
                    <xdr:rowOff>9525</xdr:rowOff>
                  </from>
                  <to>
                    <xdr:col>15</xdr:col>
                    <xdr:colOff>314325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4" r:id="rId119" name="Check Box 116">
              <controlPr defaultSize="0" autoFill="0" autoLine="0" autoPict="0">
                <anchor moveWithCells="1">
                  <from>
                    <xdr:col>15</xdr:col>
                    <xdr:colOff>581025</xdr:colOff>
                    <xdr:row>33</xdr:row>
                    <xdr:rowOff>9525</xdr:rowOff>
                  </from>
                  <to>
                    <xdr:col>15</xdr:col>
                    <xdr:colOff>762000</xdr:colOff>
                    <xdr:row>33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5" r:id="rId120" name="Check Box 117">
              <controlPr defaultSize="0" autoFill="0" autoLine="0" autoPict="0">
                <anchor moveWithCells="1">
                  <from>
                    <xdr:col>15</xdr:col>
                    <xdr:colOff>133350</xdr:colOff>
                    <xdr:row>34</xdr:row>
                    <xdr:rowOff>9525</xdr:rowOff>
                  </from>
                  <to>
                    <xdr:col>15</xdr:col>
                    <xdr:colOff>314325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6" r:id="rId121" name="Check Box 118">
              <controlPr defaultSize="0" autoFill="0" autoLine="0" autoPict="0">
                <anchor moveWithCells="1">
                  <from>
                    <xdr:col>15</xdr:col>
                    <xdr:colOff>581025</xdr:colOff>
                    <xdr:row>34</xdr:row>
                    <xdr:rowOff>9525</xdr:rowOff>
                  </from>
                  <to>
                    <xdr:col>15</xdr:col>
                    <xdr:colOff>762000</xdr:colOff>
                    <xdr:row>34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7" r:id="rId122" name="Check Box 119">
              <controlPr defaultSize="0" autoFill="0" autoLine="0" autoPict="0">
                <anchor moveWithCells="1">
                  <from>
                    <xdr:col>15</xdr:col>
                    <xdr:colOff>133350</xdr:colOff>
                    <xdr:row>35</xdr:row>
                    <xdr:rowOff>9525</xdr:rowOff>
                  </from>
                  <to>
                    <xdr:col>15</xdr:col>
                    <xdr:colOff>314325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8" r:id="rId123" name="Check Box 120">
              <controlPr defaultSize="0" autoFill="0" autoLine="0" autoPict="0">
                <anchor moveWithCells="1">
                  <from>
                    <xdr:col>15</xdr:col>
                    <xdr:colOff>581025</xdr:colOff>
                    <xdr:row>35</xdr:row>
                    <xdr:rowOff>9525</xdr:rowOff>
                  </from>
                  <to>
                    <xdr:col>15</xdr:col>
                    <xdr:colOff>762000</xdr:colOff>
                    <xdr:row>35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89" r:id="rId124" name="Check Box 121">
              <controlPr defaultSize="0" autoFill="0" autoLine="0" autoPict="0">
                <anchor moveWithCells="1">
                  <from>
                    <xdr:col>15</xdr:col>
                    <xdr:colOff>133350</xdr:colOff>
                    <xdr:row>36</xdr:row>
                    <xdr:rowOff>9525</xdr:rowOff>
                  </from>
                  <to>
                    <xdr:col>15</xdr:col>
                    <xdr:colOff>314325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0" r:id="rId125" name="Check Box 122">
              <controlPr defaultSize="0" autoFill="0" autoLine="0" autoPict="0">
                <anchor moveWithCells="1">
                  <from>
                    <xdr:col>15</xdr:col>
                    <xdr:colOff>581025</xdr:colOff>
                    <xdr:row>36</xdr:row>
                    <xdr:rowOff>9525</xdr:rowOff>
                  </from>
                  <to>
                    <xdr:col>15</xdr:col>
                    <xdr:colOff>762000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1" r:id="rId126" name="Check Box 123">
              <controlPr defaultSize="0" autoFill="0" autoLine="0" autoPict="0">
                <anchor moveWithCells="1">
                  <from>
                    <xdr:col>15</xdr:col>
                    <xdr:colOff>133350</xdr:colOff>
                    <xdr:row>37</xdr:row>
                    <xdr:rowOff>9525</xdr:rowOff>
                  </from>
                  <to>
                    <xdr:col>15</xdr:col>
                    <xdr:colOff>314325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2" r:id="rId127" name="Check Box 124">
              <controlPr defaultSize="0" autoFill="0" autoLine="0" autoPict="0">
                <anchor moveWithCells="1">
                  <from>
                    <xdr:col>15</xdr:col>
                    <xdr:colOff>581025</xdr:colOff>
                    <xdr:row>37</xdr:row>
                    <xdr:rowOff>9525</xdr:rowOff>
                  </from>
                  <to>
                    <xdr:col>15</xdr:col>
                    <xdr:colOff>762000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3" r:id="rId128" name="Check Box 125">
              <controlPr defaultSize="0" autoFill="0" autoLine="0" autoPict="0">
                <anchor moveWithCells="1">
                  <from>
                    <xdr:col>15</xdr:col>
                    <xdr:colOff>133350</xdr:colOff>
                    <xdr:row>38</xdr:row>
                    <xdr:rowOff>9525</xdr:rowOff>
                  </from>
                  <to>
                    <xdr:col>15</xdr:col>
                    <xdr:colOff>314325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4" r:id="rId129" name="Check Box 126">
              <controlPr defaultSize="0" autoFill="0" autoLine="0" autoPict="0">
                <anchor moveWithCells="1">
                  <from>
                    <xdr:col>15</xdr:col>
                    <xdr:colOff>581025</xdr:colOff>
                    <xdr:row>38</xdr:row>
                    <xdr:rowOff>9525</xdr:rowOff>
                  </from>
                  <to>
                    <xdr:col>15</xdr:col>
                    <xdr:colOff>762000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5" r:id="rId130" name="Check Box 127">
              <controlPr defaultSize="0" autoFill="0" autoLine="0" autoPict="0">
                <anchor moveWithCells="1">
                  <from>
                    <xdr:col>15</xdr:col>
                    <xdr:colOff>133350</xdr:colOff>
                    <xdr:row>39</xdr:row>
                    <xdr:rowOff>9525</xdr:rowOff>
                  </from>
                  <to>
                    <xdr:col>15</xdr:col>
                    <xdr:colOff>314325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6" r:id="rId131" name="Check Box 128">
              <controlPr defaultSize="0" autoFill="0" autoLine="0" autoPict="0">
                <anchor moveWithCells="1">
                  <from>
                    <xdr:col>15</xdr:col>
                    <xdr:colOff>581025</xdr:colOff>
                    <xdr:row>39</xdr:row>
                    <xdr:rowOff>9525</xdr:rowOff>
                  </from>
                  <to>
                    <xdr:col>15</xdr:col>
                    <xdr:colOff>762000</xdr:colOff>
                    <xdr:row>39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7" r:id="rId132" name="Check Box 129">
              <controlPr defaultSize="0" autoFill="0" autoLine="0" autoPict="0">
                <anchor moveWithCells="1">
                  <from>
                    <xdr:col>15</xdr:col>
                    <xdr:colOff>133350</xdr:colOff>
                    <xdr:row>40</xdr:row>
                    <xdr:rowOff>9525</xdr:rowOff>
                  </from>
                  <to>
                    <xdr:col>15</xdr:col>
                    <xdr:colOff>314325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8" r:id="rId133" name="Check Box 130">
              <controlPr defaultSize="0" autoFill="0" autoLine="0" autoPict="0">
                <anchor moveWithCells="1">
                  <from>
                    <xdr:col>15</xdr:col>
                    <xdr:colOff>581025</xdr:colOff>
                    <xdr:row>40</xdr:row>
                    <xdr:rowOff>9525</xdr:rowOff>
                  </from>
                  <to>
                    <xdr:col>15</xdr:col>
                    <xdr:colOff>762000</xdr:colOff>
                    <xdr:row>40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99" r:id="rId134" name="Check Box 131">
              <controlPr defaultSize="0" autoFill="0" autoLine="0" autoPict="0">
                <anchor moveWithCells="1">
                  <from>
                    <xdr:col>15</xdr:col>
                    <xdr:colOff>133350</xdr:colOff>
                    <xdr:row>41</xdr:row>
                    <xdr:rowOff>9525</xdr:rowOff>
                  </from>
                  <to>
                    <xdr:col>15</xdr:col>
                    <xdr:colOff>314325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0" r:id="rId135" name="Check Box 132">
              <controlPr defaultSize="0" autoFill="0" autoLine="0" autoPict="0">
                <anchor moveWithCells="1">
                  <from>
                    <xdr:col>15</xdr:col>
                    <xdr:colOff>581025</xdr:colOff>
                    <xdr:row>41</xdr:row>
                    <xdr:rowOff>9525</xdr:rowOff>
                  </from>
                  <to>
                    <xdr:col>15</xdr:col>
                    <xdr:colOff>762000</xdr:colOff>
                    <xdr:row>41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1" r:id="rId136" name="Check Box 133">
              <controlPr defaultSize="0" autoFill="0" autoLine="0" autoPict="0">
                <anchor moveWithCells="1">
                  <from>
                    <xdr:col>15</xdr:col>
                    <xdr:colOff>133350</xdr:colOff>
                    <xdr:row>31</xdr:row>
                    <xdr:rowOff>9525</xdr:rowOff>
                  </from>
                  <to>
                    <xdr:col>15</xdr:col>
                    <xdr:colOff>314325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2" r:id="rId137" name="Check Box 134">
              <controlPr defaultSize="0" autoFill="0" autoLine="0" autoPict="0">
                <anchor moveWithCells="1">
                  <from>
                    <xdr:col>15</xdr:col>
                    <xdr:colOff>581025</xdr:colOff>
                    <xdr:row>31</xdr:row>
                    <xdr:rowOff>9525</xdr:rowOff>
                  </from>
                  <to>
                    <xdr:col>15</xdr:col>
                    <xdr:colOff>762000</xdr:colOff>
                    <xdr:row>31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3" r:id="rId138" name="Check Box 135">
              <controlPr defaultSize="0" autoFill="0" autoLine="0" autoPict="0">
                <anchor moveWithCells="1">
                  <from>
                    <xdr:col>15</xdr:col>
                    <xdr:colOff>133350</xdr:colOff>
                    <xdr:row>32</xdr:row>
                    <xdr:rowOff>9525</xdr:rowOff>
                  </from>
                  <to>
                    <xdr:col>15</xdr:col>
                    <xdr:colOff>314325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4" r:id="rId139" name="Check Box 136">
              <controlPr defaultSize="0" autoFill="0" autoLine="0" autoPict="0">
                <anchor moveWithCells="1">
                  <from>
                    <xdr:col>15</xdr:col>
                    <xdr:colOff>581025</xdr:colOff>
                    <xdr:row>32</xdr:row>
                    <xdr:rowOff>9525</xdr:rowOff>
                  </from>
                  <to>
                    <xdr:col>15</xdr:col>
                    <xdr:colOff>762000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5" r:id="rId140" name="Check Box 137">
              <controlPr defaultSize="0" autoFill="0" autoLine="0" autoPict="0">
                <anchor moveWithCells="1">
                  <from>
                    <xdr:col>8</xdr:col>
                    <xdr:colOff>133350</xdr:colOff>
                    <xdr:row>36</xdr:row>
                    <xdr:rowOff>9525</xdr:rowOff>
                  </from>
                  <to>
                    <xdr:col>8</xdr:col>
                    <xdr:colOff>314325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6" r:id="rId141" name="Check Box 138">
              <controlPr defaultSize="0" autoFill="0" autoLine="0" autoPict="0">
                <anchor moveWithCells="1">
                  <from>
                    <xdr:col>8</xdr:col>
                    <xdr:colOff>581025</xdr:colOff>
                    <xdr:row>36</xdr:row>
                    <xdr:rowOff>9525</xdr:rowOff>
                  </from>
                  <to>
                    <xdr:col>8</xdr:col>
                    <xdr:colOff>762000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7" r:id="rId142" name="Check Box 139">
              <controlPr defaultSize="0" autoFill="0" autoLine="0" autoPict="0">
                <anchor moveWithCells="1">
                  <from>
                    <xdr:col>8</xdr:col>
                    <xdr:colOff>133350</xdr:colOff>
                    <xdr:row>37</xdr:row>
                    <xdr:rowOff>9525</xdr:rowOff>
                  </from>
                  <to>
                    <xdr:col>8</xdr:col>
                    <xdr:colOff>314325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8" r:id="rId143" name="Check Box 140">
              <controlPr defaultSize="0" autoFill="0" autoLine="0" autoPict="0">
                <anchor moveWithCells="1">
                  <from>
                    <xdr:col>8</xdr:col>
                    <xdr:colOff>581025</xdr:colOff>
                    <xdr:row>37</xdr:row>
                    <xdr:rowOff>9525</xdr:rowOff>
                  </from>
                  <to>
                    <xdr:col>8</xdr:col>
                    <xdr:colOff>762000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09" r:id="rId144" name="Check Box 141">
              <controlPr defaultSize="0" autoFill="0" autoLine="0" autoPict="0">
                <anchor moveWithCells="1">
                  <from>
                    <xdr:col>8</xdr:col>
                    <xdr:colOff>133350</xdr:colOff>
                    <xdr:row>38</xdr:row>
                    <xdr:rowOff>9525</xdr:rowOff>
                  </from>
                  <to>
                    <xdr:col>8</xdr:col>
                    <xdr:colOff>314325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0" r:id="rId145" name="Check Box 142">
              <controlPr defaultSize="0" autoFill="0" autoLine="0" autoPict="0">
                <anchor moveWithCells="1">
                  <from>
                    <xdr:col>8</xdr:col>
                    <xdr:colOff>581025</xdr:colOff>
                    <xdr:row>38</xdr:row>
                    <xdr:rowOff>9525</xdr:rowOff>
                  </from>
                  <to>
                    <xdr:col>8</xdr:col>
                    <xdr:colOff>762000</xdr:colOff>
                    <xdr:row>38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1" r:id="rId146" name="Check Box 143">
              <controlPr defaultSize="0" autoFill="0" autoLine="0" autoPict="0">
                <anchor moveWithCells="1">
                  <from>
                    <xdr:col>15</xdr:col>
                    <xdr:colOff>133350</xdr:colOff>
                    <xdr:row>42</xdr:row>
                    <xdr:rowOff>9525</xdr:rowOff>
                  </from>
                  <to>
                    <xdr:col>15</xdr:col>
                    <xdr:colOff>314325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2" r:id="rId147" name="Check Box 144">
              <controlPr defaultSize="0" autoFill="0" autoLine="0" autoPict="0">
                <anchor moveWithCells="1">
                  <from>
                    <xdr:col>15</xdr:col>
                    <xdr:colOff>581025</xdr:colOff>
                    <xdr:row>42</xdr:row>
                    <xdr:rowOff>9525</xdr:rowOff>
                  </from>
                  <to>
                    <xdr:col>15</xdr:col>
                    <xdr:colOff>762000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3" r:id="rId148" name="Check Box 145">
              <controlPr defaultSize="0" autoFill="0" autoLine="0" autoPict="0">
                <anchor moveWithCells="1">
                  <from>
                    <xdr:col>15</xdr:col>
                    <xdr:colOff>133350</xdr:colOff>
                    <xdr:row>43</xdr:row>
                    <xdr:rowOff>9525</xdr:rowOff>
                  </from>
                  <to>
                    <xdr:col>15</xdr:col>
                    <xdr:colOff>314325</xdr:colOff>
                    <xdr:row>43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14" r:id="rId149" name="Check Box 146">
              <controlPr defaultSize="0" autoFill="0" autoLine="0" autoPict="0">
                <anchor moveWithCells="1">
                  <from>
                    <xdr:col>15</xdr:col>
                    <xdr:colOff>581025</xdr:colOff>
                    <xdr:row>43</xdr:row>
                    <xdr:rowOff>9525</xdr:rowOff>
                  </from>
                  <to>
                    <xdr:col>15</xdr:col>
                    <xdr:colOff>762000</xdr:colOff>
                    <xdr:row>43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P49"/>
  <sheetViews>
    <sheetView showGridLines="0" showRowColHeaders="0" view="pageBreakPreview" topLeftCell="A9" zoomScale="85" zoomScaleNormal="100" zoomScaleSheetLayoutView="85" workbookViewId="0">
      <selection activeCell="AF25" sqref="AF25:AP2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3" customWidth="1"/>
    <col min="5" max="5" width="1.125" customWidth="1"/>
    <col min="6" max="6" width="5.625" customWidth="1"/>
    <col min="7" max="7" width="1.125" customWidth="1"/>
    <col min="8" max="8" width="6" customWidth="1"/>
    <col min="9" max="9" width="1.125" customWidth="1"/>
    <col min="10" max="10" width="3.375" customWidth="1"/>
    <col min="11" max="11" width="4.125" customWidth="1"/>
    <col min="12" max="12" width="1.875" customWidth="1"/>
    <col min="13" max="13" width="1.125" customWidth="1"/>
    <col min="14" max="14" width="1.5" customWidth="1"/>
    <col min="15" max="15" width="3" customWidth="1"/>
    <col min="16" max="16" width="1.125" customWidth="1"/>
    <col min="17" max="17" width="1.625" customWidth="1"/>
    <col min="18" max="18" width="0.75" customWidth="1"/>
    <col min="19" max="19" width="2.25" customWidth="1"/>
    <col min="20" max="20" width="1.375" customWidth="1"/>
    <col min="21" max="21" width="2.625" customWidth="1"/>
    <col min="22" max="22" width="2.25" customWidth="1"/>
    <col min="23" max="23" width="1.875" customWidth="1"/>
    <col min="24" max="24" width="1.125" customWidth="1"/>
    <col min="25" max="26" width="1.5" customWidth="1"/>
    <col min="27" max="27" width="1.875" customWidth="1"/>
    <col min="28" max="28" width="2.625" customWidth="1"/>
    <col min="29" max="29" width="3" customWidth="1"/>
    <col min="30" max="30" width="1.125" customWidth="1"/>
    <col min="31" max="31" width="1.875" customWidth="1"/>
    <col min="32" max="32" width="2.25" customWidth="1"/>
    <col min="33" max="33" width="1.125" customWidth="1"/>
    <col min="34" max="34" width="2.25" customWidth="1"/>
    <col min="35" max="35" width="1.875" customWidth="1"/>
    <col min="36" max="36" width="0.75" customWidth="1"/>
    <col min="37" max="37" width="2.25" customWidth="1"/>
    <col min="38" max="38" width="1.875" customWidth="1"/>
    <col min="39" max="39" width="4.125" customWidth="1"/>
    <col min="40" max="40" width="3" customWidth="1"/>
    <col min="41" max="41" width="0.375" customWidth="1"/>
    <col min="42" max="42" width="2.625" customWidth="1"/>
    <col min="43" max="43" width="0.75" customWidth="1"/>
  </cols>
  <sheetData>
    <row r="1" spans="2:42" ht="18" customHeight="1"/>
    <row r="2" spans="2:42" ht="4.5" customHeight="1">
      <c r="B2" s="2"/>
      <c r="C2" s="1"/>
    </row>
    <row r="3" spans="2:42" ht="18" customHeight="1">
      <c r="B3" s="2"/>
      <c r="C3" s="19" t="s">
        <v>109</v>
      </c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</row>
    <row r="4" spans="2:42" s="1" customFormat="1" ht="13.5" customHeight="1">
      <c r="B4" s="2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</row>
    <row r="5" spans="2:42" s="1" customFormat="1" ht="15.75" customHeight="1">
      <c r="C5" s="81" t="s">
        <v>108</v>
      </c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570" t="s">
        <v>1037</v>
      </c>
      <c r="AG5" s="570"/>
      <c r="AH5" s="570"/>
      <c r="AI5" s="570"/>
      <c r="AJ5" s="570"/>
      <c r="AK5" s="570"/>
      <c r="AL5" s="570"/>
      <c r="AM5" s="570"/>
      <c r="AN5" s="570"/>
      <c r="AO5" s="570"/>
      <c r="AP5" s="570"/>
    </row>
    <row r="6" spans="2:42" s="1" customFormat="1" ht="4.5" customHeight="1"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81"/>
      <c r="Y6" s="81"/>
      <c r="Z6" s="81"/>
      <c r="AA6" s="81"/>
      <c r="AB6" s="81"/>
      <c r="AC6" s="81"/>
      <c r="AD6" s="81"/>
      <c r="AE6" s="81"/>
      <c r="AF6" s="571"/>
      <c r="AG6" s="571"/>
      <c r="AH6" s="571"/>
      <c r="AI6" s="571"/>
      <c r="AJ6" s="571"/>
      <c r="AK6" s="571"/>
      <c r="AL6" s="571"/>
      <c r="AM6" s="571"/>
      <c r="AN6" s="571"/>
      <c r="AO6" s="571"/>
      <c r="AP6" s="571"/>
    </row>
    <row r="7" spans="2:42" s="1" customFormat="1" ht="15.75" customHeight="1">
      <c r="C7" s="28"/>
      <c r="D7" s="610" t="s">
        <v>99</v>
      </c>
      <c r="E7" s="610"/>
      <c r="F7" s="610"/>
      <c r="G7" s="610"/>
      <c r="H7" s="610"/>
      <c r="I7" s="29"/>
      <c r="J7" s="546" t="s">
        <v>107</v>
      </c>
      <c r="K7" s="547"/>
      <c r="L7" s="547"/>
      <c r="M7" s="547"/>
      <c r="N7" s="547"/>
      <c r="O7" s="547"/>
      <c r="P7" s="547"/>
      <c r="Q7" s="547"/>
      <c r="R7" s="547"/>
      <c r="S7" s="547"/>
      <c r="T7" s="547"/>
      <c r="U7" s="547"/>
      <c r="V7" s="547"/>
      <c r="W7" s="547"/>
      <c r="X7" s="547"/>
      <c r="Y7" s="547"/>
      <c r="Z7" s="548"/>
      <c r="AA7" s="546" t="s">
        <v>106</v>
      </c>
      <c r="AB7" s="547"/>
      <c r="AC7" s="547"/>
      <c r="AD7" s="547"/>
      <c r="AE7" s="547"/>
      <c r="AF7" s="547"/>
      <c r="AG7" s="547"/>
      <c r="AH7" s="547"/>
      <c r="AI7" s="547"/>
      <c r="AJ7" s="547"/>
      <c r="AK7" s="547"/>
      <c r="AL7" s="547"/>
      <c r="AM7" s="547"/>
      <c r="AN7" s="547"/>
      <c r="AO7" s="547"/>
      <c r="AP7" s="548"/>
    </row>
    <row r="8" spans="2:42" s="1" customFormat="1" ht="15.75" customHeight="1">
      <c r="C8" s="35"/>
      <c r="D8" s="581"/>
      <c r="E8" s="581"/>
      <c r="F8" s="581"/>
      <c r="G8" s="581"/>
      <c r="H8" s="581"/>
      <c r="I8" s="36"/>
      <c r="J8" s="546" t="s">
        <v>105</v>
      </c>
      <c r="K8" s="547"/>
      <c r="L8" s="547"/>
      <c r="M8" s="548"/>
      <c r="N8" s="546" t="s">
        <v>104</v>
      </c>
      <c r="O8" s="547"/>
      <c r="P8" s="547"/>
      <c r="Q8" s="547"/>
      <c r="R8" s="547"/>
      <c r="S8" s="548"/>
      <c r="T8" s="546" t="s">
        <v>21</v>
      </c>
      <c r="U8" s="547"/>
      <c r="V8" s="547"/>
      <c r="W8" s="547"/>
      <c r="X8" s="547"/>
      <c r="Y8" s="547"/>
      <c r="Z8" s="548"/>
      <c r="AA8" s="546" t="s">
        <v>105</v>
      </c>
      <c r="AB8" s="547"/>
      <c r="AC8" s="547"/>
      <c r="AD8" s="547"/>
      <c r="AE8" s="548"/>
      <c r="AF8" s="546" t="s">
        <v>104</v>
      </c>
      <c r="AG8" s="547"/>
      <c r="AH8" s="547"/>
      <c r="AI8" s="547"/>
      <c r="AJ8" s="547"/>
      <c r="AK8" s="548"/>
      <c r="AL8" s="546" t="s">
        <v>21</v>
      </c>
      <c r="AM8" s="547"/>
      <c r="AN8" s="547"/>
      <c r="AO8" s="547"/>
      <c r="AP8" s="548"/>
    </row>
    <row r="9" spans="2:42" s="1" customFormat="1" ht="18" customHeight="1">
      <c r="B9" s="2"/>
      <c r="C9" s="655" t="s">
        <v>103</v>
      </c>
      <c r="D9" s="656"/>
      <c r="E9" s="72"/>
      <c r="F9" s="511" t="s">
        <v>92</v>
      </c>
      <c r="G9" s="511"/>
      <c r="H9" s="511"/>
      <c r="I9" s="73"/>
      <c r="J9" s="652"/>
      <c r="K9" s="653"/>
      <c r="L9" s="85" t="s">
        <v>72</v>
      </c>
      <c r="M9" s="86"/>
      <c r="N9" s="652"/>
      <c r="O9" s="653"/>
      <c r="P9" s="653"/>
      <c r="Q9" s="654"/>
      <c r="R9" s="85" t="s">
        <v>72</v>
      </c>
      <c r="S9" s="86"/>
      <c r="T9" s="661">
        <f t="shared" ref="T9:T23" si="0">J9+N9</f>
        <v>0</v>
      </c>
      <c r="U9" s="662"/>
      <c r="V9" s="662"/>
      <c r="W9" s="662"/>
      <c r="X9" s="662"/>
      <c r="Y9" s="85" t="s">
        <v>72</v>
      </c>
      <c r="Z9" s="86"/>
      <c r="AA9" s="652"/>
      <c r="AB9" s="653"/>
      <c r="AC9" s="653"/>
      <c r="AD9" s="85" t="s">
        <v>72</v>
      </c>
      <c r="AE9" s="86"/>
      <c r="AF9" s="652"/>
      <c r="AG9" s="653"/>
      <c r="AH9" s="653"/>
      <c r="AI9" s="653"/>
      <c r="AJ9" s="85" t="s">
        <v>72</v>
      </c>
      <c r="AK9" s="86"/>
      <c r="AL9" s="661">
        <f t="shared" ref="AL9:AL23" si="1">AA9+AF9</f>
        <v>0</v>
      </c>
      <c r="AM9" s="662"/>
      <c r="AN9" s="662"/>
      <c r="AO9" s="85" t="s">
        <v>72</v>
      </c>
      <c r="AP9" s="86"/>
    </row>
    <row r="10" spans="2:42" s="1" customFormat="1" ht="18" customHeight="1">
      <c r="B10" s="2"/>
      <c r="C10" s="657"/>
      <c r="D10" s="658"/>
      <c r="E10" s="72"/>
      <c r="F10" s="511" t="s">
        <v>236</v>
      </c>
      <c r="G10" s="511"/>
      <c r="H10" s="511"/>
      <c r="I10" s="73"/>
      <c r="J10" s="652"/>
      <c r="K10" s="653"/>
      <c r="L10" s="85" t="s">
        <v>72</v>
      </c>
      <c r="M10" s="86"/>
      <c r="N10" s="652"/>
      <c r="O10" s="653"/>
      <c r="P10" s="653"/>
      <c r="Q10" s="654"/>
      <c r="R10" s="85" t="s">
        <v>72</v>
      </c>
      <c r="S10" s="86"/>
      <c r="T10" s="661">
        <f t="shared" si="0"/>
        <v>0</v>
      </c>
      <c r="U10" s="662"/>
      <c r="V10" s="662"/>
      <c r="W10" s="662"/>
      <c r="X10" s="662"/>
      <c r="Y10" s="85" t="s">
        <v>72</v>
      </c>
      <c r="Z10" s="86"/>
      <c r="AA10" s="652"/>
      <c r="AB10" s="653"/>
      <c r="AC10" s="653"/>
      <c r="AD10" s="85" t="s">
        <v>72</v>
      </c>
      <c r="AE10" s="86"/>
      <c r="AF10" s="652"/>
      <c r="AG10" s="653"/>
      <c r="AH10" s="653"/>
      <c r="AI10" s="653"/>
      <c r="AJ10" s="85" t="s">
        <v>72</v>
      </c>
      <c r="AK10" s="86"/>
      <c r="AL10" s="661">
        <f t="shared" si="1"/>
        <v>0</v>
      </c>
      <c r="AM10" s="662"/>
      <c r="AN10" s="662"/>
      <c r="AO10" s="85" t="s">
        <v>72</v>
      </c>
      <c r="AP10" s="86"/>
    </row>
    <row r="11" spans="2:42" s="1" customFormat="1" ht="18" customHeight="1">
      <c r="B11" s="2"/>
      <c r="C11" s="657"/>
      <c r="D11" s="658"/>
      <c r="E11" s="72"/>
      <c r="F11" s="666" t="s">
        <v>240</v>
      </c>
      <c r="G11" s="666"/>
      <c r="H11" s="666"/>
      <c r="I11" s="73"/>
      <c r="J11" s="652"/>
      <c r="K11" s="653"/>
      <c r="L11" s="85" t="s">
        <v>72</v>
      </c>
      <c r="M11" s="86"/>
      <c r="N11" s="652"/>
      <c r="O11" s="653"/>
      <c r="P11" s="653"/>
      <c r="Q11" s="654"/>
      <c r="R11" s="85" t="s">
        <v>72</v>
      </c>
      <c r="S11" s="86"/>
      <c r="T11" s="661">
        <f t="shared" si="0"/>
        <v>0</v>
      </c>
      <c r="U11" s="662"/>
      <c r="V11" s="662"/>
      <c r="W11" s="662"/>
      <c r="X11" s="662"/>
      <c r="Y11" s="85" t="s">
        <v>72</v>
      </c>
      <c r="Z11" s="86"/>
      <c r="AA11" s="652"/>
      <c r="AB11" s="653"/>
      <c r="AC11" s="653"/>
      <c r="AD11" s="85" t="s">
        <v>72</v>
      </c>
      <c r="AE11" s="86"/>
      <c r="AF11" s="652"/>
      <c r="AG11" s="653"/>
      <c r="AH11" s="653"/>
      <c r="AI11" s="653"/>
      <c r="AJ11" s="85" t="s">
        <v>72</v>
      </c>
      <c r="AK11" s="86"/>
      <c r="AL11" s="661">
        <f t="shared" si="1"/>
        <v>0</v>
      </c>
      <c r="AM11" s="662"/>
      <c r="AN11" s="662"/>
      <c r="AO11" s="85" t="s">
        <v>72</v>
      </c>
      <c r="AP11" s="86"/>
    </row>
    <row r="12" spans="2:42" s="1" customFormat="1" ht="18" customHeight="1">
      <c r="B12" s="2"/>
      <c r="C12" s="657"/>
      <c r="D12" s="658"/>
      <c r="E12" s="72"/>
      <c r="F12" s="511" t="s">
        <v>73</v>
      </c>
      <c r="G12" s="511"/>
      <c r="H12" s="511"/>
      <c r="I12" s="73"/>
      <c r="J12" s="652"/>
      <c r="K12" s="653"/>
      <c r="L12" s="85" t="s">
        <v>72</v>
      </c>
      <c r="M12" s="86"/>
      <c r="N12" s="652"/>
      <c r="O12" s="653"/>
      <c r="P12" s="653"/>
      <c r="Q12" s="654"/>
      <c r="R12" s="85" t="s">
        <v>72</v>
      </c>
      <c r="S12" s="86"/>
      <c r="T12" s="661">
        <f t="shared" si="0"/>
        <v>0</v>
      </c>
      <c r="U12" s="662"/>
      <c r="V12" s="662"/>
      <c r="W12" s="662"/>
      <c r="X12" s="662"/>
      <c r="Y12" s="85" t="s">
        <v>72</v>
      </c>
      <c r="Z12" s="86"/>
      <c r="AA12" s="652"/>
      <c r="AB12" s="653"/>
      <c r="AC12" s="653"/>
      <c r="AD12" s="85" t="s">
        <v>72</v>
      </c>
      <c r="AE12" s="86"/>
      <c r="AF12" s="652"/>
      <c r="AG12" s="653"/>
      <c r="AH12" s="653"/>
      <c r="AI12" s="653"/>
      <c r="AJ12" s="85" t="s">
        <v>72</v>
      </c>
      <c r="AK12" s="86"/>
      <c r="AL12" s="661">
        <f t="shared" si="1"/>
        <v>0</v>
      </c>
      <c r="AM12" s="662"/>
      <c r="AN12" s="662"/>
      <c r="AO12" s="85" t="s">
        <v>72</v>
      </c>
      <c r="AP12" s="86"/>
    </row>
    <row r="13" spans="2:42" s="1" customFormat="1" ht="18" customHeight="1">
      <c r="B13" s="2"/>
      <c r="C13" s="657"/>
      <c r="D13" s="658"/>
      <c r="E13" s="72"/>
      <c r="F13" s="511" t="s">
        <v>102</v>
      </c>
      <c r="G13" s="511"/>
      <c r="H13" s="511"/>
      <c r="I13" s="73"/>
      <c r="J13" s="652"/>
      <c r="K13" s="653"/>
      <c r="L13" s="85" t="s">
        <v>72</v>
      </c>
      <c r="M13" s="86"/>
      <c r="N13" s="652"/>
      <c r="O13" s="653"/>
      <c r="P13" s="653"/>
      <c r="Q13" s="654"/>
      <c r="R13" s="85" t="s">
        <v>72</v>
      </c>
      <c r="S13" s="86"/>
      <c r="T13" s="661">
        <f t="shared" si="0"/>
        <v>0</v>
      </c>
      <c r="U13" s="662"/>
      <c r="V13" s="662"/>
      <c r="W13" s="662"/>
      <c r="X13" s="662"/>
      <c r="Y13" s="85" t="s">
        <v>72</v>
      </c>
      <c r="Z13" s="86"/>
      <c r="AA13" s="652"/>
      <c r="AB13" s="653"/>
      <c r="AC13" s="653"/>
      <c r="AD13" s="85" t="s">
        <v>72</v>
      </c>
      <c r="AE13" s="86"/>
      <c r="AF13" s="652"/>
      <c r="AG13" s="653"/>
      <c r="AH13" s="653"/>
      <c r="AI13" s="653"/>
      <c r="AJ13" s="85" t="s">
        <v>72</v>
      </c>
      <c r="AK13" s="86"/>
      <c r="AL13" s="661">
        <f t="shared" si="1"/>
        <v>0</v>
      </c>
      <c r="AM13" s="662"/>
      <c r="AN13" s="662"/>
      <c r="AO13" s="85" t="s">
        <v>72</v>
      </c>
      <c r="AP13" s="86"/>
    </row>
    <row r="14" spans="2:42" s="1" customFormat="1" ht="18" customHeight="1">
      <c r="B14" s="2"/>
      <c r="C14" s="657"/>
      <c r="D14" s="658"/>
      <c r="E14" s="72"/>
      <c r="F14" s="511" t="s">
        <v>241</v>
      </c>
      <c r="G14" s="511"/>
      <c r="H14" s="511"/>
      <c r="I14" s="73"/>
      <c r="J14" s="652"/>
      <c r="K14" s="653"/>
      <c r="L14" s="85" t="s">
        <v>72</v>
      </c>
      <c r="M14" s="86"/>
      <c r="N14" s="652"/>
      <c r="O14" s="653"/>
      <c r="P14" s="653"/>
      <c r="Q14" s="654"/>
      <c r="R14" s="85" t="s">
        <v>72</v>
      </c>
      <c r="S14" s="86"/>
      <c r="T14" s="661">
        <f t="shared" si="0"/>
        <v>0</v>
      </c>
      <c r="U14" s="662"/>
      <c r="V14" s="662"/>
      <c r="W14" s="662"/>
      <c r="X14" s="662"/>
      <c r="Y14" s="85" t="s">
        <v>72</v>
      </c>
      <c r="Z14" s="86"/>
      <c r="AA14" s="652"/>
      <c r="AB14" s="653"/>
      <c r="AC14" s="653"/>
      <c r="AD14" s="85" t="s">
        <v>72</v>
      </c>
      <c r="AE14" s="86"/>
      <c r="AF14" s="652"/>
      <c r="AG14" s="653"/>
      <c r="AH14" s="653"/>
      <c r="AI14" s="653"/>
      <c r="AJ14" s="85" t="s">
        <v>72</v>
      </c>
      <c r="AK14" s="86"/>
      <c r="AL14" s="661">
        <f t="shared" si="1"/>
        <v>0</v>
      </c>
      <c r="AM14" s="662"/>
      <c r="AN14" s="662"/>
      <c r="AO14" s="85" t="s">
        <v>72</v>
      </c>
      <c r="AP14" s="86"/>
    </row>
    <row r="15" spans="2:42" s="1" customFormat="1" ht="18" customHeight="1">
      <c r="B15" s="2"/>
      <c r="C15" s="657"/>
      <c r="D15" s="658"/>
      <c r="E15" s="53"/>
      <c r="F15" s="665" t="s">
        <v>331</v>
      </c>
      <c r="G15" s="665"/>
      <c r="H15" s="665"/>
      <c r="I15" s="178"/>
      <c r="J15" s="575"/>
      <c r="K15" s="576"/>
      <c r="L15" s="85" t="s">
        <v>72</v>
      </c>
      <c r="M15" s="86"/>
      <c r="N15" s="652"/>
      <c r="O15" s="653"/>
      <c r="P15" s="653"/>
      <c r="Q15" s="654"/>
      <c r="R15" s="85" t="s">
        <v>72</v>
      </c>
      <c r="S15" s="86"/>
      <c r="T15" s="661">
        <f>J15+N15</f>
        <v>0</v>
      </c>
      <c r="U15" s="662"/>
      <c r="V15" s="662"/>
      <c r="W15" s="662"/>
      <c r="X15" s="662"/>
      <c r="Y15" s="85" t="s">
        <v>72</v>
      </c>
      <c r="Z15" s="86"/>
      <c r="AA15" s="652"/>
      <c r="AB15" s="653"/>
      <c r="AC15" s="653"/>
      <c r="AD15" s="85" t="s">
        <v>72</v>
      </c>
      <c r="AE15" s="86"/>
      <c r="AF15" s="652"/>
      <c r="AG15" s="653"/>
      <c r="AH15" s="653"/>
      <c r="AI15" s="653"/>
      <c r="AJ15" s="85" t="s">
        <v>72</v>
      </c>
      <c r="AK15" s="86"/>
      <c r="AL15" s="661">
        <f t="shared" si="1"/>
        <v>0</v>
      </c>
      <c r="AM15" s="662"/>
      <c r="AN15" s="662"/>
      <c r="AO15" s="85" t="s">
        <v>72</v>
      </c>
      <c r="AP15" s="86"/>
    </row>
    <row r="16" spans="2:42" s="1" customFormat="1" ht="18" customHeight="1">
      <c r="B16" s="2"/>
      <c r="C16" s="657"/>
      <c r="D16" s="658"/>
      <c r="E16" s="177"/>
      <c r="F16" s="511" t="s">
        <v>329</v>
      </c>
      <c r="G16" s="511"/>
      <c r="H16" s="511"/>
      <c r="I16" s="179"/>
      <c r="J16" s="652"/>
      <c r="K16" s="653"/>
      <c r="L16" s="85" t="s">
        <v>72</v>
      </c>
      <c r="M16" s="86"/>
      <c r="N16" s="652"/>
      <c r="O16" s="653"/>
      <c r="P16" s="653"/>
      <c r="Q16" s="654"/>
      <c r="R16" s="85" t="s">
        <v>72</v>
      </c>
      <c r="S16" s="86"/>
      <c r="T16" s="661">
        <f t="shared" si="0"/>
        <v>0</v>
      </c>
      <c r="U16" s="662"/>
      <c r="V16" s="662"/>
      <c r="W16" s="662"/>
      <c r="X16" s="662"/>
      <c r="Y16" s="85" t="s">
        <v>72</v>
      </c>
      <c r="Z16" s="86"/>
      <c r="AA16" s="652"/>
      <c r="AB16" s="653"/>
      <c r="AC16" s="653"/>
      <c r="AD16" s="85" t="s">
        <v>72</v>
      </c>
      <c r="AE16" s="86"/>
      <c r="AF16" s="652"/>
      <c r="AG16" s="653"/>
      <c r="AH16" s="653"/>
      <c r="AI16" s="653"/>
      <c r="AJ16" s="85" t="s">
        <v>72</v>
      </c>
      <c r="AK16" s="86"/>
      <c r="AL16" s="661">
        <f t="shared" si="1"/>
        <v>0</v>
      </c>
      <c r="AM16" s="662"/>
      <c r="AN16" s="662"/>
      <c r="AO16" s="85" t="s">
        <v>72</v>
      </c>
      <c r="AP16" s="86"/>
    </row>
    <row r="17" spans="2:42" s="1" customFormat="1" ht="18" customHeight="1">
      <c r="B17" s="2"/>
      <c r="C17" s="657"/>
      <c r="D17" s="658"/>
      <c r="F17" s="665" t="s">
        <v>330</v>
      </c>
      <c r="G17" s="665"/>
      <c r="H17" s="665"/>
      <c r="J17" s="652"/>
      <c r="K17" s="653"/>
      <c r="L17" s="85" t="s">
        <v>72</v>
      </c>
      <c r="M17" s="86"/>
      <c r="N17" s="652"/>
      <c r="O17" s="653"/>
      <c r="P17" s="653"/>
      <c r="Q17" s="654"/>
      <c r="R17" s="85" t="s">
        <v>72</v>
      </c>
      <c r="S17" s="86"/>
      <c r="T17" s="661">
        <f t="shared" si="0"/>
        <v>0</v>
      </c>
      <c r="U17" s="662"/>
      <c r="V17" s="662"/>
      <c r="W17" s="662"/>
      <c r="X17" s="662"/>
      <c r="Y17" s="85" t="s">
        <v>72</v>
      </c>
      <c r="Z17" s="86"/>
      <c r="AA17" s="652"/>
      <c r="AB17" s="653"/>
      <c r="AC17" s="653"/>
      <c r="AD17" s="85" t="s">
        <v>72</v>
      </c>
      <c r="AE17" s="86"/>
      <c r="AF17" s="652"/>
      <c r="AG17" s="653"/>
      <c r="AH17" s="653"/>
      <c r="AI17" s="653"/>
      <c r="AJ17" s="85" t="s">
        <v>72</v>
      </c>
      <c r="AK17" s="86"/>
      <c r="AL17" s="661">
        <f t="shared" si="1"/>
        <v>0</v>
      </c>
      <c r="AM17" s="662"/>
      <c r="AN17" s="662"/>
      <c r="AO17" s="85" t="s">
        <v>72</v>
      </c>
      <c r="AP17" s="86"/>
    </row>
    <row r="18" spans="2:42" s="1" customFormat="1" ht="18" customHeight="1">
      <c r="B18" s="2"/>
      <c r="C18" s="657"/>
      <c r="D18" s="658"/>
      <c r="E18" s="171"/>
      <c r="F18" s="511" t="s">
        <v>47</v>
      </c>
      <c r="G18" s="511"/>
      <c r="H18" s="511"/>
      <c r="I18" s="179"/>
      <c r="J18" s="652"/>
      <c r="K18" s="653"/>
      <c r="L18" s="85" t="s">
        <v>72</v>
      </c>
      <c r="M18" s="86"/>
      <c r="N18" s="652"/>
      <c r="O18" s="653"/>
      <c r="P18" s="653"/>
      <c r="Q18" s="654"/>
      <c r="R18" s="85" t="s">
        <v>72</v>
      </c>
      <c r="S18" s="86"/>
      <c r="T18" s="661">
        <f t="shared" si="0"/>
        <v>0</v>
      </c>
      <c r="U18" s="662"/>
      <c r="V18" s="662"/>
      <c r="W18" s="662"/>
      <c r="X18" s="662"/>
      <c r="Y18" s="85" t="s">
        <v>72</v>
      </c>
      <c r="Z18" s="86"/>
      <c r="AA18" s="652"/>
      <c r="AB18" s="653"/>
      <c r="AC18" s="653"/>
      <c r="AD18" s="85" t="s">
        <v>72</v>
      </c>
      <c r="AE18" s="86"/>
      <c r="AF18" s="652"/>
      <c r="AG18" s="653"/>
      <c r="AH18" s="653"/>
      <c r="AI18" s="653"/>
      <c r="AJ18" s="85" t="s">
        <v>72</v>
      </c>
      <c r="AK18" s="86"/>
      <c r="AL18" s="661">
        <f t="shared" si="1"/>
        <v>0</v>
      </c>
      <c r="AM18" s="662"/>
      <c r="AN18" s="662"/>
      <c r="AO18" s="85" t="s">
        <v>72</v>
      </c>
      <c r="AP18" s="86"/>
    </row>
    <row r="19" spans="2:42" s="1" customFormat="1" ht="18" customHeight="1">
      <c r="B19" s="2"/>
      <c r="C19" s="657"/>
      <c r="D19" s="658"/>
      <c r="E19" s="663"/>
      <c r="F19" s="602"/>
      <c r="G19" s="602"/>
      <c r="H19" s="602"/>
      <c r="I19" s="603"/>
      <c r="J19" s="652"/>
      <c r="K19" s="653"/>
      <c r="L19" s="85" t="s">
        <v>72</v>
      </c>
      <c r="M19" s="86"/>
      <c r="N19" s="652"/>
      <c r="O19" s="653"/>
      <c r="P19" s="653"/>
      <c r="Q19" s="654"/>
      <c r="R19" s="85" t="s">
        <v>72</v>
      </c>
      <c r="S19" s="86"/>
      <c r="T19" s="661">
        <f t="shared" si="0"/>
        <v>0</v>
      </c>
      <c r="U19" s="662"/>
      <c r="V19" s="662"/>
      <c r="W19" s="662"/>
      <c r="X19" s="662"/>
      <c r="Y19" s="85" t="s">
        <v>72</v>
      </c>
      <c r="Z19" s="86"/>
      <c r="AA19" s="652"/>
      <c r="AB19" s="653"/>
      <c r="AC19" s="653"/>
      <c r="AD19" s="85" t="s">
        <v>72</v>
      </c>
      <c r="AE19" s="86"/>
      <c r="AF19" s="652"/>
      <c r="AG19" s="653"/>
      <c r="AH19" s="653"/>
      <c r="AI19" s="653"/>
      <c r="AJ19" s="85" t="s">
        <v>72</v>
      </c>
      <c r="AK19" s="86"/>
      <c r="AL19" s="661">
        <f t="shared" si="1"/>
        <v>0</v>
      </c>
      <c r="AM19" s="662"/>
      <c r="AN19" s="662"/>
      <c r="AO19" s="85" t="s">
        <v>72</v>
      </c>
      <c r="AP19" s="86"/>
    </row>
    <row r="20" spans="2:42" s="1" customFormat="1" ht="18" customHeight="1">
      <c r="B20" s="2"/>
      <c r="C20" s="657"/>
      <c r="D20" s="658"/>
      <c r="E20" s="663"/>
      <c r="F20" s="602"/>
      <c r="G20" s="602"/>
      <c r="H20" s="602"/>
      <c r="I20" s="603"/>
      <c r="J20" s="652"/>
      <c r="K20" s="653"/>
      <c r="L20" s="85" t="s">
        <v>72</v>
      </c>
      <c r="M20" s="86"/>
      <c r="N20" s="652"/>
      <c r="O20" s="653"/>
      <c r="P20" s="653"/>
      <c r="Q20" s="654"/>
      <c r="R20" s="85" t="s">
        <v>72</v>
      </c>
      <c r="S20" s="86"/>
      <c r="T20" s="661">
        <f t="shared" si="0"/>
        <v>0</v>
      </c>
      <c r="U20" s="662"/>
      <c r="V20" s="662"/>
      <c r="W20" s="662"/>
      <c r="X20" s="662"/>
      <c r="Y20" s="85" t="s">
        <v>72</v>
      </c>
      <c r="Z20" s="86"/>
      <c r="AA20" s="652"/>
      <c r="AB20" s="653"/>
      <c r="AC20" s="653"/>
      <c r="AD20" s="85" t="s">
        <v>72</v>
      </c>
      <c r="AE20" s="86"/>
      <c r="AF20" s="652"/>
      <c r="AG20" s="653"/>
      <c r="AH20" s="653"/>
      <c r="AI20" s="653"/>
      <c r="AJ20" s="85" t="s">
        <v>72</v>
      </c>
      <c r="AK20" s="86"/>
      <c r="AL20" s="661">
        <f t="shared" si="1"/>
        <v>0</v>
      </c>
      <c r="AM20" s="662"/>
      <c r="AN20" s="662"/>
      <c r="AO20" s="85" t="s">
        <v>72</v>
      </c>
      <c r="AP20" s="86"/>
    </row>
    <row r="21" spans="2:42" s="1" customFormat="1" ht="18" customHeight="1">
      <c r="B21" s="2"/>
      <c r="C21" s="657"/>
      <c r="D21" s="658"/>
      <c r="E21" s="663"/>
      <c r="F21" s="602"/>
      <c r="G21" s="602"/>
      <c r="H21" s="602"/>
      <c r="I21" s="603"/>
      <c r="J21" s="652"/>
      <c r="K21" s="653"/>
      <c r="L21" s="85" t="s">
        <v>72</v>
      </c>
      <c r="M21" s="86"/>
      <c r="N21" s="652"/>
      <c r="O21" s="653"/>
      <c r="P21" s="653"/>
      <c r="Q21" s="654"/>
      <c r="R21" s="85" t="s">
        <v>72</v>
      </c>
      <c r="S21" s="86"/>
      <c r="T21" s="661">
        <f t="shared" si="0"/>
        <v>0</v>
      </c>
      <c r="U21" s="662"/>
      <c r="V21" s="662"/>
      <c r="W21" s="662"/>
      <c r="X21" s="662"/>
      <c r="Y21" s="85" t="s">
        <v>72</v>
      </c>
      <c r="Z21" s="86"/>
      <c r="AA21" s="652"/>
      <c r="AB21" s="653"/>
      <c r="AC21" s="653"/>
      <c r="AD21" s="85" t="s">
        <v>72</v>
      </c>
      <c r="AE21" s="86"/>
      <c r="AF21" s="652"/>
      <c r="AG21" s="653"/>
      <c r="AH21" s="653"/>
      <c r="AI21" s="653"/>
      <c r="AJ21" s="85" t="s">
        <v>72</v>
      </c>
      <c r="AK21" s="86"/>
      <c r="AL21" s="661">
        <f t="shared" si="1"/>
        <v>0</v>
      </c>
      <c r="AM21" s="662"/>
      <c r="AN21" s="662"/>
      <c r="AO21" s="85" t="s">
        <v>72</v>
      </c>
      <c r="AP21" s="86"/>
    </row>
    <row r="22" spans="2:42" s="1" customFormat="1" ht="18" customHeight="1">
      <c r="B22" s="2"/>
      <c r="C22" s="659"/>
      <c r="D22" s="660"/>
      <c r="E22" s="663"/>
      <c r="F22" s="602"/>
      <c r="G22" s="602"/>
      <c r="H22" s="602"/>
      <c r="I22" s="603"/>
      <c r="J22" s="652"/>
      <c r="K22" s="653"/>
      <c r="L22" s="85" t="s">
        <v>72</v>
      </c>
      <c r="M22" s="86"/>
      <c r="N22" s="652"/>
      <c r="O22" s="653"/>
      <c r="P22" s="653"/>
      <c r="Q22" s="654"/>
      <c r="R22" s="85" t="s">
        <v>72</v>
      </c>
      <c r="S22" s="86"/>
      <c r="T22" s="661">
        <f t="shared" si="0"/>
        <v>0</v>
      </c>
      <c r="U22" s="662"/>
      <c r="V22" s="662"/>
      <c r="W22" s="662"/>
      <c r="X22" s="662"/>
      <c r="Y22" s="85" t="s">
        <v>72</v>
      </c>
      <c r="Z22" s="86"/>
      <c r="AA22" s="652"/>
      <c r="AB22" s="653"/>
      <c r="AC22" s="653"/>
      <c r="AD22" s="85" t="s">
        <v>72</v>
      </c>
      <c r="AE22" s="86"/>
      <c r="AF22" s="652"/>
      <c r="AG22" s="653"/>
      <c r="AH22" s="653"/>
      <c r="AI22" s="653"/>
      <c r="AJ22" s="85" t="s">
        <v>72</v>
      </c>
      <c r="AK22" s="86"/>
      <c r="AL22" s="661">
        <f t="shared" si="1"/>
        <v>0</v>
      </c>
      <c r="AM22" s="662"/>
      <c r="AN22" s="662"/>
      <c r="AO22" s="85" t="s">
        <v>72</v>
      </c>
      <c r="AP22" s="86"/>
    </row>
    <row r="23" spans="2:42" s="1" customFormat="1" ht="18" customHeight="1">
      <c r="B23" s="2"/>
      <c r="C23" s="53"/>
      <c r="D23" s="547" t="s">
        <v>101</v>
      </c>
      <c r="E23" s="547"/>
      <c r="F23" s="547"/>
      <c r="G23" s="547"/>
      <c r="H23" s="547"/>
      <c r="I23" s="73"/>
      <c r="J23" s="661">
        <f>SUM(J9:K22)</f>
        <v>0</v>
      </c>
      <c r="K23" s="662"/>
      <c r="L23" s="47" t="s">
        <v>72</v>
      </c>
      <c r="M23" s="54"/>
      <c r="N23" s="661">
        <f>SUM(N9:Q22)</f>
        <v>0</v>
      </c>
      <c r="O23" s="662"/>
      <c r="P23" s="662"/>
      <c r="Q23" s="664"/>
      <c r="R23" s="47" t="s">
        <v>72</v>
      </c>
      <c r="S23" s="54"/>
      <c r="T23" s="661">
        <f t="shared" si="0"/>
        <v>0</v>
      </c>
      <c r="U23" s="662"/>
      <c r="V23" s="662"/>
      <c r="W23" s="662"/>
      <c r="X23" s="662"/>
      <c r="Y23" s="47" t="s">
        <v>72</v>
      </c>
      <c r="Z23" s="54"/>
      <c r="AA23" s="661">
        <f>SUM(AA9:AC22)</f>
        <v>0</v>
      </c>
      <c r="AB23" s="662"/>
      <c r="AC23" s="662"/>
      <c r="AD23" s="47" t="s">
        <v>72</v>
      </c>
      <c r="AE23" s="54"/>
      <c r="AF23" s="661">
        <f>SUM(AF9:AI22)</f>
        <v>0</v>
      </c>
      <c r="AG23" s="662"/>
      <c r="AH23" s="662"/>
      <c r="AI23" s="662"/>
      <c r="AJ23" s="47" t="s">
        <v>72</v>
      </c>
      <c r="AK23" s="54"/>
      <c r="AL23" s="661">
        <f t="shared" si="1"/>
        <v>0</v>
      </c>
      <c r="AM23" s="662"/>
      <c r="AN23" s="662"/>
      <c r="AO23" s="47" t="s">
        <v>72</v>
      </c>
      <c r="AP23" s="54"/>
    </row>
    <row r="24" spans="2:42" s="1" customFormat="1" ht="20.25" customHeight="1">
      <c r="B24" s="2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</row>
    <row r="25" spans="2:42" s="1" customFormat="1" ht="15.75" customHeight="1">
      <c r="C25" s="81" t="s">
        <v>100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570" t="s">
        <v>1037</v>
      </c>
      <c r="AG25" s="570"/>
      <c r="AH25" s="570"/>
      <c r="AI25" s="570"/>
      <c r="AJ25" s="570"/>
      <c r="AK25" s="570"/>
      <c r="AL25" s="570"/>
      <c r="AM25" s="570"/>
      <c r="AN25" s="570"/>
      <c r="AO25" s="570"/>
      <c r="AP25" s="570"/>
    </row>
    <row r="26" spans="2:42" s="1" customFormat="1" ht="4.5" customHeight="1"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571"/>
      <c r="AG26" s="571"/>
      <c r="AH26" s="571"/>
      <c r="AI26" s="571"/>
      <c r="AJ26" s="571"/>
      <c r="AK26" s="571"/>
      <c r="AL26" s="571"/>
      <c r="AM26" s="571"/>
      <c r="AN26" s="571"/>
      <c r="AO26" s="571"/>
      <c r="AP26" s="571"/>
    </row>
    <row r="27" spans="2:42" s="1" customFormat="1" ht="15.75" customHeight="1">
      <c r="C27" s="569" t="s">
        <v>99</v>
      </c>
      <c r="D27" s="567"/>
      <c r="E27" s="567"/>
      <c r="F27" s="567"/>
      <c r="G27" s="568"/>
      <c r="H27" s="569" t="s">
        <v>98</v>
      </c>
      <c r="I27" s="567"/>
      <c r="J27" s="568"/>
      <c r="K27" s="569" t="s">
        <v>97</v>
      </c>
      <c r="L27" s="567"/>
      <c r="M27" s="567"/>
      <c r="N27" s="568"/>
      <c r="O27" s="569" t="s">
        <v>96</v>
      </c>
      <c r="P27" s="567"/>
      <c r="Q27" s="567"/>
      <c r="R27" s="567"/>
      <c r="S27" s="567"/>
      <c r="T27" s="567"/>
      <c r="U27" s="568"/>
      <c r="V27" s="569" t="s">
        <v>95</v>
      </c>
      <c r="W27" s="567"/>
      <c r="X27" s="567"/>
      <c r="Y27" s="567"/>
      <c r="Z27" s="567"/>
      <c r="AA27" s="567"/>
      <c r="AB27" s="568"/>
      <c r="AC27" s="569" t="s">
        <v>94</v>
      </c>
      <c r="AD27" s="567"/>
      <c r="AE27" s="567"/>
      <c r="AF27" s="567"/>
      <c r="AG27" s="567"/>
      <c r="AH27" s="567"/>
      <c r="AI27" s="567"/>
      <c r="AJ27" s="568"/>
      <c r="AK27" s="569" t="s">
        <v>93</v>
      </c>
      <c r="AL27" s="567"/>
      <c r="AM27" s="567"/>
      <c r="AN27" s="567"/>
      <c r="AO27" s="567"/>
      <c r="AP27" s="568"/>
    </row>
    <row r="28" spans="2:42" s="1" customFormat="1" ht="18" customHeight="1">
      <c r="C28" s="21"/>
      <c r="D28" s="511" t="s">
        <v>92</v>
      </c>
      <c r="E28" s="511"/>
      <c r="F28" s="511"/>
      <c r="G28" s="22"/>
      <c r="H28" s="575"/>
      <c r="I28" s="576"/>
      <c r="J28" s="577"/>
      <c r="K28" s="600"/>
      <c r="L28" s="601"/>
      <c r="M28" s="85" t="s">
        <v>72</v>
      </c>
      <c r="N28" s="86"/>
      <c r="O28" s="573"/>
      <c r="P28" s="574"/>
      <c r="Q28" s="85" t="s">
        <v>90</v>
      </c>
      <c r="R28" s="27"/>
      <c r="S28" s="513"/>
      <c r="T28" s="513"/>
      <c r="U28" s="86" t="s">
        <v>88</v>
      </c>
      <c r="V28" s="573"/>
      <c r="W28" s="574"/>
      <c r="X28" s="85" t="s">
        <v>90</v>
      </c>
      <c r="Y28" s="27"/>
      <c r="Z28" s="513"/>
      <c r="AA28" s="513"/>
      <c r="AB28" s="86" t="s">
        <v>88</v>
      </c>
      <c r="AC28" s="573"/>
      <c r="AD28" s="574"/>
      <c r="AE28" s="85" t="s">
        <v>89</v>
      </c>
      <c r="AF28" s="27"/>
      <c r="AG28" s="513"/>
      <c r="AH28" s="513"/>
      <c r="AI28" s="85" t="s">
        <v>88</v>
      </c>
      <c r="AJ28" s="86"/>
      <c r="AK28" s="573"/>
      <c r="AL28" s="574"/>
      <c r="AM28" s="85" t="s">
        <v>89</v>
      </c>
      <c r="AN28" s="513"/>
      <c r="AO28" s="513"/>
      <c r="AP28" s="86" t="s">
        <v>88</v>
      </c>
    </row>
    <row r="29" spans="2:42" s="1" customFormat="1" ht="18" customHeight="1">
      <c r="C29" s="28"/>
      <c r="D29" s="525" t="s">
        <v>236</v>
      </c>
      <c r="E29" s="525"/>
      <c r="F29" s="525"/>
      <c r="G29" s="29"/>
      <c r="H29" s="575"/>
      <c r="I29" s="576"/>
      <c r="J29" s="577"/>
      <c r="K29" s="600"/>
      <c r="L29" s="601"/>
      <c r="M29" s="85" t="s">
        <v>72</v>
      </c>
      <c r="N29" s="86"/>
      <c r="O29" s="573"/>
      <c r="P29" s="574"/>
      <c r="Q29" s="85" t="s">
        <v>90</v>
      </c>
      <c r="R29" s="27"/>
      <c r="S29" s="513"/>
      <c r="T29" s="513"/>
      <c r="U29" s="86" t="s">
        <v>88</v>
      </c>
      <c r="V29" s="573"/>
      <c r="W29" s="574"/>
      <c r="X29" s="85" t="s">
        <v>90</v>
      </c>
      <c r="Y29" s="27"/>
      <c r="Z29" s="513"/>
      <c r="AA29" s="513"/>
      <c r="AB29" s="86" t="s">
        <v>88</v>
      </c>
      <c r="AC29" s="573"/>
      <c r="AD29" s="574"/>
      <c r="AE29" s="85" t="s">
        <v>89</v>
      </c>
      <c r="AF29" s="27"/>
      <c r="AG29" s="513"/>
      <c r="AH29" s="513"/>
      <c r="AI29" s="85" t="s">
        <v>88</v>
      </c>
      <c r="AJ29" s="86"/>
      <c r="AK29" s="573"/>
      <c r="AL29" s="574"/>
      <c r="AM29" s="85" t="s">
        <v>89</v>
      </c>
      <c r="AN29" s="513"/>
      <c r="AO29" s="513"/>
      <c r="AP29" s="86" t="s">
        <v>88</v>
      </c>
    </row>
    <row r="30" spans="2:42" s="1" customFormat="1" ht="18" customHeight="1">
      <c r="C30" s="66"/>
      <c r="D30" s="651"/>
      <c r="E30" s="651"/>
      <c r="F30" s="651"/>
      <c r="G30" s="67"/>
      <c r="H30" s="575"/>
      <c r="I30" s="576"/>
      <c r="J30" s="577"/>
      <c r="K30" s="600"/>
      <c r="L30" s="601"/>
      <c r="M30" s="85" t="s">
        <v>72</v>
      </c>
      <c r="N30" s="86"/>
      <c r="O30" s="573"/>
      <c r="P30" s="574"/>
      <c r="Q30" s="85" t="s">
        <v>90</v>
      </c>
      <c r="R30" s="27"/>
      <c r="S30" s="513"/>
      <c r="T30" s="513"/>
      <c r="U30" s="86" t="s">
        <v>88</v>
      </c>
      <c r="V30" s="573"/>
      <c r="W30" s="574"/>
      <c r="X30" s="85" t="s">
        <v>90</v>
      </c>
      <c r="Y30" s="27"/>
      <c r="Z30" s="513"/>
      <c r="AA30" s="513"/>
      <c r="AB30" s="86" t="s">
        <v>88</v>
      </c>
      <c r="AC30" s="573"/>
      <c r="AD30" s="574"/>
      <c r="AE30" s="85" t="s">
        <v>89</v>
      </c>
      <c r="AF30" s="27"/>
      <c r="AG30" s="513"/>
      <c r="AH30" s="513"/>
      <c r="AI30" s="85" t="s">
        <v>88</v>
      </c>
      <c r="AJ30" s="86"/>
      <c r="AK30" s="573"/>
      <c r="AL30" s="574"/>
      <c r="AM30" s="85" t="s">
        <v>89</v>
      </c>
      <c r="AN30" s="513"/>
      <c r="AO30" s="513"/>
      <c r="AP30" s="86" t="s">
        <v>88</v>
      </c>
    </row>
    <row r="31" spans="2:42" s="1" customFormat="1" ht="18" customHeight="1">
      <c r="C31" s="35"/>
      <c r="D31" s="541"/>
      <c r="E31" s="541"/>
      <c r="F31" s="541"/>
      <c r="G31" s="36"/>
      <c r="H31" s="575"/>
      <c r="I31" s="576"/>
      <c r="J31" s="577"/>
      <c r="K31" s="600"/>
      <c r="L31" s="601"/>
      <c r="M31" s="85" t="s">
        <v>72</v>
      </c>
      <c r="N31" s="86"/>
      <c r="O31" s="573"/>
      <c r="P31" s="574"/>
      <c r="Q31" s="85" t="s">
        <v>90</v>
      </c>
      <c r="R31" s="27"/>
      <c r="S31" s="513"/>
      <c r="T31" s="513"/>
      <c r="U31" s="86" t="s">
        <v>88</v>
      </c>
      <c r="V31" s="573"/>
      <c r="W31" s="574"/>
      <c r="X31" s="85" t="s">
        <v>90</v>
      </c>
      <c r="Y31" s="27"/>
      <c r="Z31" s="513"/>
      <c r="AA31" s="513"/>
      <c r="AB31" s="86" t="s">
        <v>88</v>
      </c>
      <c r="AC31" s="573"/>
      <c r="AD31" s="574"/>
      <c r="AE31" s="85" t="s">
        <v>89</v>
      </c>
      <c r="AF31" s="27"/>
      <c r="AG31" s="513"/>
      <c r="AH31" s="513"/>
      <c r="AI31" s="85" t="s">
        <v>88</v>
      </c>
      <c r="AJ31" s="86"/>
      <c r="AK31" s="573"/>
      <c r="AL31" s="574"/>
      <c r="AM31" s="85" t="s">
        <v>89</v>
      </c>
      <c r="AN31" s="513"/>
      <c r="AO31" s="513"/>
      <c r="AP31" s="86" t="s">
        <v>88</v>
      </c>
    </row>
    <row r="32" spans="2:42" s="1" customFormat="1" ht="18" customHeight="1">
      <c r="C32" s="66"/>
      <c r="D32" s="520" t="s">
        <v>243</v>
      </c>
      <c r="E32" s="520"/>
      <c r="F32" s="520"/>
      <c r="G32" s="67"/>
      <c r="H32" s="667"/>
      <c r="I32" s="668"/>
      <c r="J32" s="669"/>
      <c r="K32" s="600"/>
      <c r="L32" s="601"/>
      <c r="M32" s="85" t="s">
        <v>72</v>
      </c>
      <c r="N32" s="86"/>
      <c r="O32" s="573"/>
      <c r="P32" s="574"/>
      <c r="Q32" s="85" t="s">
        <v>90</v>
      </c>
      <c r="R32" s="27"/>
      <c r="S32" s="513"/>
      <c r="T32" s="513"/>
      <c r="U32" s="86" t="s">
        <v>88</v>
      </c>
      <c r="V32" s="573"/>
      <c r="W32" s="574"/>
      <c r="X32" s="85" t="s">
        <v>90</v>
      </c>
      <c r="Y32" s="27"/>
      <c r="Z32" s="513"/>
      <c r="AA32" s="513"/>
      <c r="AB32" s="86" t="s">
        <v>88</v>
      </c>
      <c r="AC32" s="573"/>
      <c r="AD32" s="574"/>
      <c r="AE32" s="85" t="s">
        <v>89</v>
      </c>
      <c r="AF32" s="27"/>
      <c r="AG32" s="513"/>
      <c r="AH32" s="513"/>
      <c r="AI32" s="85" t="s">
        <v>88</v>
      </c>
      <c r="AJ32" s="86"/>
      <c r="AK32" s="573"/>
      <c r="AL32" s="574"/>
      <c r="AM32" s="85" t="s">
        <v>89</v>
      </c>
      <c r="AN32" s="513"/>
      <c r="AO32" s="513"/>
      <c r="AP32" s="86" t="s">
        <v>88</v>
      </c>
    </row>
    <row r="33" spans="3:42" s="1" customFormat="1" ht="18" customHeight="1">
      <c r="C33" s="66"/>
      <c r="D33" s="670" t="s">
        <v>244</v>
      </c>
      <c r="E33" s="670"/>
      <c r="F33" s="670"/>
      <c r="G33" s="67"/>
      <c r="H33" s="575"/>
      <c r="I33" s="576"/>
      <c r="J33" s="577"/>
      <c r="K33" s="600"/>
      <c r="L33" s="601"/>
      <c r="M33" s="85" t="s">
        <v>72</v>
      </c>
      <c r="N33" s="86"/>
      <c r="O33" s="573"/>
      <c r="P33" s="574"/>
      <c r="Q33" s="85" t="s">
        <v>90</v>
      </c>
      <c r="R33" s="27"/>
      <c r="S33" s="513"/>
      <c r="T33" s="513"/>
      <c r="U33" s="86" t="s">
        <v>88</v>
      </c>
      <c r="V33" s="573"/>
      <c r="W33" s="574"/>
      <c r="X33" s="85" t="s">
        <v>90</v>
      </c>
      <c r="Y33" s="27"/>
      <c r="Z33" s="513"/>
      <c r="AA33" s="513"/>
      <c r="AB33" s="86" t="s">
        <v>88</v>
      </c>
      <c r="AC33" s="573"/>
      <c r="AD33" s="574"/>
      <c r="AE33" s="85" t="s">
        <v>89</v>
      </c>
      <c r="AF33" s="27"/>
      <c r="AG33" s="513"/>
      <c r="AH33" s="513"/>
      <c r="AI33" s="85" t="s">
        <v>88</v>
      </c>
      <c r="AJ33" s="86"/>
      <c r="AK33" s="573"/>
      <c r="AL33" s="574"/>
      <c r="AM33" s="85" t="s">
        <v>89</v>
      </c>
      <c r="AN33" s="513"/>
      <c r="AO33" s="513"/>
      <c r="AP33" s="86" t="s">
        <v>88</v>
      </c>
    </row>
    <row r="34" spans="3:42" s="1" customFormat="1" ht="18" customHeight="1">
      <c r="C34" s="35"/>
      <c r="D34" s="541"/>
      <c r="E34" s="541"/>
      <c r="F34" s="541"/>
      <c r="G34" s="36"/>
      <c r="H34" s="575"/>
      <c r="I34" s="576"/>
      <c r="J34" s="577"/>
      <c r="K34" s="600"/>
      <c r="L34" s="601"/>
      <c r="M34" s="85" t="s">
        <v>72</v>
      </c>
      <c r="N34" s="86"/>
      <c r="O34" s="573"/>
      <c r="P34" s="574"/>
      <c r="Q34" s="85" t="s">
        <v>90</v>
      </c>
      <c r="R34" s="27"/>
      <c r="S34" s="513"/>
      <c r="T34" s="513"/>
      <c r="U34" s="86" t="s">
        <v>88</v>
      </c>
      <c r="V34" s="573"/>
      <c r="W34" s="574"/>
      <c r="X34" s="85" t="s">
        <v>90</v>
      </c>
      <c r="Y34" s="27"/>
      <c r="Z34" s="513"/>
      <c r="AA34" s="513"/>
      <c r="AB34" s="86" t="s">
        <v>88</v>
      </c>
      <c r="AC34" s="573"/>
      <c r="AD34" s="574"/>
      <c r="AE34" s="85" t="s">
        <v>89</v>
      </c>
      <c r="AF34" s="27"/>
      <c r="AG34" s="513"/>
      <c r="AH34" s="513"/>
      <c r="AI34" s="85" t="s">
        <v>88</v>
      </c>
      <c r="AJ34" s="86"/>
      <c r="AK34" s="573"/>
      <c r="AL34" s="574"/>
      <c r="AM34" s="85" t="s">
        <v>89</v>
      </c>
      <c r="AN34" s="513"/>
      <c r="AO34" s="513"/>
      <c r="AP34" s="86" t="s">
        <v>88</v>
      </c>
    </row>
    <row r="35" spans="3:42" s="1" customFormat="1" ht="18" customHeight="1">
      <c r="C35" s="66"/>
      <c r="D35" s="651" t="s">
        <v>242</v>
      </c>
      <c r="E35" s="651"/>
      <c r="F35" s="651"/>
      <c r="G35" s="67"/>
      <c r="H35" s="575"/>
      <c r="I35" s="576"/>
      <c r="J35" s="577"/>
      <c r="K35" s="600"/>
      <c r="L35" s="601"/>
      <c r="M35" s="85" t="s">
        <v>72</v>
      </c>
      <c r="N35" s="86"/>
      <c r="O35" s="573"/>
      <c r="P35" s="574"/>
      <c r="Q35" s="85" t="s">
        <v>90</v>
      </c>
      <c r="R35" s="27"/>
      <c r="S35" s="513"/>
      <c r="T35" s="513"/>
      <c r="U35" s="86" t="s">
        <v>88</v>
      </c>
      <c r="V35" s="573"/>
      <c r="W35" s="574"/>
      <c r="X35" s="85" t="s">
        <v>90</v>
      </c>
      <c r="Y35" s="27"/>
      <c r="Z35" s="513"/>
      <c r="AA35" s="513"/>
      <c r="AB35" s="86" t="s">
        <v>88</v>
      </c>
      <c r="AC35" s="573"/>
      <c r="AD35" s="574"/>
      <c r="AE35" s="85" t="s">
        <v>89</v>
      </c>
      <c r="AF35" s="27"/>
      <c r="AG35" s="513"/>
      <c r="AH35" s="513"/>
      <c r="AI35" s="85" t="s">
        <v>88</v>
      </c>
      <c r="AJ35" s="86"/>
      <c r="AK35" s="573"/>
      <c r="AL35" s="574"/>
      <c r="AM35" s="85" t="s">
        <v>89</v>
      </c>
      <c r="AN35" s="513"/>
      <c r="AO35" s="513"/>
      <c r="AP35" s="86" t="s">
        <v>88</v>
      </c>
    </row>
    <row r="36" spans="3:42" s="1" customFormat="1" ht="18" customHeight="1">
      <c r="C36" s="66"/>
      <c r="D36" s="651"/>
      <c r="E36" s="651"/>
      <c r="F36" s="651"/>
      <c r="G36" s="67"/>
      <c r="H36" s="575"/>
      <c r="I36" s="576"/>
      <c r="J36" s="577"/>
      <c r="K36" s="600"/>
      <c r="L36" s="601"/>
      <c r="M36" s="85" t="s">
        <v>72</v>
      </c>
      <c r="N36" s="86"/>
      <c r="O36" s="573"/>
      <c r="P36" s="574"/>
      <c r="Q36" s="85" t="s">
        <v>90</v>
      </c>
      <c r="R36" s="27"/>
      <c r="S36" s="513"/>
      <c r="T36" s="513"/>
      <c r="U36" s="86" t="s">
        <v>88</v>
      </c>
      <c r="V36" s="573"/>
      <c r="W36" s="574"/>
      <c r="X36" s="85" t="s">
        <v>90</v>
      </c>
      <c r="Y36" s="27"/>
      <c r="Z36" s="513"/>
      <c r="AA36" s="513"/>
      <c r="AB36" s="86" t="s">
        <v>88</v>
      </c>
      <c r="AC36" s="573"/>
      <c r="AD36" s="574"/>
      <c r="AE36" s="85" t="s">
        <v>89</v>
      </c>
      <c r="AF36" s="27"/>
      <c r="AG36" s="513"/>
      <c r="AH36" s="513"/>
      <c r="AI36" s="85" t="s">
        <v>88</v>
      </c>
      <c r="AJ36" s="86"/>
      <c r="AK36" s="573"/>
      <c r="AL36" s="574"/>
      <c r="AM36" s="85" t="s">
        <v>89</v>
      </c>
      <c r="AN36" s="513"/>
      <c r="AO36" s="513"/>
      <c r="AP36" s="86" t="s">
        <v>88</v>
      </c>
    </row>
    <row r="37" spans="3:42" s="1" customFormat="1" ht="18" customHeight="1">
      <c r="C37" s="35"/>
      <c r="D37" s="541"/>
      <c r="E37" s="541"/>
      <c r="F37" s="541"/>
      <c r="G37" s="36"/>
      <c r="H37" s="575"/>
      <c r="I37" s="576"/>
      <c r="J37" s="577"/>
      <c r="K37" s="600"/>
      <c r="L37" s="601"/>
      <c r="M37" s="85" t="s">
        <v>72</v>
      </c>
      <c r="N37" s="86"/>
      <c r="O37" s="573"/>
      <c r="P37" s="574"/>
      <c r="Q37" s="85" t="s">
        <v>90</v>
      </c>
      <c r="R37" s="27"/>
      <c r="S37" s="513"/>
      <c r="T37" s="513"/>
      <c r="U37" s="86" t="s">
        <v>88</v>
      </c>
      <c r="V37" s="573"/>
      <c r="W37" s="574"/>
      <c r="X37" s="85" t="s">
        <v>90</v>
      </c>
      <c r="Y37" s="27"/>
      <c r="Z37" s="513"/>
      <c r="AA37" s="513"/>
      <c r="AB37" s="86" t="s">
        <v>88</v>
      </c>
      <c r="AC37" s="573"/>
      <c r="AD37" s="574"/>
      <c r="AE37" s="85" t="s">
        <v>89</v>
      </c>
      <c r="AF37" s="27"/>
      <c r="AG37" s="513"/>
      <c r="AH37" s="513"/>
      <c r="AI37" s="85" t="s">
        <v>88</v>
      </c>
      <c r="AJ37" s="86"/>
      <c r="AK37" s="573"/>
      <c r="AL37" s="574"/>
      <c r="AM37" s="85" t="s">
        <v>89</v>
      </c>
      <c r="AN37" s="513"/>
      <c r="AO37" s="513"/>
      <c r="AP37" s="86" t="s">
        <v>88</v>
      </c>
    </row>
    <row r="38" spans="3:42" s="1" customFormat="1" ht="18" customHeight="1">
      <c r="C38" s="28"/>
      <c r="D38" s="525" t="s">
        <v>91</v>
      </c>
      <c r="E38" s="525"/>
      <c r="F38" s="525"/>
      <c r="G38" s="29"/>
      <c r="H38" s="575"/>
      <c r="I38" s="576"/>
      <c r="J38" s="577"/>
      <c r="K38" s="600"/>
      <c r="L38" s="601"/>
      <c r="M38" s="85" t="s">
        <v>72</v>
      </c>
      <c r="N38" s="86"/>
      <c r="O38" s="573"/>
      <c r="P38" s="574"/>
      <c r="Q38" s="85" t="s">
        <v>90</v>
      </c>
      <c r="R38" s="27"/>
      <c r="S38" s="513"/>
      <c r="T38" s="513"/>
      <c r="U38" s="86" t="s">
        <v>88</v>
      </c>
      <c r="V38" s="573"/>
      <c r="W38" s="574"/>
      <c r="X38" s="85" t="s">
        <v>90</v>
      </c>
      <c r="Y38" s="27"/>
      <c r="Z38" s="513"/>
      <c r="AA38" s="513"/>
      <c r="AB38" s="86" t="s">
        <v>88</v>
      </c>
      <c r="AC38" s="573"/>
      <c r="AD38" s="574"/>
      <c r="AE38" s="85" t="s">
        <v>89</v>
      </c>
      <c r="AF38" s="27"/>
      <c r="AG38" s="513"/>
      <c r="AH38" s="513"/>
      <c r="AI38" s="85" t="s">
        <v>88</v>
      </c>
      <c r="AJ38" s="86"/>
      <c r="AK38" s="573"/>
      <c r="AL38" s="574"/>
      <c r="AM38" s="85" t="s">
        <v>89</v>
      </c>
      <c r="AN38" s="513"/>
      <c r="AO38" s="513"/>
      <c r="AP38" s="86" t="s">
        <v>88</v>
      </c>
    </row>
    <row r="39" spans="3:42" s="1" customFormat="1" ht="18" customHeight="1">
      <c r="C39" s="35"/>
      <c r="D39" s="541"/>
      <c r="E39" s="541"/>
      <c r="F39" s="541"/>
      <c r="G39" s="36"/>
      <c r="H39" s="575"/>
      <c r="I39" s="576"/>
      <c r="J39" s="577"/>
      <c r="K39" s="600"/>
      <c r="L39" s="601"/>
      <c r="M39" s="85" t="s">
        <v>72</v>
      </c>
      <c r="N39" s="86"/>
      <c r="O39" s="573"/>
      <c r="P39" s="574"/>
      <c r="Q39" s="85" t="s">
        <v>90</v>
      </c>
      <c r="R39" s="27"/>
      <c r="S39" s="513"/>
      <c r="T39" s="513"/>
      <c r="U39" s="86" t="s">
        <v>88</v>
      </c>
      <c r="V39" s="573"/>
      <c r="W39" s="574"/>
      <c r="X39" s="85" t="s">
        <v>90</v>
      </c>
      <c r="Y39" s="27"/>
      <c r="Z39" s="513"/>
      <c r="AA39" s="513"/>
      <c r="AB39" s="86" t="s">
        <v>88</v>
      </c>
      <c r="AC39" s="573"/>
      <c r="AD39" s="574"/>
      <c r="AE39" s="85" t="s">
        <v>89</v>
      </c>
      <c r="AF39" s="27"/>
      <c r="AG39" s="513"/>
      <c r="AH39" s="513"/>
      <c r="AI39" s="85" t="s">
        <v>88</v>
      </c>
      <c r="AJ39" s="86"/>
      <c r="AK39" s="573"/>
      <c r="AL39" s="574"/>
      <c r="AM39" s="85" t="s">
        <v>89</v>
      </c>
      <c r="AN39" s="513"/>
      <c r="AO39" s="513"/>
      <c r="AP39" s="86" t="s">
        <v>88</v>
      </c>
    </row>
    <row r="40" spans="3:42" s="1" customFormat="1" ht="18" customHeight="1">
      <c r="C40" s="28"/>
      <c r="D40" s="671" t="s">
        <v>332</v>
      </c>
      <c r="E40" s="673"/>
      <c r="F40" s="673"/>
      <c r="G40" s="29"/>
      <c r="H40" s="575"/>
      <c r="I40" s="576"/>
      <c r="J40" s="577"/>
      <c r="K40" s="600"/>
      <c r="L40" s="601"/>
      <c r="M40" s="85" t="s">
        <v>72</v>
      </c>
      <c r="N40" s="86"/>
      <c r="O40" s="573"/>
      <c r="P40" s="574"/>
      <c r="Q40" s="85" t="s">
        <v>90</v>
      </c>
      <c r="R40" s="27"/>
      <c r="S40" s="513"/>
      <c r="T40" s="513"/>
      <c r="U40" s="86" t="s">
        <v>88</v>
      </c>
      <c r="V40" s="573"/>
      <c r="W40" s="574"/>
      <c r="X40" s="85" t="s">
        <v>90</v>
      </c>
      <c r="Y40" s="27"/>
      <c r="Z40" s="513"/>
      <c r="AA40" s="513"/>
      <c r="AB40" s="86" t="s">
        <v>88</v>
      </c>
      <c r="AC40" s="573"/>
      <c r="AD40" s="574"/>
      <c r="AE40" s="85" t="s">
        <v>89</v>
      </c>
      <c r="AF40" s="27"/>
      <c r="AG40" s="513"/>
      <c r="AH40" s="513"/>
      <c r="AI40" s="85" t="s">
        <v>88</v>
      </c>
      <c r="AJ40" s="86"/>
      <c r="AK40" s="573"/>
      <c r="AL40" s="574"/>
      <c r="AM40" s="85" t="s">
        <v>89</v>
      </c>
      <c r="AN40" s="513"/>
      <c r="AO40" s="513"/>
      <c r="AP40" s="86" t="s">
        <v>88</v>
      </c>
    </row>
    <row r="41" spans="3:42" s="1" customFormat="1" ht="18" customHeight="1">
      <c r="C41" s="35"/>
      <c r="D41" s="674"/>
      <c r="E41" s="674"/>
      <c r="F41" s="674"/>
      <c r="G41" s="36"/>
      <c r="H41" s="575"/>
      <c r="I41" s="576"/>
      <c r="J41" s="577"/>
      <c r="K41" s="600"/>
      <c r="L41" s="601"/>
      <c r="M41" s="85" t="s">
        <v>72</v>
      </c>
      <c r="N41" s="86"/>
      <c r="O41" s="573"/>
      <c r="P41" s="574"/>
      <c r="Q41" s="85" t="s">
        <v>90</v>
      </c>
      <c r="R41" s="27"/>
      <c r="S41" s="513"/>
      <c r="T41" s="513"/>
      <c r="U41" s="86" t="s">
        <v>88</v>
      </c>
      <c r="V41" s="573"/>
      <c r="W41" s="574"/>
      <c r="X41" s="85" t="s">
        <v>90</v>
      </c>
      <c r="Y41" s="27"/>
      <c r="Z41" s="513"/>
      <c r="AA41" s="513"/>
      <c r="AB41" s="86" t="s">
        <v>88</v>
      </c>
      <c r="AC41" s="573"/>
      <c r="AD41" s="574"/>
      <c r="AE41" s="85" t="s">
        <v>89</v>
      </c>
      <c r="AF41" s="27"/>
      <c r="AG41" s="513"/>
      <c r="AH41" s="513"/>
      <c r="AI41" s="85" t="s">
        <v>88</v>
      </c>
      <c r="AJ41" s="86"/>
      <c r="AK41" s="573"/>
      <c r="AL41" s="574"/>
      <c r="AM41" s="85" t="s">
        <v>89</v>
      </c>
      <c r="AN41" s="513"/>
      <c r="AO41" s="513"/>
      <c r="AP41" s="86" t="s">
        <v>88</v>
      </c>
    </row>
    <row r="42" spans="3:42" s="1" customFormat="1" ht="18" customHeight="1">
      <c r="C42" s="180"/>
      <c r="D42" s="610" t="s">
        <v>329</v>
      </c>
      <c r="E42" s="610"/>
      <c r="F42" s="610"/>
      <c r="G42" s="181"/>
      <c r="H42" s="575"/>
      <c r="I42" s="576"/>
      <c r="J42" s="577"/>
      <c r="K42" s="600"/>
      <c r="L42" s="601"/>
      <c r="M42" s="85" t="s">
        <v>72</v>
      </c>
      <c r="N42" s="86"/>
      <c r="O42" s="573"/>
      <c r="P42" s="574"/>
      <c r="Q42" s="85" t="s">
        <v>90</v>
      </c>
      <c r="R42" s="27"/>
      <c r="S42" s="513"/>
      <c r="T42" s="513"/>
      <c r="U42" s="86" t="s">
        <v>88</v>
      </c>
      <c r="V42" s="573"/>
      <c r="W42" s="574"/>
      <c r="X42" s="85" t="s">
        <v>90</v>
      </c>
      <c r="Y42" s="27"/>
      <c r="Z42" s="513"/>
      <c r="AA42" s="513"/>
      <c r="AB42" s="86" t="s">
        <v>88</v>
      </c>
      <c r="AC42" s="573"/>
      <c r="AD42" s="574"/>
      <c r="AE42" s="85" t="s">
        <v>89</v>
      </c>
      <c r="AF42" s="27"/>
      <c r="AG42" s="513"/>
      <c r="AH42" s="513"/>
      <c r="AI42" s="85" t="s">
        <v>88</v>
      </c>
      <c r="AJ42" s="86"/>
      <c r="AK42" s="573"/>
      <c r="AL42" s="574"/>
      <c r="AM42" s="85" t="s">
        <v>89</v>
      </c>
      <c r="AN42" s="513"/>
      <c r="AO42" s="513"/>
      <c r="AP42" s="86" t="s">
        <v>88</v>
      </c>
    </row>
    <row r="43" spans="3:42" s="1" customFormat="1" ht="18" customHeight="1">
      <c r="C43" s="182"/>
      <c r="D43" s="84"/>
      <c r="E43" s="84"/>
      <c r="F43" s="84"/>
      <c r="G43" s="183"/>
      <c r="H43" s="575"/>
      <c r="I43" s="576"/>
      <c r="J43" s="577"/>
      <c r="K43" s="600"/>
      <c r="L43" s="601"/>
      <c r="M43" s="85" t="s">
        <v>72</v>
      </c>
      <c r="N43" s="86"/>
      <c r="O43" s="573"/>
      <c r="P43" s="574"/>
      <c r="Q43" s="85" t="s">
        <v>90</v>
      </c>
      <c r="R43" s="27"/>
      <c r="S43" s="513"/>
      <c r="T43" s="513"/>
      <c r="U43" s="86" t="s">
        <v>88</v>
      </c>
      <c r="V43" s="573"/>
      <c r="W43" s="574"/>
      <c r="X43" s="85" t="s">
        <v>90</v>
      </c>
      <c r="Y43" s="27"/>
      <c r="Z43" s="513"/>
      <c r="AA43" s="513"/>
      <c r="AB43" s="86" t="s">
        <v>88</v>
      </c>
      <c r="AC43" s="573"/>
      <c r="AD43" s="574"/>
      <c r="AE43" s="85" t="s">
        <v>89</v>
      </c>
      <c r="AF43" s="27"/>
      <c r="AG43" s="513"/>
      <c r="AH43" s="513"/>
      <c r="AI43" s="85" t="s">
        <v>88</v>
      </c>
      <c r="AJ43" s="86"/>
      <c r="AK43" s="573"/>
      <c r="AL43" s="574"/>
      <c r="AM43" s="85" t="s">
        <v>89</v>
      </c>
      <c r="AN43" s="513"/>
      <c r="AO43" s="513"/>
      <c r="AP43" s="86" t="s">
        <v>88</v>
      </c>
    </row>
    <row r="44" spans="3:42" s="1" customFormat="1" ht="18" customHeight="1">
      <c r="C44" s="180"/>
      <c r="D44" s="671" t="s">
        <v>333</v>
      </c>
      <c r="E44" s="671"/>
      <c r="F44" s="671"/>
      <c r="G44" s="181"/>
      <c r="H44" s="575"/>
      <c r="I44" s="576"/>
      <c r="J44" s="577"/>
      <c r="K44" s="600"/>
      <c r="L44" s="601"/>
      <c r="M44" s="85" t="s">
        <v>72</v>
      </c>
      <c r="N44" s="86"/>
      <c r="O44" s="573"/>
      <c r="P44" s="574"/>
      <c r="Q44" s="85" t="s">
        <v>90</v>
      </c>
      <c r="R44" s="27"/>
      <c r="S44" s="513"/>
      <c r="T44" s="513"/>
      <c r="U44" s="86" t="s">
        <v>88</v>
      </c>
      <c r="V44" s="573"/>
      <c r="W44" s="574"/>
      <c r="X44" s="85" t="s">
        <v>90</v>
      </c>
      <c r="Y44" s="27"/>
      <c r="Z44" s="513"/>
      <c r="AA44" s="513"/>
      <c r="AB44" s="86" t="s">
        <v>88</v>
      </c>
      <c r="AC44" s="573"/>
      <c r="AD44" s="574"/>
      <c r="AE44" s="85" t="s">
        <v>89</v>
      </c>
      <c r="AF44" s="27"/>
      <c r="AG44" s="513"/>
      <c r="AH44" s="513"/>
      <c r="AI44" s="85" t="s">
        <v>88</v>
      </c>
      <c r="AJ44" s="86"/>
      <c r="AK44" s="573"/>
      <c r="AL44" s="574"/>
      <c r="AM44" s="85" t="s">
        <v>89</v>
      </c>
      <c r="AN44" s="513"/>
      <c r="AO44" s="513"/>
      <c r="AP44" s="86" t="s">
        <v>88</v>
      </c>
    </row>
    <row r="45" spans="3:42" s="1" customFormat="1" ht="18" customHeight="1">
      <c r="C45" s="182"/>
      <c r="D45" s="672"/>
      <c r="E45" s="672"/>
      <c r="F45" s="672"/>
      <c r="G45" s="183"/>
      <c r="H45" s="575"/>
      <c r="I45" s="576"/>
      <c r="J45" s="577"/>
      <c r="K45" s="600"/>
      <c r="L45" s="601"/>
      <c r="M45" s="85" t="s">
        <v>72</v>
      </c>
      <c r="N45" s="86"/>
      <c r="O45" s="573"/>
      <c r="P45" s="574"/>
      <c r="Q45" s="85" t="s">
        <v>90</v>
      </c>
      <c r="R45" s="27"/>
      <c r="S45" s="513"/>
      <c r="T45" s="513"/>
      <c r="U45" s="86" t="s">
        <v>88</v>
      </c>
      <c r="V45" s="573"/>
      <c r="W45" s="574"/>
      <c r="X45" s="85" t="s">
        <v>90</v>
      </c>
      <c r="Y45" s="27"/>
      <c r="Z45" s="513"/>
      <c r="AA45" s="513"/>
      <c r="AB45" s="86" t="s">
        <v>88</v>
      </c>
      <c r="AC45" s="573"/>
      <c r="AD45" s="574"/>
      <c r="AE45" s="85" t="s">
        <v>89</v>
      </c>
      <c r="AF45" s="27"/>
      <c r="AG45" s="513"/>
      <c r="AH45" s="513"/>
      <c r="AI45" s="85" t="s">
        <v>88</v>
      </c>
      <c r="AJ45" s="86"/>
      <c r="AK45" s="573"/>
      <c r="AL45" s="574"/>
      <c r="AM45" s="85" t="s">
        <v>89</v>
      </c>
      <c r="AN45" s="513"/>
      <c r="AO45" s="513"/>
      <c r="AP45" s="86" t="s">
        <v>88</v>
      </c>
    </row>
    <row r="46" spans="3:42" s="1" customFormat="1" ht="18" customHeight="1">
      <c r="C46" s="180"/>
      <c r="D46" s="525" t="s">
        <v>47</v>
      </c>
      <c r="E46" s="525"/>
      <c r="F46" s="525"/>
      <c r="G46" s="181"/>
      <c r="H46" s="575"/>
      <c r="I46" s="576"/>
      <c r="J46" s="577"/>
      <c r="K46" s="600"/>
      <c r="L46" s="601"/>
      <c r="M46" s="85" t="s">
        <v>72</v>
      </c>
      <c r="N46" s="86"/>
      <c r="O46" s="573"/>
      <c r="P46" s="574"/>
      <c r="Q46" s="85" t="s">
        <v>90</v>
      </c>
      <c r="R46" s="27"/>
      <c r="S46" s="513"/>
      <c r="T46" s="513"/>
      <c r="U46" s="86" t="s">
        <v>88</v>
      </c>
      <c r="V46" s="573"/>
      <c r="W46" s="574"/>
      <c r="X46" s="85" t="s">
        <v>90</v>
      </c>
      <c r="Y46" s="27"/>
      <c r="Z46" s="513"/>
      <c r="AA46" s="513"/>
      <c r="AB46" s="86" t="s">
        <v>88</v>
      </c>
      <c r="AC46" s="573"/>
      <c r="AD46" s="574"/>
      <c r="AE46" s="85" t="s">
        <v>89</v>
      </c>
      <c r="AF46" s="27"/>
      <c r="AG46" s="513"/>
      <c r="AH46" s="513"/>
      <c r="AI46" s="85" t="s">
        <v>88</v>
      </c>
      <c r="AJ46" s="86"/>
      <c r="AK46" s="573"/>
      <c r="AL46" s="574"/>
      <c r="AM46" s="85" t="s">
        <v>89</v>
      </c>
      <c r="AN46" s="513"/>
      <c r="AO46" s="513"/>
      <c r="AP46" s="86" t="s">
        <v>88</v>
      </c>
    </row>
    <row r="47" spans="3:42" s="1" customFormat="1" ht="18" customHeight="1">
      <c r="C47" s="182"/>
      <c r="D47" s="84"/>
      <c r="E47" s="84"/>
      <c r="F47" s="84"/>
      <c r="G47" s="183"/>
      <c r="H47" s="575"/>
      <c r="I47" s="576"/>
      <c r="J47" s="577"/>
      <c r="K47" s="600"/>
      <c r="L47" s="601"/>
      <c r="M47" s="85" t="s">
        <v>72</v>
      </c>
      <c r="N47" s="86"/>
      <c r="O47" s="573"/>
      <c r="P47" s="574"/>
      <c r="Q47" s="85" t="s">
        <v>90</v>
      </c>
      <c r="R47" s="27"/>
      <c r="S47" s="513"/>
      <c r="T47" s="513"/>
      <c r="U47" s="86" t="s">
        <v>88</v>
      </c>
      <c r="V47" s="573"/>
      <c r="W47" s="574"/>
      <c r="X47" s="85" t="s">
        <v>90</v>
      </c>
      <c r="Y47" s="27"/>
      <c r="Z47" s="513"/>
      <c r="AA47" s="513"/>
      <c r="AB47" s="86" t="s">
        <v>88</v>
      </c>
      <c r="AC47" s="573"/>
      <c r="AD47" s="574"/>
      <c r="AE47" s="85" t="s">
        <v>89</v>
      </c>
      <c r="AF47" s="27"/>
      <c r="AG47" s="513"/>
      <c r="AH47" s="513"/>
      <c r="AI47" s="85" t="s">
        <v>88</v>
      </c>
      <c r="AJ47" s="86"/>
      <c r="AK47" s="573"/>
      <c r="AL47" s="574"/>
      <c r="AM47" s="85" t="s">
        <v>89</v>
      </c>
      <c r="AN47" s="513"/>
      <c r="AO47" s="513"/>
      <c r="AP47" s="86" t="s">
        <v>88</v>
      </c>
    </row>
    <row r="48" spans="3:42" s="1" customFormat="1" ht="18" customHeight="1">
      <c r="C48" s="663"/>
      <c r="D48" s="602"/>
      <c r="E48" s="602"/>
      <c r="F48" s="602"/>
      <c r="G48" s="603"/>
      <c r="H48" s="575"/>
      <c r="I48" s="576"/>
      <c r="J48" s="577"/>
      <c r="K48" s="600"/>
      <c r="L48" s="601"/>
      <c r="M48" s="85" t="s">
        <v>72</v>
      </c>
      <c r="N48" s="86"/>
      <c r="O48" s="573"/>
      <c r="P48" s="574"/>
      <c r="Q48" s="85" t="s">
        <v>90</v>
      </c>
      <c r="R48" s="27"/>
      <c r="S48" s="513"/>
      <c r="T48" s="513"/>
      <c r="U48" s="86" t="s">
        <v>88</v>
      </c>
      <c r="V48" s="573"/>
      <c r="W48" s="574"/>
      <c r="X48" s="85" t="s">
        <v>90</v>
      </c>
      <c r="Y48" s="27"/>
      <c r="Z48" s="513"/>
      <c r="AA48" s="513"/>
      <c r="AB48" s="86" t="s">
        <v>88</v>
      </c>
      <c r="AC48" s="573"/>
      <c r="AD48" s="574"/>
      <c r="AE48" s="85" t="s">
        <v>89</v>
      </c>
      <c r="AF48" s="27"/>
      <c r="AG48" s="513"/>
      <c r="AH48" s="513"/>
      <c r="AI48" s="85" t="s">
        <v>88</v>
      </c>
      <c r="AJ48" s="86"/>
      <c r="AK48" s="573"/>
      <c r="AL48" s="574"/>
      <c r="AM48" s="85" t="s">
        <v>89</v>
      </c>
      <c r="AN48" s="513"/>
      <c r="AO48" s="513"/>
      <c r="AP48" s="86" t="s">
        <v>88</v>
      </c>
    </row>
    <row r="49" spans="2:42" s="1" customFormat="1" ht="4.5" customHeight="1">
      <c r="B49" s="2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</row>
  </sheetData>
  <mergeCells count="351">
    <mergeCell ref="D42:F42"/>
    <mergeCell ref="D44:F45"/>
    <mergeCell ref="D40:F41"/>
    <mergeCell ref="AG43:AH43"/>
    <mergeCell ref="AK43:AL43"/>
    <mergeCell ref="AN43:AO43"/>
    <mergeCell ref="AG48:AH48"/>
    <mergeCell ref="AK48:AL48"/>
    <mergeCell ref="AN48:AO48"/>
    <mergeCell ref="AN47:AO47"/>
    <mergeCell ref="AG46:AH46"/>
    <mergeCell ref="AK46:AL46"/>
    <mergeCell ref="AN46:AO46"/>
    <mergeCell ref="AG47:AH47"/>
    <mergeCell ref="AK47:AL47"/>
    <mergeCell ref="AK45:AL45"/>
    <mergeCell ref="AN45:AO45"/>
    <mergeCell ref="AK44:AL44"/>
    <mergeCell ref="AN44:AO44"/>
    <mergeCell ref="V48:W48"/>
    <mergeCell ref="Z48:AA48"/>
    <mergeCell ref="H48:J48"/>
    <mergeCell ref="AC48:AD48"/>
    <mergeCell ref="H46:J46"/>
    <mergeCell ref="AC47:AD47"/>
    <mergeCell ref="V47:W47"/>
    <mergeCell ref="Z47:AA47"/>
    <mergeCell ref="S46:T46"/>
    <mergeCell ref="V46:W46"/>
    <mergeCell ref="Z46:AA46"/>
    <mergeCell ref="H47:J47"/>
    <mergeCell ref="K47:L47"/>
    <mergeCell ref="O47:P47"/>
    <mergeCell ref="AC46:AD46"/>
    <mergeCell ref="K46:L46"/>
    <mergeCell ref="O46:P46"/>
    <mergeCell ref="S47:T47"/>
    <mergeCell ref="S45:T45"/>
    <mergeCell ref="K45:L45"/>
    <mergeCell ref="O45:P45"/>
    <mergeCell ref="C48:G48"/>
    <mergeCell ref="S48:T48"/>
    <mergeCell ref="H43:J43"/>
    <mergeCell ref="K43:L43"/>
    <mergeCell ref="O43:P43"/>
    <mergeCell ref="H45:J45"/>
    <mergeCell ref="K48:L48"/>
    <mergeCell ref="O48:P48"/>
    <mergeCell ref="D46:F46"/>
    <mergeCell ref="AC43:AD43"/>
    <mergeCell ref="S43:T43"/>
    <mergeCell ref="V43:W43"/>
    <mergeCell ref="Z43:AA43"/>
    <mergeCell ref="H44:J44"/>
    <mergeCell ref="V41:W41"/>
    <mergeCell ref="Z41:AA41"/>
    <mergeCell ref="S42:T42"/>
    <mergeCell ref="V42:W42"/>
    <mergeCell ref="Z42:AA42"/>
    <mergeCell ref="H42:J42"/>
    <mergeCell ref="K42:L42"/>
    <mergeCell ref="O42:P42"/>
    <mergeCell ref="S41:T41"/>
    <mergeCell ref="AC42:AD42"/>
    <mergeCell ref="S44:T44"/>
    <mergeCell ref="K44:L44"/>
    <mergeCell ref="O44:P44"/>
    <mergeCell ref="H41:J41"/>
    <mergeCell ref="K41:L41"/>
    <mergeCell ref="O41:P41"/>
    <mergeCell ref="AK41:AL41"/>
    <mergeCell ref="AN41:AO41"/>
    <mergeCell ref="AG40:AH40"/>
    <mergeCell ref="AK40:AL40"/>
    <mergeCell ref="AN40:AO40"/>
    <mergeCell ref="AC41:AD41"/>
    <mergeCell ref="AG42:AH42"/>
    <mergeCell ref="AK42:AL42"/>
    <mergeCell ref="AN42:AO42"/>
    <mergeCell ref="V39:W39"/>
    <mergeCell ref="Z39:AA39"/>
    <mergeCell ref="AC39:AD39"/>
    <mergeCell ref="D39:F39"/>
    <mergeCell ref="AG41:AH41"/>
    <mergeCell ref="H40:J40"/>
    <mergeCell ref="K40:L40"/>
    <mergeCell ref="O40:P40"/>
    <mergeCell ref="S40:T40"/>
    <mergeCell ref="V40:W40"/>
    <mergeCell ref="Z40:AA40"/>
    <mergeCell ref="S39:T39"/>
    <mergeCell ref="AC40:AD40"/>
    <mergeCell ref="H39:J39"/>
    <mergeCell ref="K39:L39"/>
    <mergeCell ref="O39:P39"/>
    <mergeCell ref="AC38:AD38"/>
    <mergeCell ref="AG38:AH38"/>
    <mergeCell ref="AK38:AL38"/>
    <mergeCell ref="Z38:AA38"/>
    <mergeCell ref="AK39:AL39"/>
    <mergeCell ref="AN38:AO38"/>
    <mergeCell ref="AG37:AH37"/>
    <mergeCell ref="AK37:AL37"/>
    <mergeCell ref="AN37:AO37"/>
    <mergeCell ref="AC37:AD37"/>
    <mergeCell ref="AN39:AO39"/>
    <mergeCell ref="AG39:AH39"/>
    <mergeCell ref="D38:F38"/>
    <mergeCell ref="H38:J38"/>
    <mergeCell ref="K38:L38"/>
    <mergeCell ref="O38:P38"/>
    <mergeCell ref="S38:T38"/>
    <mergeCell ref="V38:W38"/>
    <mergeCell ref="S37:T37"/>
    <mergeCell ref="V37:W37"/>
    <mergeCell ref="Z37:AA37"/>
    <mergeCell ref="D37:F37"/>
    <mergeCell ref="H37:J37"/>
    <mergeCell ref="K37:L37"/>
    <mergeCell ref="O37:P37"/>
    <mergeCell ref="AK36:AL36"/>
    <mergeCell ref="AN36:AO36"/>
    <mergeCell ref="AG35:AH35"/>
    <mergeCell ref="AK35:AL35"/>
    <mergeCell ref="AN35:AO35"/>
    <mergeCell ref="H36:J36"/>
    <mergeCell ref="K36:L36"/>
    <mergeCell ref="O36:P36"/>
    <mergeCell ref="S36:T36"/>
    <mergeCell ref="V36:W36"/>
    <mergeCell ref="AC36:AD36"/>
    <mergeCell ref="Z36:AA36"/>
    <mergeCell ref="S35:T35"/>
    <mergeCell ref="AK34:AL34"/>
    <mergeCell ref="AN34:AO34"/>
    <mergeCell ref="AG33:AH33"/>
    <mergeCell ref="AK33:AL33"/>
    <mergeCell ref="AN33:AO33"/>
    <mergeCell ref="V35:W35"/>
    <mergeCell ref="Z35:AA35"/>
    <mergeCell ref="AC35:AD35"/>
    <mergeCell ref="AC34:AD34"/>
    <mergeCell ref="Z34:AA34"/>
    <mergeCell ref="AG34:AH34"/>
    <mergeCell ref="AF20:AI20"/>
    <mergeCell ref="D30:F30"/>
    <mergeCell ref="H30:J30"/>
    <mergeCell ref="D35:F35"/>
    <mergeCell ref="H35:J35"/>
    <mergeCell ref="K35:L35"/>
    <mergeCell ref="O35:P35"/>
    <mergeCell ref="D34:F34"/>
    <mergeCell ref="S34:T34"/>
    <mergeCell ref="V34:W34"/>
    <mergeCell ref="E22:I22"/>
    <mergeCell ref="N21:Q21"/>
    <mergeCell ref="D32:F32"/>
    <mergeCell ref="H32:J32"/>
    <mergeCell ref="AA21:AC21"/>
    <mergeCell ref="D31:F31"/>
    <mergeCell ref="H31:J31"/>
    <mergeCell ref="K31:L31"/>
    <mergeCell ref="S33:T33"/>
    <mergeCell ref="V33:W33"/>
    <mergeCell ref="D33:F33"/>
    <mergeCell ref="H33:J33"/>
    <mergeCell ref="K33:L33"/>
    <mergeCell ref="O33:P33"/>
    <mergeCell ref="AK32:AL32"/>
    <mergeCell ref="AN32:AO32"/>
    <mergeCell ref="O32:P32"/>
    <mergeCell ref="S32:T32"/>
    <mergeCell ref="V32:W32"/>
    <mergeCell ref="Z32:AA32"/>
    <mergeCell ref="AC32:AD32"/>
    <mergeCell ref="AA23:AC23"/>
    <mergeCell ref="O30:P30"/>
    <mergeCell ref="S30:T30"/>
    <mergeCell ref="Z30:AA30"/>
    <mergeCell ref="AG30:AH30"/>
    <mergeCell ref="O29:P29"/>
    <mergeCell ref="AG29:AH29"/>
    <mergeCell ref="AF23:AI23"/>
    <mergeCell ref="T23:X23"/>
    <mergeCell ref="AC31:AD31"/>
    <mergeCell ref="AF16:AI16"/>
    <mergeCell ref="AL16:AN16"/>
    <mergeCell ref="AA15:AC15"/>
    <mergeCell ref="AF15:AI15"/>
    <mergeCell ref="J16:K16"/>
    <mergeCell ref="N16:Q16"/>
    <mergeCell ref="T16:X16"/>
    <mergeCell ref="AA16:AC16"/>
    <mergeCell ref="AL17:AN17"/>
    <mergeCell ref="N17:Q17"/>
    <mergeCell ref="T17:X17"/>
    <mergeCell ref="AA17:AC17"/>
    <mergeCell ref="T13:X13"/>
    <mergeCell ref="D7:H8"/>
    <mergeCell ref="F15:H15"/>
    <mergeCell ref="F14:H14"/>
    <mergeCell ref="N18:Q18"/>
    <mergeCell ref="N15:Q15"/>
    <mergeCell ref="J9:K9"/>
    <mergeCell ref="J10:K10"/>
    <mergeCell ref="J8:M8"/>
    <mergeCell ref="J15:K15"/>
    <mergeCell ref="T15:X15"/>
    <mergeCell ref="J17:K17"/>
    <mergeCell ref="F9:H9"/>
    <mergeCell ref="F10:H10"/>
    <mergeCell ref="F11:H11"/>
    <mergeCell ref="F12:H12"/>
    <mergeCell ref="F13:H13"/>
    <mergeCell ref="N13:Q13"/>
    <mergeCell ref="J13:K13"/>
    <mergeCell ref="N14:Q14"/>
    <mergeCell ref="F17:H17"/>
    <mergeCell ref="AL22:AN22"/>
    <mergeCell ref="AK29:AL29"/>
    <mergeCell ref="AK27:AP27"/>
    <mergeCell ref="AK28:AL28"/>
    <mergeCell ref="AN29:AO29"/>
    <mergeCell ref="AN28:AO28"/>
    <mergeCell ref="AL23:AN23"/>
    <mergeCell ref="AF25:AP26"/>
    <mergeCell ref="O31:P31"/>
    <mergeCell ref="S31:T31"/>
    <mergeCell ref="V31:W31"/>
    <mergeCell ref="Z31:AA31"/>
    <mergeCell ref="AN30:AO30"/>
    <mergeCell ref="S29:T29"/>
    <mergeCell ref="V29:W29"/>
    <mergeCell ref="AC30:AD30"/>
    <mergeCell ref="Z29:AA29"/>
    <mergeCell ref="V30:W30"/>
    <mergeCell ref="V27:AB27"/>
    <mergeCell ref="AA22:AC22"/>
    <mergeCell ref="AF22:AI22"/>
    <mergeCell ref="N23:Q23"/>
    <mergeCell ref="V28:W28"/>
    <mergeCell ref="S28:T28"/>
    <mergeCell ref="AL19:AN19"/>
    <mergeCell ref="AA19:AC19"/>
    <mergeCell ref="AF5:AP6"/>
    <mergeCell ref="T10:X10"/>
    <mergeCell ref="AA10:AC10"/>
    <mergeCell ref="AF10:AI10"/>
    <mergeCell ref="AL10:AN10"/>
    <mergeCell ref="AA7:AP7"/>
    <mergeCell ref="AA9:AC9"/>
    <mergeCell ref="J7:Z7"/>
    <mergeCell ref="N8:S8"/>
    <mergeCell ref="AA8:AE8"/>
    <mergeCell ref="T8:Z8"/>
    <mergeCell ref="N9:Q9"/>
    <mergeCell ref="AF8:AK8"/>
    <mergeCell ref="AF9:AI9"/>
    <mergeCell ref="AL8:AP8"/>
    <mergeCell ref="AL9:AN9"/>
    <mergeCell ref="N10:Q10"/>
    <mergeCell ref="T9:X9"/>
    <mergeCell ref="AF17:AI17"/>
    <mergeCell ref="J11:K11"/>
    <mergeCell ref="AL12:AN12"/>
    <mergeCell ref="T12:X12"/>
    <mergeCell ref="AF12:AI12"/>
    <mergeCell ref="AA11:AC11"/>
    <mergeCell ref="AF11:AI11"/>
    <mergeCell ref="AL11:AN11"/>
    <mergeCell ref="AA13:AC13"/>
    <mergeCell ref="AN31:AO31"/>
    <mergeCell ref="AF13:AI13"/>
    <mergeCell ref="AF21:AI21"/>
    <mergeCell ref="AL21:AN21"/>
    <mergeCell ref="AF19:AI19"/>
    <mergeCell ref="AL15:AN15"/>
    <mergeCell ref="AG31:AH31"/>
    <mergeCell ref="AK31:AL31"/>
    <mergeCell ref="AK30:AL30"/>
    <mergeCell ref="AL13:AN13"/>
    <mergeCell ref="AC29:AD29"/>
    <mergeCell ref="AA14:AC14"/>
    <mergeCell ref="AA12:AC12"/>
    <mergeCell ref="AL14:AN14"/>
    <mergeCell ref="AA18:AC18"/>
    <mergeCell ref="AF18:AI18"/>
    <mergeCell ref="AF14:AI14"/>
    <mergeCell ref="AL18:AN18"/>
    <mergeCell ref="AL20:AN20"/>
    <mergeCell ref="AA20:AC20"/>
    <mergeCell ref="C9:D22"/>
    <mergeCell ref="J21:K21"/>
    <mergeCell ref="T21:X21"/>
    <mergeCell ref="J23:K23"/>
    <mergeCell ref="O28:P28"/>
    <mergeCell ref="Z28:AA28"/>
    <mergeCell ref="AC28:AD28"/>
    <mergeCell ref="K27:N27"/>
    <mergeCell ref="T22:X22"/>
    <mergeCell ref="K28:L28"/>
    <mergeCell ref="J12:K12"/>
    <mergeCell ref="N11:Q11"/>
    <mergeCell ref="T14:X14"/>
    <mergeCell ref="E20:I20"/>
    <mergeCell ref="T20:X20"/>
    <mergeCell ref="J19:K19"/>
    <mergeCell ref="E21:I21"/>
    <mergeCell ref="E19:I19"/>
    <mergeCell ref="O27:U27"/>
    <mergeCell ref="T18:X18"/>
    <mergeCell ref="N12:Q12"/>
    <mergeCell ref="T11:X11"/>
    <mergeCell ref="T19:X19"/>
    <mergeCell ref="N20:Q20"/>
    <mergeCell ref="D23:H23"/>
    <mergeCell ref="J22:K22"/>
    <mergeCell ref="K30:L30"/>
    <mergeCell ref="K29:L29"/>
    <mergeCell ref="H29:J29"/>
    <mergeCell ref="F18:H18"/>
    <mergeCell ref="J14:K14"/>
    <mergeCell ref="J18:K18"/>
    <mergeCell ref="J20:K20"/>
    <mergeCell ref="N19:Q19"/>
    <mergeCell ref="F16:H16"/>
    <mergeCell ref="N22:Q22"/>
    <mergeCell ref="V45:W45"/>
    <mergeCell ref="Z45:AA45"/>
    <mergeCell ref="AC45:AD45"/>
    <mergeCell ref="AG45:AH45"/>
    <mergeCell ref="D28:F28"/>
    <mergeCell ref="C27:G27"/>
    <mergeCell ref="D29:F29"/>
    <mergeCell ref="H27:J27"/>
    <mergeCell ref="H28:J28"/>
    <mergeCell ref="V44:W44"/>
    <mergeCell ref="Z44:AA44"/>
    <mergeCell ref="AC44:AD44"/>
    <mergeCell ref="AG44:AH44"/>
    <mergeCell ref="AG28:AH28"/>
    <mergeCell ref="AG32:AH32"/>
    <mergeCell ref="AC27:AJ27"/>
    <mergeCell ref="Z33:AA33"/>
    <mergeCell ref="AC33:AD33"/>
    <mergeCell ref="D36:F36"/>
    <mergeCell ref="H34:J34"/>
    <mergeCell ref="K34:L34"/>
    <mergeCell ref="O34:P34"/>
    <mergeCell ref="K32:L32"/>
    <mergeCell ref="AG36:AH36"/>
  </mergeCells>
  <phoneticPr fontId="1"/>
  <conditionalFormatting sqref="T9:X23 AL9:AN23 J23:K23 N23:Q23 AA23:AC23 AF23:AI23">
    <cfRule type="cellIs" dxfId="12" priority="1" stopIfTrue="1" operator="equal">
      <formula>0</formula>
    </cfRule>
  </conditionalFormatting>
  <pageMargins left="0.98425196850393704" right="0.39370078740157483" top="0.78740157480314965" bottom="0.39370078740157483" header="0.51181102362204722" footer="0.31496062992125984"/>
  <pageSetup paperSize="9" orientation="portrait" r:id="rId1"/>
  <headerFooter alignWithMargins="0">
    <oddFooter>&amp;C&amp;9- （児母） ３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6"/>
  <dimension ref="B1:AW49"/>
  <sheetViews>
    <sheetView showGridLines="0" showRowColHeaders="0" showRuler="0" view="pageBreakPreview" topLeftCell="A22" zoomScaleNormal="100" zoomScaleSheetLayoutView="100" workbookViewId="0">
      <selection activeCell="V34" sqref="V34:AF36"/>
    </sheetView>
  </sheetViews>
  <sheetFormatPr defaultRowHeight="13.5"/>
  <cols>
    <col min="1" max="1" width="3" customWidth="1"/>
    <col min="2" max="2" width="0.75" customWidth="1"/>
    <col min="3" max="3" width="1.125" customWidth="1"/>
    <col min="4" max="4" width="2.625" customWidth="1"/>
    <col min="6" max="6" width="1.125" customWidth="1"/>
    <col min="7" max="7" width="6" customWidth="1"/>
    <col min="8" max="9" width="1.125" customWidth="1"/>
    <col min="10" max="10" width="2.625" customWidth="1"/>
    <col min="11" max="11" width="1.125" customWidth="1"/>
    <col min="12" max="12" width="3.375" customWidth="1"/>
    <col min="13" max="14" width="1.5" customWidth="1"/>
    <col min="15" max="15" width="0.75" customWidth="1"/>
    <col min="16" max="16" width="1.5" customWidth="1"/>
    <col min="17" max="17" width="3.375" customWidth="1"/>
    <col min="18" max="18" width="1.125" customWidth="1"/>
    <col min="19" max="19" width="1.5" customWidth="1"/>
    <col min="20" max="20" width="0.375" customWidth="1"/>
    <col min="21" max="21" width="1.125" customWidth="1"/>
    <col min="22" max="22" width="1.5" customWidth="1"/>
    <col min="23" max="23" width="1.125" customWidth="1"/>
    <col min="24" max="24" width="1.5" customWidth="1"/>
    <col min="25" max="25" width="1.125" customWidth="1"/>
    <col min="26" max="26" width="2.25" customWidth="1"/>
    <col min="27" max="27" width="1.125" customWidth="1"/>
    <col min="28" max="28" width="0.75" customWidth="1"/>
    <col min="29" max="29" width="1.5" customWidth="1"/>
    <col min="30" max="31" width="1.125" customWidth="1"/>
    <col min="32" max="33" width="0.75" customWidth="1"/>
    <col min="34" max="34" width="1.875" customWidth="1"/>
    <col min="35" max="35" width="1.125" customWidth="1"/>
    <col min="36" max="36" width="1.5" customWidth="1"/>
    <col min="37" max="37" width="0.75" customWidth="1"/>
    <col min="38" max="39" width="1.125" customWidth="1"/>
    <col min="40" max="40" width="0.375" customWidth="1"/>
    <col min="41" max="41" width="1.875" customWidth="1"/>
    <col min="42" max="42" width="1.5" customWidth="1"/>
    <col min="43" max="43" width="1.125" customWidth="1"/>
    <col min="44" max="44" width="3.375" customWidth="1"/>
    <col min="45" max="45" width="1.5" customWidth="1"/>
    <col min="46" max="46" width="3" customWidth="1"/>
    <col min="47" max="47" width="0.75" customWidth="1"/>
    <col min="48" max="48" width="5.25" customWidth="1"/>
    <col min="49" max="49" width="2.25" customWidth="1"/>
    <col min="50" max="50" width="0.75" customWidth="1"/>
  </cols>
  <sheetData>
    <row r="1" spans="2:49" ht="18" customHeight="1"/>
    <row r="2" spans="2:49" ht="4.5" customHeight="1">
      <c r="B2" s="2"/>
      <c r="C2" s="1"/>
      <c r="D2" s="1"/>
      <c r="E2" s="1"/>
      <c r="F2" s="1"/>
      <c r="G2" s="1"/>
      <c r="H2" s="1"/>
      <c r="I2" s="1"/>
      <c r="J2" s="1"/>
      <c r="K2" s="1"/>
    </row>
    <row r="3" spans="2:49" s="1" customFormat="1" ht="6.75" customHeight="1">
      <c r="B3" s="18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</row>
    <row r="4" spans="2:49" s="1" customFormat="1" ht="15.75" customHeight="1">
      <c r="B4" s="20"/>
      <c r="C4" s="81" t="s">
        <v>151</v>
      </c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</row>
    <row r="5" spans="2:49" s="1" customFormat="1" ht="4.5" customHeight="1">
      <c r="B5" s="20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</row>
    <row r="6" spans="2:49" s="1" customFormat="1" ht="18" customHeight="1">
      <c r="B6" s="20"/>
      <c r="C6" s="569" t="s">
        <v>77</v>
      </c>
      <c r="D6" s="567"/>
      <c r="E6" s="567"/>
      <c r="F6" s="567"/>
      <c r="G6" s="567"/>
      <c r="H6" s="568"/>
      <c r="I6" s="569" t="s">
        <v>150</v>
      </c>
      <c r="J6" s="567"/>
      <c r="K6" s="567"/>
      <c r="L6" s="567"/>
      <c r="M6" s="567"/>
      <c r="N6" s="567"/>
      <c r="O6" s="567"/>
      <c r="P6" s="567"/>
      <c r="Q6" s="567"/>
      <c r="R6" s="567"/>
      <c r="S6" s="567"/>
      <c r="T6" s="567"/>
      <c r="U6" s="567"/>
      <c r="V6" s="567"/>
      <c r="W6" s="567"/>
      <c r="X6" s="567"/>
      <c r="Y6" s="567"/>
      <c r="Z6" s="567"/>
      <c r="AA6" s="567"/>
      <c r="AB6" s="567"/>
      <c r="AC6" s="567"/>
      <c r="AD6" s="567"/>
      <c r="AE6" s="567"/>
      <c r="AF6" s="567"/>
      <c r="AG6" s="567"/>
      <c r="AH6" s="567"/>
      <c r="AI6" s="567"/>
      <c r="AJ6" s="567"/>
      <c r="AK6" s="567"/>
      <c r="AL6" s="567"/>
      <c r="AM6" s="567"/>
      <c r="AN6" s="567"/>
      <c r="AO6" s="567"/>
      <c r="AP6" s="567"/>
      <c r="AQ6" s="567"/>
      <c r="AR6" s="568"/>
      <c r="AS6" s="81"/>
      <c r="AT6" s="81"/>
      <c r="AU6" s="81"/>
      <c r="AV6" s="81"/>
      <c r="AW6" s="81"/>
    </row>
    <row r="7" spans="2:49" s="1" customFormat="1" ht="4.5" customHeight="1">
      <c r="B7" s="20"/>
      <c r="C7" s="28"/>
      <c r="D7" s="683" t="s">
        <v>149</v>
      </c>
      <c r="E7" s="683"/>
      <c r="F7" s="683"/>
      <c r="G7" s="684"/>
      <c r="H7" s="29"/>
      <c r="I7" s="28"/>
      <c r="J7" s="78"/>
      <c r="K7" s="78"/>
      <c r="L7" s="78"/>
      <c r="M7" s="78"/>
      <c r="N7" s="78"/>
      <c r="O7" s="78"/>
      <c r="P7" s="78"/>
      <c r="Q7" s="78"/>
      <c r="R7" s="29"/>
      <c r="S7" s="2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29"/>
      <c r="AS7" s="80"/>
      <c r="AT7" s="80"/>
      <c r="AU7" s="81"/>
      <c r="AV7" s="81"/>
      <c r="AW7" s="81"/>
    </row>
    <row r="8" spans="2:49" s="1" customFormat="1" ht="20.25" customHeight="1">
      <c r="B8" s="20"/>
      <c r="C8" s="66"/>
      <c r="D8" s="504"/>
      <c r="E8" s="504"/>
      <c r="F8" s="504"/>
      <c r="G8" s="504"/>
      <c r="H8" s="67"/>
      <c r="I8" s="66"/>
      <c r="J8" s="670" t="s">
        <v>110</v>
      </c>
      <c r="K8" s="670"/>
      <c r="L8" s="670"/>
      <c r="M8" s="670"/>
      <c r="N8" s="670"/>
      <c r="O8" s="670"/>
      <c r="P8" s="670"/>
      <c r="Q8" s="670"/>
      <c r="R8" s="67"/>
      <c r="S8" s="66"/>
      <c r="T8" s="80"/>
      <c r="U8" s="685" t="s">
        <v>273</v>
      </c>
      <c r="V8" s="685"/>
      <c r="W8" s="685"/>
      <c r="X8" s="685"/>
      <c r="Y8" s="686"/>
      <c r="Z8" s="686"/>
      <c r="AA8" s="686"/>
      <c r="AB8" s="25" t="s">
        <v>7</v>
      </c>
      <c r="AC8" s="25"/>
      <c r="AD8" s="81"/>
      <c r="AE8" s="686"/>
      <c r="AF8" s="686"/>
      <c r="AG8" s="686"/>
      <c r="AH8" s="686"/>
      <c r="AI8" s="25" t="s">
        <v>6</v>
      </c>
      <c r="AJ8" s="81"/>
      <c r="AK8" s="81"/>
      <c r="AL8" s="686"/>
      <c r="AM8" s="686"/>
      <c r="AN8" s="686"/>
      <c r="AO8" s="686"/>
      <c r="AP8" s="25" t="s">
        <v>16</v>
      </c>
      <c r="AQ8" s="25"/>
      <c r="AR8" s="79"/>
      <c r="AS8" s="25"/>
      <c r="AT8" s="25"/>
      <c r="AU8" s="81"/>
      <c r="AV8" s="81"/>
      <c r="AW8" s="81"/>
    </row>
    <row r="9" spans="2:49" s="1" customFormat="1" ht="4.5" customHeight="1">
      <c r="B9" s="20"/>
      <c r="C9" s="35"/>
      <c r="D9" s="526"/>
      <c r="E9" s="526"/>
      <c r="F9" s="526"/>
      <c r="G9" s="526"/>
      <c r="H9" s="36"/>
      <c r="I9" s="35"/>
      <c r="J9" s="38"/>
      <c r="K9" s="38"/>
      <c r="L9" s="38"/>
      <c r="M9" s="38"/>
      <c r="N9" s="38"/>
      <c r="O9" s="38"/>
      <c r="P9" s="38"/>
      <c r="Q9" s="38"/>
      <c r="R9" s="36"/>
      <c r="S9" s="35"/>
      <c r="T9" s="38"/>
      <c r="U9" s="38"/>
      <c r="V9" s="38"/>
      <c r="W9" s="38"/>
      <c r="X9" s="38"/>
      <c r="Y9" s="187"/>
      <c r="Z9" s="187"/>
      <c r="AA9" s="187"/>
      <c r="AB9" s="38"/>
      <c r="AC9" s="38"/>
      <c r="AD9" s="38"/>
      <c r="AE9" s="187"/>
      <c r="AF9" s="187"/>
      <c r="AG9" s="187"/>
      <c r="AH9" s="187"/>
      <c r="AI9" s="38"/>
      <c r="AJ9" s="38"/>
      <c r="AK9" s="38"/>
      <c r="AL9" s="187"/>
      <c r="AM9" s="187"/>
      <c r="AN9" s="187"/>
      <c r="AO9" s="187"/>
      <c r="AP9" s="38"/>
      <c r="AQ9" s="38"/>
      <c r="AR9" s="36"/>
      <c r="AS9" s="80"/>
      <c r="AT9" s="80"/>
      <c r="AU9" s="81"/>
      <c r="AV9" s="81"/>
      <c r="AW9" s="81"/>
    </row>
    <row r="10" spans="2:49" s="1" customFormat="1" ht="20.25" customHeight="1">
      <c r="B10" s="20"/>
      <c r="C10" s="28"/>
      <c r="D10" s="683" t="s">
        <v>148</v>
      </c>
      <c r="E10" s="683"/>
      <c r="F10" s="683"/>
      <c r="G10" s="684"/>
      <c r="H10" s="29"/>
      <c r="I10" s="21"/>
      <c r="J10" s="547" t="s">
        <v>110</v>
      </c>
      <c r="K10" s="547"/>
      <c r="L10" s="547"/>
      <c r="M10" s="547"/>
      <c r="N10" s="547"/>
      <c r="O10" s="547"/>
      <c r="P10" s="547"/>
      <c r="Q10" s="547"/>
      <c r="R10" s="22"/>
      <c r="S10" s="21"/>
      <c r="T10" s="27"/>
      <c r="U10" s="645" t="s">
        <v>273</v>
      </c>
      <c r="V10" s="645"/>
      <c r="W10" s="645"/>
      <c r="X10" s="645"/>
      <c r="Y10" s="601"/>
      <c r="Z10" s="601"/>
      <c r="AA10" s="601"/>
      <c r="AB10" s="72" t="s">
        <v>7</v>
      </c>
      <c r="AC10" s="72"/>
      <c r="AD10" s="27"/>
      <c r="AE10" s="601"/>
      <c r="AF10" s="601"/>
      <c r="AG10" s="601"/>
      <c r="AH10" s="601"/>
      <c r="AI10" s="72" t="s">
        <v>6</v>
      </c>
      <c r="AJ10" s="27"/>
      <c r="AK10" s="27"/>
      <c r="AL10" s="601"/>
      <c r="AM10" s="601"/>
      <c r="AN10" s="601"/>
      <c r="AO10" s="601"/>
      <c r="AP10" s="72" t="s">
        <v>16</v>
      </c>
      <c r="AQ10" s="72"/>
      <c r="AR10" s="73"/>
      <c r="AS10" s="80"/>
      <c r="AT10" s="80"/>
      <c r="AU10" s="81"/>
      <c r="AV10" s="81"/>
      <c r="AW10" s="81"/>
    </row>
    <row r="11" spans="2:49" s="1" customFormat="1" ht="20.25" customHeight="1">
      <c r="B11" s="20"/>
      <c r="C11" s="66"/>
      <c r="D11" s="504"/>
      <c r="E11" s="504"/>
      <c r="F11" s="504"/>
      <c r="G11" s="504"/>
      <c r="H11" s="67"/>
      <c r="I11" s="21"/>
      <c r="J11" s="547" t="s">
        <v>147</v>
      </c>
      <c r="K11" s="547"/>
      <c r="L11" s="547"/>
      <c r="M11" s="547"/>
      <c r="N11" s="547"/>
      <c r="O11" s="547"/>
      <c r="P11" s="547"/>
      <c r="Q11" s="547"/>
      <c r="R11" s="22"/>
      <c r="S11" s="21"/>
      <c r="T11" s="27"/>
      <c r="U11" s="645" t="s">
        <v>273</v>
      </c>
      <c r="V11" s="645"/>
      <c r="W11" s="645"/>
      <c r="X11" s="645"/>
      <c r="Y11" s="601"/>
      <c r="Z11" s="601"/>
      <c r="AA11" s="601"/>
      <c r="AB11" s="72" t="s">
        <v>7</v>
      </c>
      <c r="AC11" s="72"/>
      <c r="AD11" s="27"/>
      <c r="AE11" s="601"/>
      <c r="AF11" s="601"/>
      <c r="AG11" s="601"/>
      <c r="AH11" s="601"/>
      <c r="AI11" s="72" t="s">
        <v>6</v>
      </c>
      <c r="AJ11" s="27"/>
      <c r="AK11" s="27"/>
      <c r="AL11" s="601"/>
      <c r="AM11" s="601"/>
      <c r="AN11" s="601"/>
      <c r="AO11" s="601"/>
      <c r="AP11" s="72" t="s">
        <v>16</v>
      </c>
      <c r="AQ11" s="72"/>
      <c r="AR11" s="73"/>
      <c r="AS11" s="80"/>
      <c r="AT11" s="80"/>
      <c r="AU11" s="81"/>
      <c r="AV11" s="81"/>
      <c r="AW11" s="81"/>
    </row>
    <row r="12" spans="2:49" s="1" customFormat="1" ht="20.25" customHeight="1">
      <c r="B12" s="20"/>
      <c r="C12" s="35"/>
      <c r="D12" s="526"/>
      <c r="E12" s="526"/>
      <c r="F12" s="526"/>
      <c r="G12" s="526"/>
      <c r="H12" s="36"/>
      <c r="I12" s="21"/>
      <c r="J12" s="547" t="s">
        <v>146</v>
      </c>
      <c r="K12" s="547"/>
      <c r="L12" s="547"/>
      <c r="M12" s="547"/>
      <c r="N12" s="547"/>
      <c r="O12" s="547"/>
      <c r="P12" s="547"/>
      <c r="Q12" s="547"/>
      <c r="R12" s="22"/>
      <c r="S12" s="21"/>
      <c r="T12" s="27"/>
      <c r="U12" s="645" t="s">
        <v>273</v>
      </c>
      <c r="V12" s="645"/>
      <c r="W12" s="645"/>
      <c r="X12" s="645"/>
      <c r="Y12" s="601"/>
      <c r="Z12" s="601"/>
      <c r="AA12" s="601"/>
      <c r="AB12" s="72" t="s">
        <v>7</v>
      </c>
      <c r="AC12" s="72"/>
      <c r="AD12" s="27"/>
      <c r="AE12" s="601"/>
      <c r="AF12" s="601"/>
      <c r="AG12" s="601"/>
      <c r="AH12" s="601"/>
      <c r="AI12" s="72" t="s">
        <v>6</v>
      </c>
      <c r="AJ12" s="27"/>
      <c r="AK12" s="27"/>
      <c r="AL12" s="601"/>
      <c r="AM12" s="601"/>
      <c r="AN12" s="601"/>
      <c r="AO12" s="601"/>
      <c r="AP12" s="72" t="s">
        <v>16</v>
      </c>
      <c r="AQ12" s="72"/>
      <c r="AR12" s="73"/>
      <c r="AS12" s="80"/>
      <c r="AT12" s="80"/>
      <c r="AU12" s="81"/>
      <c r="AV12" s="81"/>
      <c r="AW12" s="81"/>
    </row>
    <row r="13" spans="2:49" s="1" customFormat="1" ht="20.25" customHeight="1">
      <c r="B13" s="20"/>
      <c r="C13" s="35"/>
      <c r="D13" s="629" t="s">
        <v>267</v>
      </c>
      <c r="E13" s="629"/>
      <c r="F13" s="629"/>
      <c r="G13" s="629"/>
      <c r="H13" s="36"/>
      <c r="I13" s="21"/>
      <c r="J13" s="547" t="s">
        <v>110</v>
      </c>
      <c r="K13" s="547"/>
      <c r="L13" s="547"/>
      <c r="M13" s="547"/>
      <c r="N13" s="547"/>
      <c r="O13" s="547"/>
      <c r="P13" s="547"/>
      <c r="Q13" s="547"/>
      <c r="R13" s="22"/>
      <c r="S13" s="27"/>
      <c r="T13" s="27"/>
      <c r="U13" s="645" t="s">
        <v>273</v>
      </c>
      <c r="V13" s="645"/>
      <c r="W13" s="645"/>
      <c r="X13" s="645"/>
      <c r="Y13" s="608"/>
      <c r="Z13" s="608"/>
      <c r="AA13" s="608"/>
      <c r="AB13" s="94" t="s">
        <v>7</v>
      </c>
      <c r="AC13" s="94"/>
      <c r="AD13" s="27"/>
      <c r="AE13" s="608"/>
      <c r="AF13" s="608"/>
      <c r="AG13" s="608"/>
      <c r="AH13" s="608"/>
      <c r="AI13" s="94" t="s">
        <v>185</v>
      </c>
      <c r="AJ13" s="27"/>
      <c r="AK13" s="27"/>
      <c r="AL13" s="608"/>
      <c r="AM13" s="608"/>
      <c r="AN13" s="608"/>
      <c r="AO13" s="608"/>
      <c r="AP13" s="94" t="s">
        <v>268</v>
      </c>
      <c r="AQ13" s="94"/>
      <c r="AR13" s="95"/>
      <c r="AS13" s="80"/>
      <c r="AT13" s="80"/>
      <c r="AU13" s="96"/>
      <c r="AV13" s="96"/>
      <c r="AW13" s="96"/>
    </row>
    <row r="14" spans="2:49" s="1" customFormat="1" ht="20.25" customHeight="1">
      <c r="B14" s="20"/>
      <c r="C14" s="21"/>
      <c r="D14" s="511" t="s">
        <v>145</v>
      </c>
      <c r="E14" s="511"/>
      <c r="F14" s="511"/>
      <c r="G14" s="629"/>
      <c r="H14" s="22"/>
      <c r="I14" s="21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696"/>
      <c r="V14" s="696"/>
      <c r="W14" s="696"/>
      <c r="X14" s="696"/>
      <c r="Y14" s="696"/>
      <c r="Z14" s="696"/>
      <c r="AA14" s="696"/>
      <c r="AB14" s="72" t="s">
        <v>144</v>
      </c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2"/>
      <c r="AS14" s="80"/>
      <c r="AT14" s="80"/>
      <c r="AU14" s="81"/>
      <c r="AV14" s="81"/>
      <c r="AW14" s="81"/>
    </row>
    <row r="15" spans="2:49" s="1" customFormat="1" ht="14.45" customHeight="1">
      <c r="B15" s="20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</row>
    <row r="16" spans="2:49" s="1" customFormat="1" ht="15.75" customHeight="1">
      <c r="B16" s="20"/>
      <c r="C16" s="81" t="s">
        <v>143</v>
      </c>
      <c r="D16" s="81"/>
      <c r="E16" s="81"/>
      <c r="F16" s="81"/>
      <c r="G16" s="81"/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</row>
    <row r="17" spans="2:49" s="1" customFormat="1" ht="4.5" customHeight="1">
      <c r="B17" s="2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</row>
    <row r="18" spans="2:49" s="1" customFormat="1" ht="18" customHeight="1">
      <c r="B18" s="20"/>
      <c r="C18" s="569" t="s">
        <v>77</v>
      </c>
      <c r="D18" s="567"/>
      <c r="E18" s="567"/>
      <c r="F18" s="567"/>
      <c r="G18" s="567"/>
      <c r="H18" s="568"/>
      <c r="I18" s="569" t="s">
        <v>142</v>
      </c>
      <c r="J18" s="567"/>
      <c r="K18" s="567"/>
      <c r="L18" s="567"/>
      <c r="M18" s="567"/>
      <c r="N18" s="567"/>
      <c r="O18" s="567"/>
      <c r="P18" s="567"/>
      <c r="Q18" s="567"/>
      <c r="R18" s="567"/>
      <c r="S18" s="567"/>
      <c r="T18" s="567"/>
      <c r="U18" s="568"/>
      <c r="V18" s="81"/>
      <c r="W18" s="569" t="s">
        <v>77</v>
      </c>
      <c r="X18" s="567"/>
      <c r="Y18" s="567"/>
      <c r="Z18" s="567"/>
      <c r="AA18" s="567"/>
      <c r="AB18" s="567"/>
      <c r="AC18" s="567"/>
      <c r="AD18" s="567"/>
      <c r="AE18" s="567"/>
      <c r="AF18" s="567"/>
      <c r="AG18" s="567"/>
      <c r="AH18" s="567"/>
      <c r="AI18" s="567"/>
      <c r="AJ18" s="567"/>
      <c r="AK18" s="567"/>
      <c r="AL18" s="567"/>
      <c r="AM18" s="568"/>
      <c r="AN18" s="569" t="s">
        <v>142</v>
      </c>
      <c r="AO18" s="567"/>
      <c r="AP18" s="567"/>
      <c r="AQ18" s="567"/>
      <c r="AR18" s="567"/>
      <c r="AS18" s="567"/>
      <c r="AT18" s="567"/>
      <c r="AU18" s="567"/>
      <c r="AV18" s="567"/>
      <c r="AW18" s="568"/>
    </row>
    <row r="19" spans="2:49" s="1" customFormat="1" ht="20.25" customHeight="1">
      <c r="B19" s="20"/>
      <c r="C19" s="21"/>
      <c r="D19" s="511" t="s">
        <v>141</v>
      </c>
      <c r="E19" s="511"/>
      <c r="F19" s="511"/>
      <c r="G19" s="629"/>
      <c r="H19" s="22"/>
      <c r="I19" s="21"/>
      <c r="J19" s="27"/>
      <c r="K19" s="72" t="s">
        <v>132</v>
      </c>
      <c r="L19" s="72"/>
      <c r="M19" s="72"/>
      <c r="N19" s="72"/>
      <c r="O19" s="72"/>
      <c r="P19" s="72"/>
      <c r="Q19" s="72" t="s">
        <v>131</v>
      </c>
      <c r="R19" s="27"/>
      <c r="S19" s="27"/>
      <c r="T19" s="27"/>
      <c r="U19" s="22"/>
      <c r="V19" s="80"/>
      <c r="W19" s="21"/>
      <c r="X19" s="511" t="s">
        <v>140</v>
      </c>
      <c r="Y19" s="511"/>
      <c r="Z19" s="511"/>
      <c r="AA19" s="511"/>
      <c r="AB19" s="511"/>
      <c r="AC19" s="511"/>
      <c r="AD19" s="511"/>
      <c r="AE19" s="511"/>
      <c r="AF19" s="511"/>
      <c r="AG19" s="511"/>
      <c r="AH19" s="511"/>
      <c r="AI19" s="511"/>
      <c r="AJ19" s="511"/>
      <c r="AK19" s="511"/>
      <c r="AL19" s="511"/>
      <c r="AM19" s="22"/>
      <c r="AN19" s="21"/>
      <c r="AO19" s="27"/>
      <c r="AP19" s="27"/>
      <c r="AQ19" s="72" t="s">
        <v>132</v>
      </c>
      <c r="AR19" s="27"/>
      <c r="AS19" s="27"/>
      <c r="AT19" s="27"/>
      <c r="AU19" s="27"/>
      <c r="AV19" s="72" t="s">
        <v>131</v>
      </c>
      <c r="AW19" s="73"/>
    </row>
    <row r="20" spans="2:49" s="1" customFormat="1" ht="20.25" customHeight="1">
      <c r="B20" s="20"/>
      <c r="C20" s="21"/>
      <c r="D20" s="511" t="s">
        <v>139</v>
      </c>
      <c r="E20" s="511"/>
      <c r="F20" s="511"/>
      <c r="G20" s="629"/>
      <c r="H20" s="22"/>
      <c r="I20" s="21"/>
      <c r="J20" s="27"/>
      <c r="K20" s="72" t="s">
        <v>132</v>
      </c>
      <c r="L20" s="72"/>
      <c r="M20" s="72"/>
      <c r="N20" s="72"/>
      <c r="O20" s="72"/>
      <c r="P20" s="72"/>
      <c r="Q20" s="72" t="s">
        <v>131</v>
      </c>
      <c r="R20" s="27"/>
      <c r="S20" s="27"/>
      <c r="T20" s="27"/>
      <c r="U20" s="22"/>
      <c r="V20" s="80"/>
      <c r="W20" s="21"/>
      <c r="X20" s="511" t="s">
        <v>138</v>
      </c>
      <c r="Y20" s="511"/>
      <c r="Z20" s="511"/>
      <c r="AA20" s="511"/>
      <c r="AB20" s="511"/>
      <c r="AC20" s="511"/>
      <c r="AD20" s="511"/>
      <c r="AE20" s="511"/>
      <c r="AF20" s="511"/>
      <c r="AG20" s="511"/>
      <c r="AH20" s="511"/>
      <c r="AI20" s="511"/>
      <c r="AJ20" s="511"/>
      <c r="AK20" s="511"/>
      <c r="AL20" s="511"/>
      <c r="AM20" s="22"/>
      <c r="AN20" s="21"/>
      <c r="AO20" s="27"/>
      <c r="AP20" s="27"/>
      <c r="AQ20" s="72" t="s">
        <v>132</v>
      </c>
      <c r="AR20" s="27"/>
      <c r="AS20" s="27"/>
      <c r="AT20" s="27"/>
      <c r="AU20" s="27"/>
      <c r="AV20" s="72" t="s">
        <v>131</v>
      </c>
      <c r="AW20" s="73"/>
    </row>
    <row r="21" spans="2:49" s="1" customFormat="1" ht="20.25" customHeight="1">
      <c r="B21" s="20"/>
      <c r="C21" s="21"/>
      <c r="D21" s="511" t="s">
        <v>137</v>
      </c>
      <c r="E21" s="511"/>
      <c r="F21" s="511"/>
      <c r="G21" s="629"/>
      <c r="H21" s="22"/>
      <c r="I21" s="21"/>
      <c r="J21" s="27"/>
      <c r="K21" s="72" t="s">
        <v>132</v>
      </c>
      <c r="L21" s="72"/>
      <c r="M21" s="72"/>
      <c r="N21" s="72"/>
      <c r="O21" s="72"/>
      <c r="P21" s="72"/>
      <c r="Q21" s="72" t="s">
        <v>131</v>
      </c>
      <c r="R21" s="27"/>
      <c r="S21" s="27"/>
      <c r="T21" s="27"/>
      <c r="U21" s="22"/>
      <c r="V21" s="80"/>
      <c r="W21" s="28"/>
      <c r="X21" s="683" t="s">
        <v>136</v>
      </c>
      <c r="Y21" s="525"/>
      <c r="Z21" s="525"/>
      <c r="AA21" s="525"/>
      <c r="AB21" s="525"/>
      <c r="AC21" s="525"/>
      <c r="AD21" s="525"/>
      <c r="AE21" s="525"/>
      <c r="AF21" s="525"/>
      <c r="AG21" s="525"/>
      <c r="AH21" s="525"/>
      <c r="AI21" s="525"/>
      <c r="AJ21" s="525"/>
      <c r="AK21" s="525"/>
      <c r="AL21" s="525"/>
      <c r="AM21" s="29"/>
      <c r="AN21" s="28"/>
      <c r="AO21" s="78"/>
      <c r="AP21" s="78"/>
      <c r="AQ21" s="68" t="s">
        <v>135</v>
      </c>
      <c r="AR21" s="78"/>
      <c r="AS21" s="78"/>
      <c r="AT21" s="78"/>
      <c r="AU21" s="78"/>
      <c r="AV21" s="68" t="s">
        <v>134</v>
      </c>
      <c r="AW21" s="69"/>
    </row>
    <row r="22" spans="2:49" s="1" customFormat="1" ht="20.25" customHeight="1">
      <c r="B22" s="20"/>
      <c r="C22" s="21"/>
      <c r="D22" s="511" t="s">
        <v>133</v>
      </c>
      <c r="E22" s="511"/>
      <c r="F22" s="511"/>
      <c r="G22" s="629"/>
      <c r="H22" s="22"/>
      <c r="I22" s="21"/>
      <c r="J22" s="27"/>
      <c r="K22" s="72" t="s">
        <v>132</v>
      </c>
      <c r="L22" s="72"/>
      <c r="M22" s="72"/>
      <c r="N22" s="72"/>
      <c r="O22" s="72"/>
      <c r="P22" s="72"/>
      <c r="Q22" s="72" t="s">
        <v>131</v>
      </c>
      <c r="R22" s="27"/>
      <c r="S22" s="27"/>
      <c r="T22" s="27"/>
      <c r="U22" s="22"/>
      <c r="V22" s="80"/>
      <c r="W22" s="35"/>
      <c r="X22" s="526"/>
      <c r="Y22" s="526"/>
      <c r="Z22" s="526"/>
      <c r="AA22" s="526"/>
      <c r="AB22" s="526"/>
      <c r="AC22" s="526"/>
      <c r="AD22" s="526"/>
      <c r="AE22" s="526"/>
      <c r="AF22" s="526"/>
      <c r="AG22" s="526"/>
      <c r="AH22" s="526"/>
      <c r="AI22" s="526"/>
      <c r="AJ22" s="526"/>
      <c r="AK22" s="526"/>
      <c r="AL22" s="526"/>
      <c r="AM22" s="36"/>
      <c r="AN22" s="38"/>
      <c r="AO22" s="38"/>
      <c r="AP22" s="38"/>
      <c r="AQ22" s="38"/>
      <c r="AR22" s="82" t="s">
        <v>130</v>
      </c>
      <c r="AS22" s="523" t="s">
        <v>129</v>
      </c>
      <c r="AT22" s="523"/>
      <c r="AU22" s="523"/>
      <c r="AV22" s="523"/>
      <c r="AW22" s="71" t="s">
        <v>128</v>
      </c>
    </row>
    <row r="23" spans="2:49" s="1" customFormat="1" ht="20.25" customHeight="1">
      <c r="B23" s="20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0"/>
      <c r="W23" s="546" t="s">
        <v>81</v>
      </c>
      <c r="X23" s="547"/>
      <c r="Y23" s="547"/>
      <c r="Z23" s="547"/>
      <c r="AA23" s="547"/>
      <c r="AB23" s="547"/>
      <c r="AC23" s="548"/>
      <c r="AD23" s="551"/>
      <c r="AE23" s="552"/>
      <c r="AF23" s="552"/>
      <c r="AG23" s="552"/>
      <c r="AH23" s="552"/>
      <c r="AI23" s="552"/>
      <c r="AJ23" s="552"/>
      <c r="AK23" s="552"/>
      <c r="AL23" s="552"/>
      <c r="AM23" s="552"/>
      <c r="AN23" s="552"/>
      <c r="AO23" s="552"/>
      <c r="AP23" s="552"/>
      <c r="AQ23" s="552"/>
      <c r="AR23" s="552"/>
      <c r="AS23" s="552"/>
      <c r="AT23" s="552"/>
      <c r="AU23" s="552"/>
      <c r="AV23" s="552"/>
      <c r="AW23" s="553"/>
    </row>
    <row r="24" spans="2:49" s="1" customFormat="1" ht="14.45" customHeight="1">
      <c r="B24" s="20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</row>
    <row r="25" spans="2:49" s="1" customFormat="1" ht="15.75" customHeight="1">
      <c r="B25" s="20"/>
      <c r="C25" s="81" t="s">
        <v>127</v>
      </c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</row>
    <row r="26" spans="2:49" s="1" customFormat="1" ht="4.5" customHeight="1">
      <c r="B26" s="20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</row>
    <row r="27" spans="2:49" s="1" customFormat="1" ht="20.25" customHeight="1">
      <c r="B27" s="20"/>
      <c r="C27" s="21"/>
      <c r="D27" s="511" t="s">
        <v>126</v>
      </c>
      <c r="E27" s="511"/>
      <c r="F27" s="511"/>
      <c r="G27" s="629"/>
      <c r="H27" s="22"/>
      <c r="I27" s="171"/>
      <c r="J27" s="172"/>
      <c r="K27" s="220" t="s">
        <v>120</v>
      </c>
      <c r="L27" s="220"/>
      <c r="M27" s="220"/>
      <c r="N27" s="220"/>
      <c r="O27" s="220"/>
      <c r="P27" s="220" t="s">
        <v>119</v>
      </c>
      <c r="Q27" s="173"/>
      <c r="R27" s="546" t="s">
        <v>125</v>
      </c>
      <c r="S27" s="547"/>
      <c r="T27" s="547"/>
      <c r="U27" s="547"/>
      <c r="V27" s="547"/>
      <c r="W27" s="547"/>
      <c r="X27" s="547"/>
      <c r="Y27" s="547"/>
      <c r="Z27" s="548"/>
      <c r="AA27" s="691" t="s">
        <v>274</v>
      </c>
      <c r="AB27" s="692"/>
      <c r="AC27" s="692"/>
      <c r="AD27" s="692"/>
      <c r="AE27" s="692"/>
      <c r="AF27" s="692"/>
      <c r="AG27" s="692"/>
      <c r="AH27" s="601"/>
      <c r="AI27" s="601"/>
      <c r="AJ27" s="601"/>
      <c r="AK27" s="72" t="s">
        <v>7</v>
      </c>
      <c r="AL27" s="27"/>
      <c r="AM27" s="27"/>
      <c r="AN27" s="27"/>
      <c r="AO27" s="601"/>
      <c r="AP27" s="601"/>
      <c r="AQ27" s="601"/>
      <c r="AR27" s="72" t="s">
        <v>6</v>
      </c>
      <c r="AS27" s="601"/>
      <c r="AT27" s="601"/>
      <c r="AU27" s="72" t="s">
        <v>16</v>
      </c>
      <c r="AV27" s="22"/>
      <c r="AW27" s="81"/>
    </row>
    <row r="28" spans="2:49" s="1" customFormat="1" ht="20.25" customHeight="1">
      <c r="B28" s="20"/>
      <c r="C28" s="28"/>
      <c r="D28" s="525" t="s">
        <v>124</v>
      </c>
      <c r="E28" s="525"/>
      <c r="F28" s="525"/>
      <c r="G28" s="684"/>
      <c r="H28" s="29"/>
      <c r="I28" s="221"/>
      <c r="J28" s="222"/>
      <c r="K28" s="687" t="s">
        <v>120</v>
      </c>
      <c r="L28" s="687"/>
      <c r="M28" s="687"/>
      <c r="N28" s="223"/>
      <c r="O28" s="223"/>
      <c r="P28" s="687" t="s">
        <v>119</v>
      </c>
      <c r="Q28" s="689"/>
      <c r="R28" s="546" t="s">
        <v>123</v>
      </c>
      <c r="S28" s="547"/>
      <c r="T28" s="547"/>
      <c r="U28" s="547"/>
      <c r="V28" s="547"/>
      <c r="W28" s="547"/>
      <c r="X28" s="547"/>
      <c r="Y28" s="547"/>
      <c r="Z28" s="548"/>
      <c r="AA28" s="693" t="s">
        <v>273</v>
      </c>
      <c r="AB28" s="694"/>
      <c r="AC28" s="694"/>
      <c r="AD28" s="694"/>
      <c r="AE28" s="694"/>
      <c r="AF28" s="694"/>
      <c r="AG28" s="694"/>
      <c r="AH28" s="601"/>
      <c r="AI28" s="601"/>
      <c r="AJ28" s="601"/>
      <c r="AK28" s="72" t="s">
        <v>7</v>
      </c>
      <c r="AL28" s="27"/>
      <c r="AM28" s="27"/>
      <c r="AN28" s="27"/>
      <c r="AO28" s="601"/>
      <c r="AP28" s="601"/>
      <c r="AQ28" s="601"/>
      <c r="AR28" s="72" t="s">
        <v>6</v>
      </c>
      <c r="AS28" s="601"/>
      <c r="AT28" s="601"/>
      <c r="AU28" s="72" t="s">
        <v>16</v>
      </c>
      <c r="AV28" s="22"/>
      <c r="AW28" s="81"/>
    </row>
    <row r="29" spans="2:49" s="1" customFormat="1" ht="20.25" customHeight="1">
      <c r="B29" s="20"/>
      <c r="C29" s="35"/>
      <c r="D29" s="526"/>
      <c r="E29" s="526"/>
      <c r="F29" s="526"/>
      <c r="G29" s="526"/>
      <c r="H29" s="36"/>
      <c r="I29" s="225"/>
      <c r="J29" s="226"/>
      <c r="K29" s="688"/>
      <c r="L29" s="688"/>
      <c r="M29" s="688"/>
      <c r="N29" s="227"/>
      <c r="O29" s="227"/>
      <c r="P29" s="688"/>
      <c r="Q29" s="690"/>
      <c r="R29" s="546" t="s">
        <v>122</v>
      </c>
      <c r="S29" s="547"/>
      <c r="T29" s="547"/>
      <c r="U29" s="547"/>
      <c r="V29" s="547"/>
      <c r="W29" s="547"/>
      <c r="X29" s="547"/>
      <c r="Y29" s="547"/>
      <c r="Z29" s="548"/>
      <c r="AA29" s="693" t="s">
        <v>273</v>
      </c>
      <c r="AB29" s="694"/>
      <c r="AC29" s="694"/>
      <c r="AD29" s="694"/>
      <c r="AE29" s="694"/>
      <c r="AF29" s="694"/>
      <c r="AG29" s="694"/>
      <c r="AH29" s="601"/>
      <c r="AI29" s="601"/>
      <c r="AJ29" s="601"/>
      <c r="AK29" s="72" t="s">
        <v>7</v>
      </c>
      <c r="AL29" s="27"/>
      <c r="AM29" s="27"/>
      <c r="AN29" s="27"/>
      <c r="AO29" s="601"/>
      <c r="AP29" s="601"/>
      <c r="AQ29" s="601"/>
      <c r="AR29" s="72" t="s">
        <v>6</v>
      </c>
      <c r="AS29" s="601"/>
      <c r="AT29" s="601"/>
      <c r="AU29" s="72" t="s">
        <v>16</v>
      </c>
      <c r="AV29" s="22"/>
      <c r="AW29" s="81"/>
    </row>
    <row r="30" spans="2:49" s="1" customFormat="1" ht="20.25" customHeight="1">
      <c r="B30" s="20"/>
      <c r="C30" s="35"/>
      <c r="D30" s="541" t="s">
        <v>121</v>
      </c>
      <c r="E30" s="541"/>
      <c r="F30" s="541"/>
      <c r="G30" s="541"/>
      <c r="H30" s="36"/>
      <c r="I30" s="171"/>
      <c r="J30" s="172"/>
      <c r="K30" s="220" t="s">
        <v>120</v>
      </c>
      <c r="L30" s="220"/>
      <c r="M30" s="220"/>
      <c r="N30" s="220"/>
      <c r="O30" s="220"/>
      <c r="P30" s="220" t="s">
        <v>119</v>
      </c>
      <c r="Q30" s="173"/>
      <c r="R30" s="546" t="s">
        <v>272</v>
      </c>
      <c r="S30" s="682"/>
      <c r="T30" s="682"/>
      <c r="U30" s="682"/>
      <c r="V30" s="682"/>
      <c r="W30" s="682"/>
      <c r="X30" s="682"/>
      <c r="Y30" s="682"/>
      <c r="Z30" s="695"/>
      <c r="AA30" s="691" t="s">
        <v>274</v>
      </c>
      <c r="AB30" s="692"/>
      <c r="AC30" s="692"/>
      <c r="AD30" s="692"/>
      <c r="AE30" s="692"/>
      <c r="AF30" s="692"/>
      <c r="AG30" s="692"/>
      <c r="AH30" s="601"/>
      <c r="AI30" s="601"/>
      <c r="AJ30" s="601"/>
      <c r="AK30" s="98" t="s">
        <v>7</v>
      </c>
      <c r="AL30" s="27"/>
      <c r="AM30" s="27"/>
      <c r="AN30" s="27"/>
      <c r="AO30" s="601"/>
      <c r="AP30" s="601"/>
      <c r="AQ30" s="601"/>
      <c r="AR30" s="98" t="s">
        <v>6</v>
      </c>
      <c r="AS30" s="601"/>
      <c r="AT30" s="601"/>
      <c r="AU30" s="98" t="s">
        <v>16</v>
      </c>
      <c r="AV30" s="22"/>
      <c r="AW30" s="81"/>
    </row>
    <row r="31" spans="2:49" s="1" customFormat="1" ht="4.5" customHeight="1">
      <c r="B31" s="20"/>
      <c r="C31" s="81"/>
      <c r="D31" s="81"/>
      <c r="E31" s="81"/>
      <c r="F31" s="81"/>
      <c r="G31" s="81"/>
      <c r="H31" s="81"/>
      <c r="I31" s="81"/>
      <c r="J31" s="81"/>
      <c r="K31" s="99"/>
      <c r="L31" s="99"/>
      <c r="M31" s="99"/>
      <c r="N31" s="99"/>
      <c r="O31" s="99"/>
      <c r="P31" s="99"/>
      <c r="Q31" s="99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</row>
    <row r="32" spans="2:49" s="1" customFormat="1" ht="13.5" customHeight="1">
      <c r="B32" s="20"/>
      <c r="C32" s="81"/>
      <c r="D32" s="77" t="s">
        <v>118</v>
      </c>
      <c r="E32" s="77"/>
      <c r="F32" s="77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</row>
    <row r="33" spans="2:49" s="1" customFormat="1" ht="13.9" customHeight="1">
      <c r="B33" s="20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</row>
    <row r="34" spans="2:49" s="1" customFormat="1" ht="15.75" customHeight="1">
      <c r="C34" s="163" t="s">
        <v>320</v>
      </c>
      <c r="D34" s="163"/>
      <c r="E34" s="163"/>
      <c r="F34" s="163"/>
      <c r="G34" s="163"/>
      <c r="H34" s="163"/>
      <c r="I34" s="163"/>
      <c r="J34" s="163"/>
      <c r="K34" s="163"/>
      <c r="L34" s="163"/>
      <c r="M34" s="163"/>
      <c r="N34" s="163"/>
      <c r="O34" s="163"/>
      <c r="P34" s="163"/>
      <c r="Q34" s="163"/>
      <c r="R34" s="163"/>
      <c r="S34" s="163"/>
      <c r="T34" s="163"/>
      <c r="U34" s="163"/>
      <c r="V34" s="697" t="s">
        <v>1062</v>
      </c>
      <c r="W34" s="697"/>
      <c r="X34" s="697"/>
      <c r="Y34" s="697"/>
      <c r="Z34" s="697"/>
      <c r="AA34" s="697"/>
      <c r="AB34" s="697"/>
      <c r="AC34" s="697"/>
      <c r="AD34" s="697"/>
      <c r="AE34" s="697"/>
      <c r="AF34" s="697"/>
      <c r="AG34" s="163"/>
      <c r="AH34" s="163"/>
      <c r="AI34" s="163"/>
      <c r="AJ34" s="163"/>
      <c r="AK34" s="163"/>
      <c r="AL34" s="163"/>
      <c r="AM34" s="163"/>
      <c r="AN34" s="163"/>
      <c r="AO34" s="163"/>
      <c r="AP34" s="163"/>
      <c r="AQ34" s="163"/>
      <c r="AR34" s="163"/>
      <c r="AS34" s="163"/>
      <c r="AT34" s="163"/>
      <c r="AU34" s="163"/>
      <c r="AV34" s="163"/>
      <c r="AW34" s="163"/>
    </row>
    <row r="35" spans="2:49" s="1" customFormat="1" ht="15.75" customHeight="1">
      <c r="C35" s="163" t="s">
        <v>321</v>
      </c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697"/>
      <c r="W35" s="697"/>
      <c r="X35" s="697"/>
      <c r="Y35" s="697"/>
      <c r="Z35" s="697"/>
      <c r="AA35" s="697"/>
      <c r="AB35" s="697"/>
      <c r="AC35" s="697"/>
      <c r="AD35" s="697"/>
      <c r="AE35" s="697"/>
      <c r="AF35" s="697"/>
      <c r="AG35" s="163"/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</row>
    <row r="36" spans="2:49" s="1" customFormat="1" ht="4.5" customHeight="1"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63"/>
      <c r="V36" s="698"/>
      <c r="W36" s="698"/>
      <c r="X36" s="698"/>
      <c r="Y36" s="698"/>
      <c r="Z36" s="698"/>
      <c r="AA36" s="698"/>
      <c r="AB36" s="698"/>
      <c r="AC36" s="698"/>
      <c r="AD36" s="698"/>
      <c r="AE36" s="698"/>
      <c r="AF36" s="698"/>
      <c r="AG36" s="163"/>
      <c r="AH36" s="163"/>
      <c r="AI36" s="163"/>
      <c r="AJ36" s="163"/>
      <c r="AK36" s="163"/>
      <c r="AL36" s="163"/>
      <c r="AM36" s="163"/>
      <c r="AN36" s="163"/>
      <c r="AO36" s="163"/>
      <c r="AP36" s="163"/>
      <c r="AQ36" s="163"/>
      <c r="AR36" s="163"/>
      <c r="AS36" s="163"/>
      <c r="AT36" s="163"/>
      <c r="AU36" s="163"/>
      <c r="AV36" s="163"/>
      <c r="AW36" s="163"/>
    </row>
    <row r="37" spans="2:49" s="1" customFormat="1" ht="18" customHeight="1">
      <c r="C37" s="675" t="s">
        <v>117</v>
      </c>
      <c r="D37" s="676"/>
      <c r="E37" s="676"/>
      <c r="F37" s="676"/>
      <c r="G37" s="676"/>
      <c r="H37" s="676"/>
      <c r="I37" s="676"/>
      <c r="J37" s="676"/>
      <c r="K37" s="677"/>
      <c r="L37" s="675" t="s">
        <v>116</v>
      </c>
      <c r="M37" s="676"/>
      <c r="N37" s="676"/>
      <c r="O37" s="676"/>
      <c r="P37" s="676"/>
      <c r="Q37" s="676"/>
      <c r="R37" s="676"/>
      <c r="S37" s="676"/>
      <c r="T37" s="677"/>
      <c r="U37" s="675" t="s">
        <v>115</v>
      </c>
      <c r="V37" s="676"/>
      <c r="W37" s="676"/>
      <c r="X37" s="676"/>
      <c r="Y37" s="676"/>
      <c r="Z37" s="676"/>
      <c r="AA37" s="676"/>
      <c r="AB37" s="676"/>
      <c r="AC37" s="676"/>
      <c r="AD37" s="676"/>
      <c r="AE37" s="676"/>
      <c r="AF37" s="677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3"/>
      <c r="AS37" s="163"/>
      <c r="AT37" s="163"/>
      <c r="AU37" s="163"/>
      <c r="AV37" s="163"/>
      <c r="AW37" s="163"/>
    </row>
    <row r="38" spans="2:49" s="1" customFormat="1" ht="20.25" customHeight="1">
      <c r="C38" s="164"/>
      <c r="D38" s="678" t="s">
        <v>114</v>
      </c>
      <c r="E38" s="678"/>
      <c r="F38" s="678"/>
      <c r="G38" s="678"/>
      <c r="H38" s="678"/>
      <c r="I38" s="678"/>
      <c r="J38" s="678"/>
      <c r="K38" s="165"/>
      <c r="L38" s="600"/>
      <c r="M38" s="601"/>
      <c r="N38" s="601"/>
      <c r="O38" s="601"/>
      <c r="P38" s="601"/>
      <c r="Q38" s="601"/>
      <c r="R38" s="166" t="s">
        <v>16</v>
      </c>
      <c r="S38" s="166"/>
      <c r="T38" s="167"/>
      <c r="U38" s="600"/>
      <c r="V38" s="601"/>
      <c r="W38" s="601"/>
      <c r="X38" s="601"/>
      <c r="Y38" s="601"/>
      <c r="Z38" s="601"/>
      <c r="AA38" s="601"/>
      <c r="AB38" s="601"/>
      <c r="AC38" s="601"/>
      <c r="AD38" s="166" t="s">
        <v>16</v>
      </c>
      <c r="AE38" s="166"/>
      <c r="AF38" s="168"/>
      <c r="AG38" s="163"/>
      <c r="AH38" s="163"/>
      <c r="AI38" s="163"/>
      <c r="AJ38" s="163"/>
      <c r="AK38" s="163"/>
      <c r="AL38" s="163"/>
      <c r="AM38" s="163"/>
      <c r="AN38" s="163"/>
      <c r="AO38" s="163"/>
      <c r="AP38" s="163"/>
      <c r="AQ38" s="163"/>
      <c r="AR38" s="163"/>
      <c r="AS38" s="163"/>
      <c r="AT38" s="163"/>
      <c r="AU38" s="163"/>
      <c r="AV38" s="163"/>
      <c r="AW38" s="163"/>
    </row>
    <row r="39" spans="2:49" s="1" customFormat="1" ht="20.25" customHeight="1">
      <c r="C39" s="164"/>
      <c r="D39" s="678" t="s">
        <v>113</v>
      </c>
      <c r="E39" s="678"/>
      <c r="F39" s="678"/>
      <c r="G39" s="678"/>
      <c r="H39" s="678"/>
      <c r="I39" s="678"/>
      <c r="J39" s="678"/>
      <c r="K39" s="165"/>
      <c r="L39" s="600"/>
      <c r="M39" s="601"/>
      <c r="N39" s="601"/>
      <c r="O39" s="601"/>
      <c r="P39" s="601"/>
      <c r="Q39" s="601"/>
      <c r="R39" s="166" t="s">
        <v>16</v>
      </c>
      <c r="S39" s="166"/>
      <c r="T39" s="167"/>
      <c r="U39" s="600"/>
      <c r="V39" s="601"/>
      <c r="W39" s="601"/>
      <c r="X39" s="601"/>
      <c r="Y39" s="601"/>
      <c r="Z39" s="601"/>
      <c r="AA39" s="601"/>
      <c r="AB39" s="601"/>
      <c r="AC39" s="601"/>
      <c r="AD39" s="166" t="s">
        <v>16</v>
      </c>
      <c r="AE39" s="166"/>
      <c r="AF39" s="168"/>
      <c r="AG39" s="163"/>
      <c r="AH39" s="163"/>
      <c r="AI39" s="163"/>
      <c r="AJ39" s="163"/>
      <c r="AK39" s="163"/>
      <c r="AL39" s="163"/>
      <c r="AM39" s="163"/>
      <c r="AN39" s="163"/>
      <c r="AO39" s="163"/>
      <c r="AP39" s="163"/>
      <c r="AQ39" s="163"/>
      <c r="AR39" s="163"/>
      <c r="AS39" s="163"/>
      <c r="AT39" s="163"/>
      <c r="AU39" s="163"/>
      <c r="AV39" s="163"/>
      <c r="AW39" s="163"/>
    </row>
    <row r="40" spans="2:49" s="1" customFormat="1" ht="20.25" customHeight="1">
      <c r="C40" s="164"/>
      <c r="D40" s="678" t="s">
        <v>112</v>
      </c>
      <c r="E40" s="678"/>
      <c r="F40" s="678"/>
      <c r="G40" s="678"/>
      <c r="H40" s="678"/>
      <c r="I40" s="678"/>
      <c r="J40" s="678"/>
      <c r="K40" s="165"/>
      <c r="L40" s="679">
        <f>IF(ISERROR(L39/L38),0,ROUND(L39/L38*100,1))</f>
        <v>0</v>
      </c>
      <c r="M40" s="680"/>
      <c r="N40" s="680"/>
      <c r="O40" s="680"/>
      <c r="P40" s="680"/>
      <c r="Q40" s="680"/>
      <c r="R40" s="116" t="s">
        <v>322</v>
      </c>
      <c r="S40" s="116"/>
      <c r="T40" s="169"/>
      <c r="U40" s="679">
        <f>IF(ISERROR(U39/U38),0,ROUND(U39/U38*100,1))</f>
        <v>0</v>
      </c>
      <c r="V40" s="680"/>
      <c r="W40" s="680"/>
      <c r="X40" s="680"/>
      <c r="Y40" s="680"/>
      <c r="Z40" s="680"/>
      <c r="AA40" s="680"/>
      <c r="AB40" s="680"/>
      <c r="AC40" s="680"/>
      <c r="AD40" s="166" t="s">
        <v>322</v>
      </c>
      <c r="AE40" s="166"/>
      <c r="AF40" s="168"/>
      <c r="AG40" s="163"/>
      <c r="AH40" s="163"/>
      <c r="AI40" s="163"/>
      <c r="AJ40" s="163"/>
      <c r="AK40" s="163"/>
      <c r="AL40" s="163"/>
      <c r="AM40" s="163"/>
      <c r="AN40" s="163"/>
      <c r="AO40" s="163"/>
      <c r="AP40" s="163"/>
      <c r="AQ40" s="163"/>
      <c r="AR40" s="163"/>
      <c r="AS40" s="163"/>
      <c r="AT40" s="163"/>
      <c r="AU40" s="163"/>
      <c r="AV40" s="163"/>
      <c r="AW40" s="163"/>
    </row>
    <row r="41" spans="2:49" s="1" customFormat="1" ht="18" customHeight="1">
      <c r="C41" s="163"/>
      <c r="D41" s="16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63"/>
      <c r="R41" s="163"/>
      <c r="S41" s="163"/>
      <c r="T41" s="163"/>
      <c r="U41" s="163"/>
      <c r="V41" s="163"/>
      <c r="W41" s="163"/>
      <c r="X41" s="163"/>
      <c r="Y41" s="163"/>
      <c r="Z41" s="163"/>
      <c r="AA41" s="163"/>
      <c r="AB41" s="163"/>
      <c r="AC41" s="163"/>
      <c r="AD41" s="163"/>
      <c r="AE41" s="163"/>
      <c r="AF41" s="163"/>
      <c r="AG41" s="163"/>
      <c r="AH41" s="163"/>
      <c r="AI41" s="163"/>
      <c r="AJ41" s="163"/>
      <c r="AK41" s="163"/>
      <c r="AL41" s="163"/>
      <c r="AM41" s="163"/>
      <c r="AN41" s="163"/>
      <c r="AO41" s="163"/>
      <c r="AP41" s="163"/>
      <c r="AQ41" s="163"/>
      <c r="AR41" s="163"/>
      <c r="AS41" s="163"/>
      <c r="AT41" s="163"/>
      <c r="AU41" s="163"/>
      <c r="AV41" s="163"/>
      <c r="AW41" s="163"/>
    </row>
    <row r="42" spans="2:49" s="1" customFormat="1" ht="15.75" customHeight="1">
      <c r="C42" s="170" t="s">
        <v>323</v>
      </c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V42" s="170"/>
      <c r="W42" s="170"/>
      <c r="X42" s="170"/>
      <c r="Y42" s="170"/>
      <c r="Z42" s="170"/>
      <c r="AA42" s="170"/>
      <c r="AB42" s="170"/>
      <c r="AC42" s="170"/>
      <c r="AD42" s="170"/>
      <c r="AE42" s="170"/>
      <c r="AF42" s="170"/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681"/>
      <c r="AS42" s="681"/>
      <c r="AT42" s="681"/>
      <c r="AU42" s="681"/>
      <c r="AV42" s="681"/>
      <c r="AW42" s="681"/>
    </row>
    <row r="43" spans="2:49" s="1" customFormat="1" ht="4.5" customHeight="1"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0"/>
      <c r="R43" s="170"/>
      <c r="S43" s="170"/>
      <c r="T43" s="170"/>
      <c r="U43" s="170"/>
      <c r="V43" s="170"/>
      <c r="W43" s="170"/>
      <c r="X43" s="170"/>
      <c r="Y43" s="170"/>
      <c r="Z43" s="170"/>
      <c r="AA43" s="170"/>
      <c r="AB43" s="170"/>
      <c r="AC43" s="170"/>
      <c r="AD43" s="170"/>
      <c r="AE43" s="170"/>
      <c r="AF43" s="170"/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681"/>
      <c r="AS43" s="681"/>
      <c r="AT43" s="681"/>
      <c r="AU43" s="681"/>
      <c r="AV43" s="681"/>
      <c r="AW43" s="681"/>
    </row>
    <row r="44" spans="2:49" s="1" customFormat="1" ht="18" customHeight="1">
      <c r="C44" s="675" t="s">
        <v>324</v>
      </c>
      <c r="D44" s="676"/>
      <c r="E44" s="676"/>
      <c r="F44" s="676"/>
      <c r="G44" s="676"/>
      <c r="H44" s="676"/>
      <c r="I44" s="676"/>
      <c r="J44" s="676"/>
      <c r="K44" s="677"/>
      <c r="L44" s="171"/>
      <c r="M44" s="172"/>
      <c r="N44" s="682" t="s">
        <v>325</v>
      </c>
      <c r="O44" s="682"/>
      <c r="P44" s="172" t="s">
        <v>326</v>
      </c>
      <c r="Q44" s="172"/>
      <c r="R44" s="172"/>
      <c r="S44" s="172"/>
      <c r="T44" s="682" t="s">
        <v>134</v>
      </c>
      <c r="U44" s="682"/>
      <c r="V44" s="173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</row>
    <row r="45" spans="2:49" s="1" customFormat="1" ht="20.25" customHeight="1">
      <c r="B45" s="20"/>
      <c r="C45" s="80"/>
      <c r="D45" s="80"/>
      <c r="E45" s="80"/>
      <c r="F45" s="25"/>
      <c r="G45" s="25"/>
      <c r="H45" s="25"/>
      <c r="I45" s="160"/>
      <c r="J45" s="160"/>
      <c r="K45" s="160"/>
      <c r="L45" s="160"/>
      <c r="M45" s="25"/>
      <c r="N45" s="80"/>
      <c r="O45" s="160"/>
      <c r="P45" s="160"/>
      <c r="Q45" s="160"/>
      <c r="R45" s="160"/>
      <c r="S45" s="160"/>
      <c r="T45" s="25"/>
      <c r="U45" s="80"/>
      <c r="V45" s="80"/>
      <c r="W45" s="158"/>
      <c r="X45" s="158"/>
      <c r="Y45" s="158"/>
      <c r="Z45" s="25"/>
      <c r="AA45" s="158"/>
      <c r="AB45" s="158"/>
      <c r="AC45" s="158"/>
      <c r="AD45" s="25"/>
      <c r="AE45" s="80"/>
      <c r="AF45" s="158"/>
      <c r="AG45" s="158"/>
      <c r="AH45" s="158"/>
      <c r="AI45" s="25"/>
      <c r="AJ45" s="25"/>
      <c r="AK45" s="159"/>
      <c r="AL45" s="159"/>
      <c r="AM45" s="159"/>
      <c r="AN45" s="159"/>
      <c r="AO45" s="159"/>
      <c r="AP45" s="159"/>
      <c r="AQ45" s="159"/>
      <c r="AR45" s="159"/>
      <c r="AS45" s="159"/>
      <c r="AT45" s="159"/>
      <c r="AU45" s="159"/>
      <c r="AV45" s="159"/>
      <c r="AW45" s="159"/>
    </row>
    <row r="46" spans="2:49" s="1" customFormat="1" ht="20.25" customHeight="1">
      <c r="B46" s="20"/>
      <c r="C46" s="162"/>
      <c r="D46" s="162"/>
      <c r="E46" s="159"/>
      <c r="F46" s="159"/>
      <c r="G46" s="159"/>
      <c r="H46" s="159"/>
      <c r="I46" s="160"/>
      <c r="J46" s="160"/>
      <c r="K46" s="160"/>
      <c r="L46" s="160"/>
      <c r="M46" s="25"/>
      <c r="N46" s="80"/>
      <c r="O46" s="160"/>
      <c r="P46" s="160"/>
      <c r="Q46" s="160"/>
      <c r="R46" s="160"/>
      <c r="S46" s="160"/>
      <c r="T46" s="25"/>
      <c r="U46" s="80"/>
      <c r="V46" s="80"/>
      <c r="W46" s="158"/>
      <c r="X46" s="158"/>
      <c r="Y46" s="158"/>
      <c r="Z46" s="25"/>
      <c r="AA46" s="158"/>
      <c r="AB46" s="158"/>
      <c r="AC46" s="158"/>
      <c r="AD46" s="25"/>
      <c r="AE46" s="80"/>
      <c r="AF46" s="158"/>
      <c r="AG46" s="158"/>
      <c r="AH46" s="158"/>
      <c r="AI46" s="25"/>
      <c r="AJ46" s="25"/>
      <c r="AK46" s="159"/>
      <c r="AL46" s="159"/>
      <c r="AM46" s="159"/>
      <c r="AN46" s="159"/>
      <c r="AO46" s="159"/>
      <c r="AP46" s="159"/>
      <c r="AQ46" s="159"/>
      <c r="AR46" s="159"/>
      <c r="AS46" s="159"/>
      <c r="AT46" s="159"/>
      <c r="AU46" s="159"/>
      <c r="AV46" s="159"/>
      <c r="AW46" s="159"/>
    </row>
    <row r="47" spans="2:49" s="1" customFormat="1" ht="20.25" customHeight="1">
      <c r="B47" s="20"/>
      <c r="C47" s="162"/>
      <c r="D47" s="162"/>
      <c r="E47" s="159"/>
      <c r="F47" s="159"/>
      <c r="G47" s="159"/>
      <c r="H47" s="159"/>
      <c r="I47" s="160"/>
      <c r="J47" s="160"/>
      <c r="K47" s="160"/>
      <c r="L47" s="160"/>
      <c r="M47" s="25"/>
      <c r="N47" s="80"/>
      <c r="O47" s="160"/>
      <c r="P47" s="160"/>
      <c r="Q47" s="160"/>
      <c r="R47" s="160"/>
      <c r="S47" s="160"/>
      <c r="T47" s="25"/>
      <c r="U47" s="80"/>
      <c r="V47" s="80"/>
      <c r="W47" s="158"/>
      <c r="X47" s="158"/>
      <c r="Y47" s="158"/>
      <c r="Z47" s="25"/>
      <c r="AA47" s="158"/>
      <c r="AB47" s="158"/>
      <c r="AC47" s="158"/>
      <c r="AD47" s="25"/>
      <c r="AE47" s="80"/>
      <c r="AF47" s="158"/>
      <c r="AG47" s="158"/>
      <c r="AH47" s="158"/>
      <c r="AI47" s="25"/>
      <c r="AJ47" s="25"/>
      <c r="AK47" s="159"/>
      <c r="AL47" s="159"/>
      <c r="AM47" s="159"/>
      <c r="AN47" s="159"/>
      <c r="AO47" s="159"/>
      <c r="AP47" s="159"/>
      <c r="AQ47" s="159"/>
      <c r="AR47" s="159"/>
      <c r="AS47" s="159"/>
      <c r="AT47" s="159"/>
      <c r="AU47" s="159"/>
      <c r="AV47" s="159"/>
      <c r="AW47" s="159"/>
    </row>
    <row r="48" spans="2:49" s="1" customFormat="1" ht="20.25" customHeight="1">
      <c r="B48" s="20"/>
      <c r="C48" s="162"/>
      <c r="D48" s="162"/>
      <c r="E48" s="159"/>
      <c r="F48" s="159"/>
      <c r="G48" s="159"/>
      <c r="H48" s="159"/>
      <c r="I48" s="160"/>
      <c r="J48" s="160"/>
      <c r="K48" s="160"/>
      <c r="L48" s="160"/>
      <c r="M48" s="25"/>
      <c r="N48" s="80"/>
      <c r="O48" s="160"/>
      <c r="P48" s="160"/>
      <c r="Q48" s="160"/>
      <c r="R48" s="160"/>
      <c r="S48" s="160"/>
      <c r="T48" s="25"/>
      <c r="U48" s="80"/>
      <c r="V48" s="80"/>
      <c r="W48" s="158"/>
      <c r="X48" s="158"/>
      <c r="Y48" s="158"/>
      <c r="Z48" s="25"/>
      <c r="AA48" s="158"/>
      <c r="AB48" s="158"/>
      <c r="AC48" s="158"/>
      <c r="AD48" s="25"/>
      <c r="AE48" s="80"/>
      <c r="AF48" s="158"/>
      <c r="AG48" s="158"/>
      <c r="AH48" s="158"/>
      <c r="AI48" s="25"/>
      <c r="AJ48" s="25"/>
      <c r="AK48" s="159"/>
      <c r="AL48" s="159"/>
      <c r="AM48" s="159"/>
      <c r="AN48" s="159"/>
      <c r="AO48" s="159"/>
      <c r="AP48" s="159"/>
      <c r="AQ48" s="159"/>
      <c r="AR48" s="159"/>
      <c r="AS48" s="159"/>
      <c r="AT48" s="159"/>
      <c r="AU48" s="159"/>
      <c r="AV48" s="159"/>
      <c r="AW48" s="159"/>
    </row>
    <row r="49" spans="2:49" s="1" customFormat="1" ht="4.5" customHeight="1">
      <c r="B49" s="18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</row>
  </sheetData>
  <mergeCells count="88">
    <mergeCell ref="V34:AF36"/>
    <mergeCell ref="U13:X13"/>
    <mergeCell ref="U12:X12"/>
    <mergeCell ref="U11:X11"/>
    <mergeCell ref="U10:X10"/>
    <mergeCell ref="AE11:AH11"/>
    <mergeCell ref="AE10:AH10"/>
    <mergeCell ref="AH27:AJ27"/>
    <mergeCell ref="X19:AL19"/>
    <mergeCell ref="AL11:AO11"/>
    <mergeCell ref="AN18:AW18"/>
    <mergeCell ref="AE13:AH13"/>
    <mergeCell ref="AL13:AO13"/>
    <mergeCell ref="AO29:AQ29"/>
    <mergeCell ref="AS29:AT29"/>
    <mergeCell ref="AA30:AG30"/>
    <mergeCell ref="AH30:AJ30"/>
    <mergeCell ref="AO30:AQ30"/>
    <mergeCell ref="AS30:AT30"/>
    <mergeCell ref="AH29:AJ29"/>
    <mergeCell ref="AS28:AT28"/>
    <mergeCell ref="AH28:AJ28"/>
    <mergeCell ref="AO28:AQ28"/>
    <mergeCell ref="AS22:AV22"/>
    <mergeCell ref="AO27:AQ27"/>
    <mergeCell ref="AS27:AT27"/>
    <mergeCell ref="D20:G20"/>
    <mergeCell ref="X20:AL20"/>
    <mergeCell ref="X21:AL22"/>
    <mergeCell ref="W23:AC23"/>
    <mergeCell ref="AD23:AW23"/>
    <mergeCell ref="R27:Z27"/>
    <mergeCell ref="D19:G19"/>
    <mergeCell ref="D10:G12"/>
    <mergeCell ref="J10:Q10"/>
    <mergeCell ref="Y10:AA10"/>
    <mergeCell ref="J11:Q11"/>
    <mergeCell ref="Y11:AA11"/>
    <mergeCell ref="D13:G13"/>
    <mergeCell ref="J13:Q13"/>
    <mergeCell ref="Y13:AA13"/>
    <mergeCell ref="D14:G14"/>
    <mergeCell ref="C18:H18"/>
    <mergeCell ref="I18:U18"/>
    <mergeCell ref="W18:AM18"/>
    <mergeCell ref="U14:AA14"/>
    <mergeCell ref="R28:Z28"/>
    <mergeCell ref="AA27:AG27"/>
    <mergeCell ref="AA28:AG28"/>
    <mergeCell ref="AA29:AG29"/>
    <mergeCell ref="R30:Z30"/>
    <mergeCell ref="R29:Z29"/>
    <mergeCell ref="D28:G29"/>
    <mergeCell ref="K28:M29"/>
    <mergeCell ref="P28:Q29"/>
    <mergeCell ref="D30:G30"/>
    <mergeCell ref="D21:G21"/>
    <mergeCell ref="D22:G22"/>
    <mergeCell ref="D27:G27"/>
    <mergeCell ref="C6:H6"/>
    <mergeCell ref="I6:AR6"/>
    <mergeCell ref="J12:Q12"/>
    <mergeCell ref="Y12:AA12"/>
    <mergeCell ref="AE12:AH12"/>
    <mergeCell ref="D7:G9"/>
    <mergeCell ref="J8:Q8"/>
    <mergeCell ref="AL12:AO12"/>
    <mergeCell ref="U8:X8"/>
    <mergeCell ref="Y8:AA8"/>
    <mergeCell ref="AL8:AO8"/>
    <mergeCell ref="AE8:AH8"/>
    <mergeCell ref="AL10:AO10"/>
    <mergeCell ref="AR42:AW43"/>
    <mergeCell ref="C44:K44"/>
    <mergeCell ref="N44:O44"/>
    <mergeCell ref="T44:U44"/>
    <mergeCell ref="D39:J39"/>
    <mergeCell ref="L39:Q39"/>
    <mergeCell ref="U39:AC39"/>
    <mergeCell ref="C37:K37"/>
    <mergeCell ref="L37:T37"/>
    <mergeCell ref="U37:AF37"/>
    <mergeCell ref="D40:J40"/>
    <mergeCell ref="L40:Q40"/>
    <mergeCell ref="U40:AC40"/>
    <mergeCell ref="D38:J38"/>
    <mergeCell ref="L38:Q38"/>
    <mergeCell ref="U38:AC38"/>
  </mergeCells>
  <phoneticPr fontId="1"/>
  <conditionalFormatting sqref="L40:Q40 U40:AC40">
    <cfRule type="cellIs" dxfId="11" priority="1" stopIfTrue="1" operator="equal">
      <formula>0</formula>
    </cfRule>
  </conditionalFormatting>
  <dataValidations count="2">
    <dataValidation type="list" allowBlank="1" showInputMessage="1" showErrorMessage="1" promptTitle="元号" prompt="元号を選択してください。" sqref="AA30:AG30 AA27:AG27" xr:uid="{00000000-0002-0000-0400-000000000000}">
      <formula1>",平成,令和"</formula1>
    </dataValidation>
    <dataValidation type="list" allowBlank="1" showInputMessage="1" showErrorMessage="1" sqref="BB12" xr:uid="{00000000-0002-0000-0400-000001000000}">
      <formula1>"平成、令和"</formula1>
    </dataValidation>
  </dataValidations>
  <pageMargins left="0.98425196850393704" right="0.39370078740157483" top="0.78740157480314965" bottom="0.39370078740157483" header="0.51181102362204722" footer="0.31496062992125984"/>
  <pageSetup paperSize="9" orientation="portrait" r:id="rId1"/>
  <headerFooter differentOddEven="1" alignWithMargins="0">
    <oddFooter>&amp;C&amp;9- （児母） ４ -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21" r:id="rId4" name="Check Box 49">
              <controlPr defaultSize="0" autoFill="0" autoLine="0" autoPict="0">
                <anchor moveWithCells="1">
                  <from>
                    <xdr:col>8</xdr:col>
                    <xdr:colOff>76200</xdr:colOff>
                    <xdr:row>18</xdr:row>
                    <xdr:rowOff>19050</xdr:rowOff>
                  </from>
                  <to>
                    <xdr:col>9</xdr:col>
                    <xdr:colOff>171450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5" name="Check Box 50">
              <controlPr defaultSize="0" autoFill="0" autoLine="0" autoPict="0">
                <anchor moveWithCells="1">
                  <from>
                    <xdr:col>13</xdr:col>
                    <xdr:colOff>57150</xdr:colOff>
                    <xdr:row>18</xdr:row>
                    <xdr:rowOff>19050</xdr:rowOff>
                  </from>
                  <to>
                    <xdr:col>15</xdr:col>
                    <xdr:colOff>66675</xdr:colOff>
                    <xdr:row>18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6" name="Check Box 51">
              <controlPr defaultSize="0" autoFill="0" autoLine="0" autoPict="0">
                <anchor moveWithCells="1">
                  <from>
                    <xdr:col>8</xdr:col>
                    <xdr:colOff>76200</xdr:colOff>
                    <xdr:row>19</xdr:row>
                    <xdr:rowOff>19050</xdr:rowOff>
                  </from>
                  <to>
                    <xdr:col>9</xdr:col>
                    <xdr:colOff>171450</xdr:colOff>
                    <xdr:row>19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7" name="Check Box 52">
              <controlPr defaultSize="0" autoFill="0" autoLine="0" autoPict="0">
                <anchor moveWithCells="1">
                  <from>
                    <xdr:col>13</xdr:col>
                    <xdr:colOff>57150</xdr:colOff>
                    <xdr:row>19</xdr:row>
                    <xdr:rowOff>19050</xdr:rowOff>
                  </from>
                  <to>
                    <xdr:col>15</xdr:col>
                    <xdr:colOff>66675</xdr:colOff>
                    <xdr:row>19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8" name="Check Box 53">
              <controlPr defaultSize="0" autoFill="0" autoLine="0" autoPict="0">
                <anchor moveWithCells="1">
                  <from>
                    <xdr:col>8</xdr:col>
                    <xdr:colOff>76200</xdr:colOff>
                    <xdr:row>20</xdr:row>
                    <xdr:rowOff>19050</xdr:rowOff>
                  </from>
                  <to>
                    <xdr:col>9</xdr:col>
                    <xdr:colOff>171450</xdr:colOff>
                    <xdr:row>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9" name="Check Box 54">
              <controlPr defaultSize="0" autoFill="0" autoLine="0" autoPict="0">
                <anchor moveWithCells="1">
                  <from>
                    <xdr:col>13</xdr:col>
                    <xdr:colOff>57150</xdr:colOff>
                    <xdr:row>20</xdr:row>
                    <xdr:rowOff>19050</xdr:rowOff>
                  </from>
                  <to>
                    <xdr:col>15</xdr:col>
                    <xdr:colOff>66675</xdr:colOff>
                    <xdr:row>20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10" name="Check Box 55">
              <controlPr defaultSize="0" autoFill="0" autoLine="0" autoPict="0">
                <anchor moveWithCells="1">
                  <from>
                    <xdr:col>8</xdr:col>
                    <xdr:colOff>76200</xdr:colOff>
                    <xdr:row>21</xdr:row>
                    <xdr:rowOff>19050</xdr:rowOff>
                  </from>
                  <to>
                    <xdr:col>9</xdr:col>
                    <xdr:colOff>171450</xdr:colOff>
                    <xdr:row>21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11" name="Check Box 56">
              <controlPr defaultSize="0" autoFill="0" autoLine="0" autoPict="0">
                <anchor moveWithCells="1">
                  <from>
                    <xdr:col>13</xdr:col>
                    <xdr:colOff>57150</xdr:colOff>
                    <xdr:row>21</xdr:row>
                    <xdr:rowOff>19050</xdr:rowOff>
                  </from>
                  <to>
                    <xdr:col>15</xdr:col>
                    <xdr:colOff>66675</xdr:colOff>
                    <xdr:row>21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12" name="Check Box 57">
              <controlPr defaultSize="0" autoFill="0" autoLine="0" autoPict="0">
                <anchor moveWithCells="1">
                  <from>
                    <xdr:col>40</xdr:col>
                    <xdr:colOff>57150</xdr:colOff>
                    <xdr:row>18</xdr:row>
                    <xdr:rowOff>28575</xdr:rowOff>
                  </from>
                  <to>
                    <xdr:col>41</xdr:col>
                    <xdr:colOff>95250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13" name="Check Box 58">
              <controlPr defaultSize="0" autoFill="0" autoLine="0" autoPict="0">
                <anchor moveWithCells="1">
                  <from>
                    <xdr:col>45</xdr:col>
                    <xdr:colOff>66675</xdr:colOff>
                    <xdr:row>18</xdr:row>
                    <xdr:rowOff>28575</xdr:rowOff>
                  </from>
                  <to>
                    <xdr:col>46</xdr:col>
                    <xdr:colOff>19050</xdr:colOff>
                    <xdr:row>18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14" name="Check Box 59">
              <controlPr defaultSize="0" autoFill="0" autoLine="0" autoPict="0">
                <anchor moveWithCells="1">
                  <from>
                    <xdr:col>40</xdr:col>
                    <xdr:colOff>57150</xdr:colOff>
                    <xdr:row>19</xdr:row>
                    <xdr:rowOff>28575</xdr:rowOff>
                  </from>
                  <to>
                    <xdr:col>41</xdr:col>
                    <xdr:colOff>95250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15" name="Check Box 60">
              <controlPr defaultSize="0" autoFill="0" autoLine="0" autoPict="0">
                <anchor moveWithCells="1">
                  <from>
                    <xdr:col>45</xdr:col>
                    <xdr:colOff>66675</xdr:colOff>
                    <xdr:row>19</xdr:row>
                    <xdr:rowOff>28575</xdr:rowOff>
                  </from>
                  <to>
                    <xdr:col>46</xdr:col>
                    <xdr:colOff>19050</xdr:colOff>
                    <xdr:row>19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16" name="Check Box 61">
              <controlPr defaultSize="0" autoFill="0" autoLine="0" autoPict="0">
                <anchor moveWithCells="1">
                  <from>
                    <xdr:col>40</xdr:col>
                    <xdr:colOff>57150</xdr:colOff>
                    <xdr:row>20</xdr:row>
                    <xdr:rowOff>28575</xdr:rowOff>
                  </from>
                  <to>
                    <xdr:col>41</xdr:col>
                    <xdr:colOff>95250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17" name="Check Box 62">
              <controlPr defaultSize="0" autoFill="0" autoLine="0" autoPict="0">
                <anchor moveWithCells="1">
                  <from>
                    <xdr:col>45</xdr:col>
                    <xdr:colOff>66675</xdr:colOff>
                    <xdr:row>20</xdr:row>
                    <xdr:rowOff>28575</xdr:rowOff>
                  </from>
                  <to>
                    <xdr:col>46</xdr:col>
                    <xdr:colOff>19050</xdr:colOff>
                    <xdr:row>20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18" name="Check Box 63">
              <controlPr defaultSize="0" autoFill="0" autoLine="0" autoPict="0">
                <anchor moveWithCells="1">
                  <from>
                    <xdr:col>44</xdr:col>
                    <xdr:colOff>0</xdr:colOff>
                    <xdr:row>21</xdr:row>
                    <xdr:rowOff>28575</xdr:rowOff>
                  </from>
                  <to>
                    <xdr:col>45</xdr:col>
                    <xdr:colOff>66675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19" name="Check Box 64">
              <controlPr defaultSize="0" autoFill="0" autoLine="0" autoPict="0">
                <anchor moveWithCells="1">
                  <from>
                    <xdr:col>47</xdr:col>
                    <xdr:colOff>9525</xdr:colOff>
                    <xdr:row>21</xdr:row>
                    <xdr:rowOff>28575</xdr:rowOff>
                  </from>
                  <to>
                    <xdr:col>47</xdr:col>
                    <xdr:colOff>190500</xdr:colOff>
                    <xdr:row>21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20" name="Check Box 73">
              <controlPr defaultSize="0" autoFill="0" autoLine="0" autoPict="0">
                <anchor moveWithCells="1">
                  <from>
                    <xdr:col>9</xdr:col>
                    <xdr:colOff>28575</xdr:colOff>
                    <xdr:row>26</xdr:row>
                    <xdr:rowOff>47625</xdr:rowOff>
                  </from>
                  <to>
                    <xdr:col>10</xdr:col>
                    <xdr:colOff>9525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21" name="Check Box 74">
              <controlPr defaultSize="0" autoFill="0" autoLine="0" autoPict="0">
                <anchor moveWithCells="1">
                  <from>
                    <xdr:col>13</xdr:col>
                    <xdr:colOff>0</xdr:colOff>
                    <xdr:row>26</xdr:row>
                    <xdr:rowOff>47625</xdr:rowOff>
                  </from>
                  <to>
                    <xdr:col>15</xdr:col>
                    <xdr:colOff>9525</xdr:colOff>
                    <xdr:row>26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22" name="Check Box 75">
              <controlPr defaultSize="0" autoFill="0" autoLine="0" autoPict="0">
                <anchor moveWithCells="1">
                  <from>
                    <xdr:col>9</xdr:col>
                    <xdr:colOff>28575</xdr:colOff>
                    <xdr:row>27</xdr:row>
                    <xdr:rowOff>180975</xdr:rowOff>
                  </from>
                  <to>
                    <xdr:col>10</xdr:col>
                    <xdr:colOff>9525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23" name="Check Box 76">
              <controlPr defaultSize="0" autoFill="0" autoLine="0" autoPict="0">
                <anchor moveWithCells="1">
                  <from>
                    <xdr:col>13</xdr:col>
                    <xdr:colOff>0</xdr:colOff>
                    <xdr:row>27</xdr:row>
                    <xdr:rowOff>180975</xdr:rowOff>
                  </from>
                  <to>
                    <xdr:col>15</xdr:col>
                    <xdr:colOff>9525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24" name="Check Box 77">
              <controlPr defaultSize="0" autoFill="0" autoLine="0" autoPict="0">
                <anchor moveWithCells="1">
                  <from>
                    <xdr:col>9</xdr:col>
                    <xdr:colOff>28575</xdr:colOff>
                    <xdr:row>29</xdr:row>
                    <xdr:rowOff>47625</xdr:rowOff>
                  </from>
                  <to>
                    <xdr:col>10</xdr:col>
                    <xdr:colOff>9525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25" name="Check Box 78">
              <controlPr defaultSize="0" autoFill="0" autoLine="0" autoPict="0">
                <anchor moveWithCells="1">
                  <from>
                    <xdr:col>13</xdr:col>
                    <xdr:colOff>0</xdr:colOff>
                    <xdr:row>29</xdr:row>
                    <xdr:rowOff>47625</xdr:rowOff>
                  </from>
                  <to>
                    <xdr:col>15</xdr:col>
                    <xdr:colOff>9525</xdr:colOff>
                    <xdr:row>29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26" name="Check Box 79">
              <controlPr defaultSize="0" autoFill="0" autoLine="0" autoPict="0">
                <anchor moveWithCells="1">
                  <from>
                    <xdr:col>11</xdr:col>
                    <xdr:colOff>152400</xdr:colOff>
                    <xdr:row>43</xdr:row>
                    <xdr:rowOff>28575</xdr:rowOff>
                  </from>
                  <to>
                    <xdr:col>12</xdr:col>
                    <xdr:colOff>76200</xdr:colOff>
                    <xdr:row>43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27" name="Check Box 80">
              <controlPr defaultSize="0" autoFill="0" autoLine="0" autoPict="0">
                <anchor moveWithCells="1">
                  <from>
                    <xdr:col>16</xdr:col>
                    <xdr:colOff>209550</xdr:colOff>
                    <xdr:row>43</xdr:row>
                    <xdr:rowOff>28575</xdr:rowOff>
                  </from>
                  <to>
                    <xdr:col>18</xdr:col>
                    <xdr:colOff>47625</xdr:colOff>
                    <xdr:row>43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43"/>
  <sheetViews>
    <sheetView showGridLines="0" showRowColHeaders="0" view="pageBreakPreview" topLeftCell="A29" zoomScaleNormal="100" zoomScaleSheetLayoutView="100" workbookViewId="0">
      <selection activeCell="AT10" sqref="AT10"/>
    </sheetView>
  </sheetViews>
  <sheetFormatPr defaultRowHeight="13.5"/>
  <cols>
    <col min="1" max="1" width="3" style="6" customWidth="1"/>
    <col min="2" max="2" width="0.75" style="6" customWidth="1"/>
    <col min="3" max="3" width="1.125" style="6" customWidth="1"/>
    <col min="4" max="4" width="1.875" style="6" customWidth="1"/>
    <col min="5" max="5" width="1.125" style="6" customWidth="1"/>
    <col min="6" max="6" width="4.5" style="6" customWidth="1"/>
    <col min="7" max="7" width="5.25" style="6" customWidth="1"/>
    <col min="8" max="10" width="1.125" style="6" customWidth="1"/>
    <col min="11" max="11" width="1.5" style="6" customWidth="1"/>
    <col min="12" max="12" width="1.125" style="6" customWidth="1"/>
    <col min="13" max="13" width="2.25" style="6" customWidth="1"/>
    <col min="14" max="14" width="1.5" style="6" customWidth="1"/>
    <col min="15" max="15" width="2.625" style="6" customWidth="1"/>
    <col min="16" max="16" width="1.125" style="6" customWidth="1"/>
    <col min="17" max="17" width="0.375" style="6" customWidth="1"/>
    <col min="18" max="18" width="4.875" style="6" customWidth="1"/>
    <col min="19" max="19" width="2.625" style="6" customWidth="1"/>
    <col min="20" max="20" width="2.25" style="6" customWidth="1"/>
    <col min="21" max="21" width="1.875" style="6" customWidth="1"/>
    <col min="22" max="22" width="1.125" style="6" customWidth="1"/>
    <col min="23" max="23" width="1.875" style="6" customWidth="1"/>
    <col min="24" max="24" width="2.25" style="6" customWidth="1"/>
    <col min="25" max="26" width="1.5" style="6" customWidth="1"/>
    <col min="27" max="28" width="1.125" style="6" customWidth="1"/>
    <col min="29" max="29" width="0.625" style="6" customWidth="1"/>
    <col min="30" max="30" width="2.25" style="6" customWidth="1"/>
    <col min="31" max="31" width="0.375" style="6" customWidth="1"/>
    <col min="32" max="32" width="2.25" style="6" customWidth="1"/>
    <col min="33" max="33" width="2.625" style="6" customWidth="1"/>
    <col min="34" max="34" width="1.125" style="6" customWidth="1"/>
    <col min="35" max="35" width="1.875" style="6" customWidth="1"/>
    <col min="36" max="36" width="2.25" style="6" customWidth="1"/>
    <col min="37" max="37" width="0.75" style="6" customWidth="1"/>
    <col min="38" max="39" width="2.25" style="6" customWidth="1"/>
    <col min="40" max="40" width="0.75" style="6" customWidth="1"/>
    <col min="41" max="41" width="2.25" style="6" customWidth="1"/>
    <col min="42" max="42" width="0.375" style="6" customWidth="1"/>
    <col min="43" max="43" width="2.25" style="6" customWidth="1"/>
    <col min="44" max="44" width="5.25" style="6" customWidth="1"/>
    <col min="45" max="45" width="3.375" style="6" customWidth="1"/>
    <col min="46" max="46" width="2.25" style="6" customWidth="1"/>
    <col min="47" max="47" width="0.75" style="6" customWidth="1"/>
    <col min="48" max="16384" width="9" style="6"/>
  </cols>
  <sheetData>
    <row r="1" spans="2:46" ht="18" customHeight="1"/>
    <row r="2" spans="2:46" ht="4.5" customHeight="1">
      <c r="B2" s="104"/>
      <c r="C2" s="7"/>
      <c r="D2" s="7"/>
      <c r="E2" s="7"/>
      <c r="F2" s="7"/>
      <c r="G2" s="7"/>
      <c r="H2" s="7"/>
    </row>
    <row r="3" spans="2:46" s="7" customFormat="1" ht="4.5" customHeight="1">
      <c r="B3" s="104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105"/>
      <c r="AH3" s="105"/>
      <c r="AI3" s="105"/>
      <c r="AJ3" s="105"/>
      <c r="AK3" s="105"/>
      <c r="AL3" s="105"/>
      <c r="AM3" s="105"/>
      <c r="AN3" s="105"/>
      <c r="AO3" s="105"/>
      <c r="AP3" s="105"/>
      <c r="AQ3" s="105"/>
      <c r="AR3" s="105"/>
      <c r="AS3" s="105"/>
      <c r="AT3" s="105"/>
    </row>
    <row r="4" spans="2:46" s="7" customFormat="1" ht="15.75" customHeight="1">
      <c r="B4" s="106"/>
      <c r="C4" s="107" t="s">
        <v>111</v>
      </c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  <c r="R4" s="107"/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732"/>
      <c r="AP4" s="732"/>
      <c r="AQ4" s="732"/>
      <c r="AR4" s="732"/>
      <c r="AS4" s="732"/>
      <c r="AT4" s="107"/>
    </row>
    <row r="5" spans="2:46" s="7" customFormat="1" ht="4.5" customHeight="1">
      <c r="B5" s="106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107"/>
      <c r="Z5" s="107"/>
      <c r="AA5" s="107"/>
      <c r="AB5" s="107"/>
      <c r="AC5" s="107"/>
      <c r="AD5" s="107"/>
      <c r="AE5" s="107"/>
      <c r="AF5" s="107"/>
      <c r="AG5" s="107"/>
      <c r="AH5" s="107"/>
      <c r="AI5" s="107"/>
      <c r="AJ5" s="107"/>
      <c r="AK5" s="107"/>
      <c r="AL5" s="107"/>
      <c r="AM5" s="107"/>
      <c r="AN5" s="107"/>
      <c r="AO5" s="732"/>
      <c r="AP5" s="732"/>
      <c r="AQ5" s="732"/>
      <c r="AR5" s="732"/>
      <c r="AS5" s="732"/>
      <c r="AT5" s="107"/>
    </row>
    <row r="6" spans="2:46" s="7" customFormat="1" ht="15.75" customHeight="1">
      <c r="C6" s="105"/>
      <c r="D6" s="105" t="s">
        <v>275</v>
      </c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728"/>
      <c r="X6" s="728"/>
      <c r="Y6" s="728"/>
      <c r="Z6" s="728"/>
      <c r="AA6" s="728"/>
      <c r="AB6" s="728"/>
      <c r="AC6" s="728"/>
      <c r="AD6" s="728"/>
      <c r="AE6" s="728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</row>
    <row r="7" spans="2:46" s="7" customFormat="1" ht="15.75" customHeight="1">
      <c r="B7" s="106"/>
      <c r="C7" s="741" t="s">
        <v>276</v>
      </c>
      <c r="D7" s="742"/>
      <c r="E7" s="742"/>
      <c r="F7" s="742"/>
      <c r="G7" s="742"/>
      <c r="H7" s="742"/>
      <c r="I7" s="742"/>
      <c r="J7" s="743"/>
      <c r="K7" s="729" t="s">
        <v>277</v>
      </c>
      <c r="L7" s="730"/>
      <c r="M7" s="730"/>
      <c r="N7" s="730"/>
      <c r="O7" s="731"/>
      <c r="P7" s="729" t="s">
        <v>278</v>
      </c>
      <c r="Q7" s="730"/>
      <c r="R7" s="730"/>
      <c r="S7" s="731"/>
      <c r="T7" s="737"/>
      <c r="U7" s="738"/>
      <c r="V7" s="738"/>
      <c r="W7" s="738"/>
      <c r="X7" s="738"/>
      <c r="Y7" s="738"/>
      <c r="Z7" s="738"/>
      <c r="AA7" s="738"/>
      <c r="AB7" s="738"/>
      <c r="AC7" s="738"/>
      <c r="AD7" s="738"/>
      <c r="AE7" s="738"/>
      <c r="AF7" s="738"/>
      <c r="AG7" s="738"/>
      <c r="AH7" s="738"/>
      <c r="AI7" s="738"/>
      <c r="AJ7" s="738"/>
      <c r="AK7" s="738"/>
      <c r="AL7" s="738"/>
      <c r="AM7" s="738"/>
      <c r="AN7" s="738"/>
      <c r="AO7" s="738"/>
      <c r="AP7" s="738"/>
      <c r="AQ7" s="738"/>
      <c r="AR7" s="738"/>
      <c r="AS7" s="738"/>
      <c r="AT7" s="738"/>
    </row>
    <row r="8" spans="2:46" s="7" customFormat="1" ht="27" customHeight="1">
      <c r="B8" s="106"/>
      <c r="C8" s="108"/>
      <c r="D8" s="739" t="s">
        <v>1063</v>
      </c>
      <c r="E8" s="739"/>
      <c r="F8" s="739"/>
      <c r="G8" s="739"/>
      <c r="H8" s="739"/>
      <c r="I8" s="740"/>
      <c r="J8" s="109"/>
      <c r="K8" s="716"/>
      <c r="L8" s="717"/>
      <c r="M8" s="717"/>
      <c r="N8" s="717"/>
      <c r="O8" s="110" t="s">
        <v>72</v>
      </c>
      <c r="P8" s="716"/>
      <c r="Q8" s="717"/>
      <c r="R8" s="717"/>
      <c r="S8" s="110" t="s">
        <v>72</v>
      </c>
      <c r="T8" s="737"/>
      <c r="U8" s="738"/>
      <c r="V8" s="733"/>
      <c r="W8" s="733"/>
      <c r="X8" s="111"/>
      <c r="Y8" s="733"/>
      <c r="Z8" s="733"/>
      <c r="AA8" s="111"/>
      <c r="AB8" s="111"/>
      <c r="AC8" s="733"/>
      <c r="AD8" s="733"/>
      <c r="AE8" s="111"/>
      <c r="AF8" s="111"/>
      <c r="AG8" s="734"/>
      <c r="AH8" s="735"/>
      <c r="AI8" s="735"/>
      <c r="AJ8" s="735"/>
      <c r="AK8" s="735"/>
      <c r="AL8" s="735"/>
      <c r="AM8" s="735"/>
      <c r="AN8" s="735"/>
      <c r="AO8" s="735"/>
      <c r="AP8" s="735"/>
      <c r="AQ8" s="735"/>
      <c r="AR8" s="735"/>
      <c r="AS8" s="735"/>
      <c r="AT8" s="735"/>
    </row>
    <row r="9" spans="2:46" s="7" customFormat="1" ht="17.25" customHeight="1">
      <c r="B9" s="106"/>
      <c r="C9" s="112"/>
      <c r="D9" s="112"/>
      <c r="E9" s="113"/>
      <c r="F9" s="113"/>
      <c r="G9" s="113"/>
      <c r="H9" s="113"/>
      <c r="I9" s="113"/>
      <c r="J9" s="113"/>
      <c r="K9" s="114"/>
      <c r="L9" s="114"/>
      <c r="M9" s="114"/>
      <c r="N9" s="114"/>
      <c r="O9" s="111"/>
      <c r="P9" s="114"/>
      <c r="Q9" s="114"/>
      <c r="R9" s="114"/>
      <c r="S9" s="111"/>
      <c r="T9" s="111"/>
      <c r="U9" s="115"/>
      <c r="V9" s="337"/>
      <c r="W9" s="337"/>
      <c r="X9" s="111"/>
      <c r="Y9" s="337"/>
      <c r="Z9" s="337"/>
      <c r="AA9" s="111"/>
      <c r="AB9" s="111"/>
      <c r="AC9" s="337"/>
      <c r="AD9" s="337"/>
      <c r="AE9" s="111"/>
      <c r="AF9" s="111"/>
      <c r="AG9" s="338"/>
      <c r="AH9" s="339"/>
      <c r="AI9" s="339"/>
      <c r="AJ9" s="339"/>
      <c r="AK9" s="339"/>
      <c r="AL9" s="339"/>
      <c r="AM9" s="339"/>
      <c r="AN9" s="339"/>
      <c r="AO9" s="339"/>
      <c r="AP9" s="339"/>
      <c r="AQ9" s="339"/>
      <c r="AR9" s="339"/>
      <c r="AS9" s="339"/>
      <c r="AT9" s="339"/>
    </row>
    <row r="10" spans="2:46" s="7" customFormat="1" ht="15.75" customHeight="1">
      <c r="C10" s="105"/>
      <c r="D10" s="105" t="s">
        <v>279</v>
      </c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736"/>
      <c r="X10" s="736"/>
      <c r="Y10" s="736"/>
      <c r="Z10" s="736"/>
      <c r="AA10" s="736"/>
      <c r="AB10" s="736"/>
      <c r="AC10" s="736"/>
      <c r="AD10" s="736"/>
      <c r="AE10" s="736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482"/>
      <c r="AS10" s="482"/>
      <c r="AT10" s="483" t="s">
        <v>1038</v>
      </c>
    </row>
    <row r="11" spans="2:46" s="7" customFormat="1" ht="15.75" customHeight="1">
      <c r="B11" s="106"/>
      <c r="C11" s="729" t="s">
        <v>280</v>
      </c>
      <c r="D11" s="730"/>
      <c r="E11" s="730"/>
      <c r="F11" s="730"/>
      <c r="G11" s="730"/>
      <c r="H11" s="730"/>
      <c r="I11" s="730"/>
      <c r="J11" s="731"/>
      <c r="K11" s="729" t="s">
        <v>277</v>
      </c>
      <c r="L11" s="730"/>
      <c r="M11" s="730"/>
      <c r="N11" s="730"/>
      <c r="O11" s="731"/>
      <c r="P11" s="729" t="s">
        <v>278</v>
      </c>
      <c r="Q11" s="730"/>
      <c r="R11" s="730"/>
      <c r="S11" s="731"/>
      <c r="T11" s="729" t="s">
        <v>281</v>
      </c>
      <c r="U11" s="730"/>
      <c r="V11" s="730"/>
      <c r="W11" s="730"/>
      <c r="X11" s="730"/>
      <c r="Y11" s="730"/>
      <c r="Z11" s="730"/>
      <c r="AA11" s="730"/>
      <c r="AB11" s="730"/>
      <c r="AC11" s="730"/>
      <c r="AD11" s="730"/>
      <c r="AE11" s="730"/>
      <c r="AF11" s="731"/>
      <c r="AG11" s="729" t="s">
        <v>282</v>
      </c>
      <c r="AH11" s="730"/>
      <c r="AI11" s="730"/>
      <c r="AJ11" s="730"/>
      <c r="AK11" s="730"/>
      <c r="AL11" s="730"/>
      <c r="AM11" s="730"/>
      <c r="AN11" s="730"/>
      <c r="AO11" s="730"/>
      <c r="AP11" s="730"/>
      <c r="AQ11" s="730"/>
      <c r="AR11" s="730"/>
      <c r="AS11" s="730"/>
      <c r="AT11" s="731"/>
    </row>
    <row r="12" spans="2:46" s="7" customFormat="1" ht="27" customHeight="1">
      <c r="B12" s="106"/>
      <c r="C12" s="108"/>
      <c r="D12" s="116"/>
      <c r="E12" s="116"/>
      <c r="F12" s="715" t="s">
        <v>283</v>
      </c>
      <c r="G12" s="715"/>
      <c r="H12" s="116"/>
      <c r="I12" s="116"/>
      <c r="J12" s="109"/>
      <c r="K12" s="716"/>
      <c r="L12" s="717"/>
      <c r="M12" s="717"/>
      <c r="N12" s="717"/>
      <c r="O12" s="110" t="s">
        <v>72</v>
      </c>
      <c r="P12" s="716"/>
      <c r="Q12" s="717"/>
      <c r="R12" s="717"/>
      <c r="S12" s="110" t="s">
        <v>72</v>
      </c>
      <c r="T12" s="718" t="s">
        <v>273</v>
      </c>
      <c r="U12" s="719"/>
      <c r="V12" s="712"/>
      <c r="W12" s="712"/>
      <c r="X12" s="117" t="s">
        <v>7</v>
      </c>
      <c r="Y12" s="712"/>
      <c r="Z12" s="712"/>
      <c r="AA12" s="117" t="s">
        <v>6</v>
      </c>
      <c r="AB12" s="117"/>
      <c r="AC12" s="712"/>
      <c r="AD12" s="712"/>
      <c r="AE12" s="117" t="s">
        <v>16</v>
      </c>
      <c r="AF12" s="117"/>
      <c r="AG12" s="642"/>
      <c r="AH12" s="713"/>
      <c r="AI12" s="713"/>
      <c r="AJ12" s="713"/>
      <c r="AK12" s="713"/>
      <c r="AL12" s="713"/>
      <c r="AM12" s="713"/>
      <c r="AN12" s="713"/>
      <c r="AO12" s="713"/>
      <c r="AP12" s="713"/>
      <c r="AQ12" s="713"/>
      <c r="AR12" s="713"/>
      <c r="AS12" s="713"/>
      <c r="AT12" s="714"/>
    </row>
    <row r="13" spans="2:46" s="7" customFormat="1" ht="27" customHeight="1">
      <c r="B13" s="106"/>
      <c r="C13" s="108"/>
      <c r="D13" s="116"/>
      <c r="E13" s="116"/>
      <c r="F13" s="715" t="s">
        <v>284</v>
      </c>
      <c r="G13" s="715"/>
      <c r="H13" s="116"/>
      <c r="I13" s="116"/>
      <c r="J13" s="109"/>
      <c r="K13" s="716"/>
      <c r="L13" s="717"/>
      <c r="M13" s="717"/>
      <c r="N13" s="717"/>
      <c r="O13" s="110" t="s">
        <v>72</v>
      </c>
      <c r="P13" s="716"/>
      <c r="Q13" s="717"/>
      <c r="R13" s="717"/>
      <c r="S13" s="110" t="s">
        <v>72</v>
      </c>
      <c r="T13" s="718" t="s">
        <v>273</v>
      </c>
      <c r="U13" s="719"/>
      <c r="V13" s="712"/>
      <c r="W13" s="712"/>
      <c r="X13" s="117" t="s">
        <v>7</v>
      </c>
      <c r="Y13" s="712"/>
      <c r="Z13" s="712"/>
      <c r="AA13" s="117" t="s">
        <v>6</v>
      </c>
      <c r="AB13" s="117"/>
      <c r="AC13" s="712"/>
      <c r="AD13" s="712"/>
      <c r="AE13" s="117" t="s">
        <v>16</v>
      </c>
      <c r="AF13" s="117"/>
      <c r="AG13" s="642"/>
      <c r="AH13" s="713"/>
      <c r="AI13" s="713"/>
      <c r="AJ13" s="713"/>
      <c r="AK13" s="713"/>
      <c r="AL13" s="713"/>
      <c r="AM13" s="713"/>
      <c r="AN13" s="713"/>
      <c r="AO13" s="713"/>
      <c r="AP13" s="713"/>
      <c r="AQ13" s="713"/>
      <c r="AR13" s="713"/>
      <c r="AS13" s="713"/>
      <c r="AT13" s="714"/>
    </row>
    <row r="14" spans="2:46" s="7" customFormat="1" ht="18" customHeight="1">
      <c r="B14" s="118"/>
      <c r="C14" s="119" t="s">
        <v>314</v>
      </c>
      <c r="D14" s="120"/>
      <c r="E14" s="120"/>
      <c r="F14" s="120"/>
      <c r="G14" s="120"/>
      <c r="H14" s="120"/>
      <c r="I14" s="120"/>
      <c r="J14" s="121"/>
      <c r="K14" s="122"/>
      <c r="L14" s="122"/>
      <c r="M14" s="122"/>
      <c r="N14" s="122"/>
      <c r="O14" s="122"/>
      <c r="P14" s="122"/>
      <c r="Q14" s="122"/>
      <c r="R14" s="123"/>
      <c r="S14" s="122"/>
      <c r="T14" s="122"/>
      <c r="U14" s="122"/>
      <c r="V14" s="122"/>
      <c r="W14" s="122"/>
      <c r="X14" s="122"/>
      <c r="Y14" s="122"/>
      <c r="Z14" s="122"/>
      <c r="AA14" s="122"/>
      <c r="AB14" s="122"/>
      <c r="AC14" s="122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5"/>
    </row>
    <row r="15" spans="2:46" s="7" customFormat="1" ht="18" customHeight="1">
      <c r="B15" s="118"/>
      <c r="C15" s="126"/>
      <c r="D15" s="127" t="s">
        <v>285</v>
      </c>
      <c r="E15" s="127"/>
      <c r="F15" s="127"/>
      <c r="G15" s="127"/>
      <c r="H15" s="127"/>
      <c r="I15" s="127"/>
      <c r="J15" s="128"/>
      <c r="K15" s="129"/>
      <c r="L15" s="129"/>
      <c r="M15" s="129"/>
      <c r="N15" s="129"/>
      <c r="O15" s="129"/>
      <c r="P15" s="129"/>
      <c r="Q15" s="129"/>
      <c r="R15" s="130"/>
      <c r="S15" s="720" t="s">
        <v>286</v>
      </c>
      <c r="T15" s="721"/>
      <c r="U15" s="721"/>
      <c r="V15" s="721"/>
      <c r="W15" s="721"/>
      <c r="X15" s="721"/>
      <c r="Y15" s="721"/>
      <c r="Z15" s="721"/>
      <c r="AA15" s="721"/>
      <c r="AB15" s="721"/>
      <c r="AC15" s="721"/>
      <c r="AD15" s="721"/>
      <c r="AE15" s="721"/>
      <c r="AF15" s="721"/>
      <c r="AG15" s="721"/>
      <c r="AH15" s="721"/>
      <c r="AI15" s="721"/>
      <c r="AJ15" s="721"/>
      <c r="AK15" s="721"/>
      <c r="AL15" s="721"/>
      <c r="AM15" s="721"/>
      <c r="AN15" s="721"/>
      <c r="AO15" s="721"/>
      <c r="AP15" s="721"/>
      <c r="AQ15" s="721"/>
      <c r="AR15" s="721"/>
      <c r="AS15" s="721"/>
      <c r="AT15" s="722"/>
    </row>
    <row r="16" spans="2:46">
      <c r="C16" s="131"/>
      <c r="D16" s="699"/>
      <c r="E16" s="699"/>
      <c r="F16" s="133" t="s">
        <v>287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4"/>
      <c r="S16" s="132"/>
      <c r="T16" s="133" t="s">
        <v>288</v>
      </c>
      <c r="U16" s="133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5"/>
    </row>
    <row r="17" spans="3:46">
      <c r="C17" s="131"/>
      <c r="D17" s="699"/>
      <c r="E17" s="699"/>
      <c r="F17" s="723" t="s">
        <v>289</v>
      </c>
      <c r="G17" s="723"/>
      <c r="H17" s="723"/>
      <c r="I17" s="723"/>
      <c r="J17" s="723"/>
      <c r="K17" s="723"/>
      <c r="L17" s="723"/>
      <c r="M17" s="723"/>
      <c r="N17" s="723"/>
      <c r="O17" s="723"/>
      <c r="P17" s="723"/>
      <c r="Q17" s="723"/>
      <c r="R17" s="724"/>
      <c r="S17" s="132"/>
      <c r="T17" s="133" t="s">
        <v>290</v>
      </c>
      <c r="U17" s="133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5"/>
    </row>
    <row r="18" spans="3:46">
      <c r="C18" s="131"/>
      <c r="D18" s="699"/>
      <c r="E18" s="699"/>
      <c r="F18" s="133" t="s">
        <v>291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4"/>
      <c r="S18" s="132"/>
      <c r="T18" s="133" t="s">
        <v>292</v>
      </c>
      <c r="U18" s="133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5"/>
    </row>
    <row r="19" spans="3:46">
      <c r="C19" s="131"/>
      <c r="D19" s="699"/>
      <c r="E19" s="699"/>
      <c r="F19" s="133" t="s">
        <v>293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4"/>
      <c r="S19" s="132"/>
      <c r="T19" s="133" t="s">
        <v>294</v>
      </c>
      <c r="U19" s="133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5"/>
    </row>
    <row r="20" spans="3:46">
      <c r="C20" s="131"/>
      <c r="D20" s="699"/>
      <c r="E20" s="699"/>
      <c r="F20" s="133" t="s">
        <v>295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4"/>
      <c r="S20" s="132"/>
      <c r="T20" s="133" t="s">
        <v>296</v>
      </c>
      <c r="U20" s="133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5"/>
    </row>
    <row r="21" spans="3:46">
      <c r="C21" s="131"/>
      <c r="D21" s="699"/>
      <c r="E21" s="699"/>
      <c r="F21" s="133" t="s">
        <v>297</v>
      </c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4"/>
      <c r="S21" s="132"/>
      <c r="T21" s="133" t="s">
        <v>298</v>
      </c>
      <c r="U21" s="133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5"/>
    </row>
    <row r="22" spans="3:46">
      <c r="C22" s="131"/>
      <c r="D22" s="699"/>
      <c r="E22" s="699"/>
      <c r="F22" s="133" t="s">
        <v>299</v>
      </c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4"/>
      <c r="S22" s="132"/>
      <c r="T22" s="133"/>
      <c r="U22" s="133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6"/>
      <c r="AK22" s="132"/>
      <c r="AL22" s="132"/>
      <c r="AM22" s="132"/>
      <c r="AN22" s="132"/>
      <c r="AO22" s="132"/>
      <c r="AP22" s="132"/>
      <c r="AQ22" s="132"/>
      <c r="AR22" s="132"/>
      <c r="AS22" s="132"/>
      <c r="AT22" s="135"/>
    </row>
    <row r="23" spans="3:46">
      <c r="C23" s="131"/>
      <c r="D23" s="699"/>
      <c r="E23" s="699"/>
      <c r="F23" s="133" t="s">
        <v>300</v>
      </c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4"/>
      <c r="S23" s="132"/>
      <c r="T23" s="133"/>
      <c r="U23" s="133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5"/>
    </row>
    <row r="24" spans="3:46">
      <c r="C24" s="131"/>
      <c r="D24" s="699"/>
      <c r="E24" s="699"/>
      <c r="F24" s="133" t="s">
        <v>301</v>
      </c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4"/>
      <c r="S24" s="132"/>
      <c r="T24" s="133"/>
      <c r="U24" s="133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5"/>
    </row>
    <row r="25" spans="3:46">
      <c r="C25" s="131"/>
      <c r="D25" s="699"/>
      <c r="E25" s="699"/>
      <c r="F25" s="133" t="s">
        <v>302</v>
      </c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4"/>
      <c r="S25" s="132"/>
      <c r="T25" s="133"/>
      <c r="U25" s="133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5"/>
    </row>
    <row r="26" spans="3:46">
      <c r="C26" s="137"/>
      <c r="D26" s="349"/>
      <c r="E26" s="349"/>
      <c r="F26" s="349"/>
      <c r="G26" s="349"/>
      <c r="H26" s="349"/>
      <c r="I26" s="349"/>
      <c r="J26" s="349"/>
      <c r="K26" s="349"/>
      <c r="L26" s="349"/>
      <c r="M26" s="349"/>
      <c r="N26" s="349"/>
      <c r="O26" s="349"/>
      <c r="P26" s="349"/>
      <c r="Q26" s="349"/>
      <c r="R26" s="138"/>
      <c r="S26" s="349"/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  <c r="AJ26" s="349"/>
      <c r="AK26" s="349"/>
      <c r="AL26" s="349"/>
      <c r="AM26" s="349"/>
      <c r="AN26" s="349"/>
      <c r="AO26" s="349"/>
      <c r="AP26" s="349"/>
      <c r="AQ26" s="349"/>
      <c r="AR26" s="349"/>
      <c r="AS26" s="349"/>
      <c r="AT26" s="139"/>
    </row>
    <row r="27" spans="3:46" ht="31.5" customHeight="1">
      <c r="C27" s="725" t="s">
        <v>327</v>
      </c>
      <c r="D27" s="726"/>
      <c r="E27" s="726"/>
      <c r="F27" s="726"/>
      <c r="G27" s="726"/>
      <c r="H27" s="726"/>
      <c r="I27" s="726"/>
      <c r="J27" s="726"/>
      <c r="K27" s="726"/>
      <c r="L27" s="726"/>
      <c r="M27" s="726"/>
      <c r="N27" s="726"/>
      <c r="O27" s="726"/>
      <c r="P27" s="726"/>
      <c r="Q27" s="726"/>
      <c r="R27" s="726"/>
      <c r="S27" s="726"/>
      <c r="T27" s="726"/>
      <c r="U27" s="726"/>
      <c r="V27" s="726"/>
      <c r="W27" s="726"/>
      <c r="X27" s="726"/>
      <c r="Y27" s="726"/>
      <c r="Z27" s="726"/>
      <c r="AA27" s="726"/>
      <c r="AB27" s="726"/>
      <c r="AC27" s="726"/>
      <c r="AD27" s="726"/>
      <c r="AE27" s="726"/>
      <c r="AF27" s="726"/>
      <c r="AG27" s="727"/>
      <c r="AH27" s="709" t="s">
        <v>303</v>
      </c>
      <c r="AI27" s="710"/>
      <c r="AJ27" s="710"/>
      <c r="AK27" s="710"/>
      <c r="AL27" s="710"/>
      <c r="AM27" s="710"/>
      <c r="AN27" s="710"/>
      <c r="AO27" s="710"/>
      <c r="AP27" s="710"/>
      <c r="AQ27" s="710"/>
      <c r="AR27" s="710"/>
      <c r="AS27" s="710"/>
      <c r="AT27" s="711"/>
    </row>
    <row r="28" spans="3:46">
      <c r="C28" s="348"/>
      <c r="D28" s="348"/>
      <c r="E28" s="348"/>
      <c r="F28" s="348"/>
      <c r="G28" s="348"/>
      <c r="H28" s="348"/>
      <c r="I28" s="348"/>
      <c r="J28" s="348"/>
      <c r="K28" s="348"/>
      <c r="L28" s="348"/>
      <c r="M28" s="348"/>
      <c r="N28" s="348"/>
      <c r="O28" s="348"/>
      <c r="P28" s="348"/>
      <c r="Q28" s="348"/>
      <c r="R28" s="348"/>
      <c r="S28" s="348"/>
      <c r="T28" s="348"/>
      <c r="U28" s="348"/>
      <c r="V28" s="348"/>
      <c r="W28" s="348"/>
      <c r="X28" s="348"/>
      <c r="Y28" s="348"/>
      <c r="Z28" s="348"/>
      <c r="AA28" s="348"/>
      <c r="AB28" s="348"/>
      <c r="AC28" s="348"/>
      <c r="AD28" s="348"/>
      <c r="AE28" s="348"/>
      <c r="AF28" s="348"/>
      <c r="AG28" s="348"/>
      <c r="AH28" s="348"/>
      <c r="AI28" s="348"/>
      <c r="AJ28" s="348"/>
      <c r="AK28" s="348"/>
      <c r="AL28" s="348"/>
      <c r="AM28" s="348"/>
      <c r="AN28" s="348"/>
      <c r="AO28" s="348"/>
      <c r="AP28" s="348"/>
      <c r="AQ28" s="348"/>
      <c r="AR28" s="348"/>
      <c r="AS28" s="348"/>
      <c r="AT28" s="348"/>
    </row>
    <row r="29" spans="3:46" s="7" customFormat="1" ht="15.75" customHeight="1">
      <c r="C29" s="105"/>
      <c r="D29" s="105" t="s">
        <v>315</v>
      </c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728"/>
      <c r="X29" s="728"/>
      <c r="Y29" s="728"/>
      <c r="Z29" s="728"/>
      <c r="AA29" s="728"/>
      <c r="AB29" s="728"/>
      <c r="AC29" s="728"/>
      <c r="AD29" s="728"/>
      <c r="AE29" s="728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</row>
    <row r="30" spans="3:46" s="7" customFormat="1" ht="22.5" customHeight="1">
      <c r="C30" s="702" t="s">
        <v>304</v>
      </c>
      <c r="D30" s="703"/>
      <c r="E30" s="703"/>
      <c r="F30" s="703"/>
      <c r="G30" s="703"/>
      <c r="H30" s="703"/>
      <c r="I30" s="703"/>
      <c r="J30" s="703"/>
      <c r="K30" s="703"/>
      <c r="L30" s="703"/>
      <c r="M30" s="704"/>
      <c r="N30" s="709" t="s">
        <v>305</v>
      </c>
      <c r="O30" s="710"/>
      <c r="P30" s="710"/>
      <c r="Q30" s="710"/>
      <c r="R30" s="710"/>
      <c r="S30" s="710"/>
      <c r="T30" s="710"/>
      <c r="U30" s="711"/>
    </row>
    <row r="31" spans="3:46">
      <c r="C31" s="348"/>
      <c r="D31" s="140" t="s">
        <v>306</v>
      </c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  <c r="P31" s="348"/>
      <c r="Q31" s="348"/>
      <c r="R31" s="348"/>
      <c r="S31" s="348"/>
      <c r="T31" s="348"/>
      <c r="U31" s="348"/>
      <c r="V31" s="348"/>
      <c r="W31" s="348"/>
      <c r="X31" s="348"/>
      <c r="Y31" s="348"/>
      <c r="Z31" s="348"/>
      <c r="AA31" s="348"/>
      <c r="AB31" s="348"/>
      <c r="AC31" s="348"/>
      <c r="AD31" s="348"/>
      <c r="AE31" s="348"/>
      <c r="AF31" s="348"/>
      <c r="AG31" s="348"/>
      <c r="AH31" s="348"/>
      <c r="AI31" s="348"/>
      <c r="AJ31" s="348"/>
      <c r="AK31" s="348"/>
      <c r="AL31" s="348"/>
      <c r="AM31" s="348"/>
      <c r="AN31" s="348"/>
      <c r="AO31" s="348"/>
      <c r="AP31" s="348"/>
      <c r="AQ31" s="348"/>
      <c r="AR31" s="348"/>
      <c r="AS31" s="348"/>
      <c r="AT31" s="348"/>
    </row>
    <row r="32" spans="3:46"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348"/>
      <c r="Q32" s="348"/>
      <c r="R32" s="348"/>
      <c r="S32" s="348"/>
      <c r="T32" s="348"/>
      <c r="U32" s="348"/>
      <c r="V32" s="348"/>
      <c r="W32" s="348"/>
      <c r="X32" s="348"/>
      <c r="Y32" s="348"/>
      <c r="Z32" s="348"/>
      <c r="AA32" s="348"/>
      <c r="AB32" s="348"/>
      <c r="AC32" s="348"/>
      <c r="AD32" s="348"/>
      <c r="AE32" s="348"/>
      <c r="AF32" s="348"/>
      <c r="AG32" s="348"/>
      <c r="AH32" s="348"/>
      <c r="AI32" s="348"/>
      <c r="AJ32" s="348"/>
      <c r="AK32" s="348"/>
      <c r="AL32" s="348"/>
      <c r="AM32" s="348"/>
      <c r="AN32" s="348"/>
      <c r="AO32" s="348"/>
      <c r="AP32" s="348"/>
      <c r="AQ32" s="348"/>
      <c r="AR32" s="348"/>
      <c r="AS32" s="348"/>
      <c r="AT32" s="348"/>
    </row>
    <row r="33" spans="1:46" s="7" customFormat="1" ht="15.75" customHeight="1">
      <c r="C33" s="105"/>
      <c r="D33" s="141" t="s">
        <v>307</v>
      </c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2"/>
      <c r="X33" s="142"/>
      <c r="Y33" s="142"/>
      <c r="Z33" s="142"/>
      <c r="AA33" s="142"/>
      <c r="AB33" s="142"/>
      <c r="AC33" s="142"/>
      <c r="AD33" s="142"/>
      <c r="AE33" s="142"/>
      <c r="AF33" s="141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</row>
    <row r="34" spans="1:46">
      <c r="C34" s="143"/>
      <c r="D34" s="701"/>
      <c r="E34" s="701"/>
      <c r="F34" s="145" t="s">
        <v>308</v>
      </c>
      <c r="G34" s="145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6"/>
    </row>
    <row r="35" spans="1:46">
      <c r="C35" s="131"/>
      <c r="D35" s="699"/>
      <c r="E35" s="699"/>
      <c r="F35" s="133" t="s">
        <v>309</v>
      </c>
      <c r="G35" s="133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5"/>
    </row>
    <row r="36" spans="1:46">
      <c r="C36" s="131"/>
      <c r="D36" s="699"/>
      <c r="E36" s="699"/>
      <c r="F36" s="133" t="s">
        <v>310</v>
      </c>
      <c r="G36" s="133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5"/>
    </row>
    <row r="37" spans="1:46" ht="17.25" customHeight="1">
      <c r="C37" s="137"/>
      <c r="D37" s="700"/>
      <c r="E37" s="700"/>
      <c r="F37" s="705" t="s">
        <v>47</v>
      </c>
      <c r="G37" s="705"/>
      <c r="H37" s="349" t="s">
        <v>316</v>
      </c>
      <c r="I37" s="349"/>
      <c r="J37" s="706"/>
      <c r="K37" s="706"/>
      <c r="L37" s="706"/>
      <c r="M37" s="706"/>
      <c r="N37" s="706"/>
      <c r="O37" s="706"/>
      <c r="P37" s="706"/>
      <c r="Q37" s="706"/>
      <c r="R37" s="706"/>
      <c r="S37" s="706"/>
      <c r="T37" s="706"/>
      <c r="U37" s="706"/>
      <c r="V37" s="706"/>
      <c r="W37" s="706"/>
      <c r="X37" s="706"/>
      <c r="Y37" s="706"/>
      <c r="Z37" s="706"/>
      <c r="AA37" s="706"/>
      <c r="AB37" s="706"/>
      <c r="AC37" s="706"/>
      <c r="AD37" s="706"/>
      <c r="AE37" s="706"/>
      <c r="AF37" s="706"/>
      <c r="AG37" s="706"/>
      <c r="AH37" s="706"/>
      <c r="AI37" s="706"/>
      <c r="AJ37" s="706"/>
      <c r="AK37" s="706"/>
      <c r="AL37" s="706"/>
      <c r="AM37" s="706"/>
      <c r="AN37" s="706"/>
      <c r="AO37" s="706"/>
      <c r="AP37" s="706"/>
      <c r="AQ37" s="706"/>
      <c r="AR37" s="706"/>
      <c r="AS37" s="706"/>
      <c r="AT37" s="139" t="s">
        <v>317</v>
      </c>
    </row>
    <row r="38" spans="1:46">
      <c r="C38" s="348"/>
      <c r="D38" s="144"/>
      <c r="E38" s="348"/>
      <c r="F38" s="348"/>
      <c r="G38" s="348"/>
      <c r="H38" s="348"/>
      <c r="I38" s="348"/>
      <c r="J38" s="348"/>
      <c r="K38" s="348"/>
      <c r="L38" s="348"/>
      <c r="M38" s="348"/>
      <c r="N38" s="348"/>
      <c r="O38" s="348"/>
      <c r="P38" s="348"/>
      <c r="Q38" s="348"/>
      <c r="R38" s="348"/>
      <c r="S38" s="348"/>
      <c r="T38" s="348"/>
      <c r="U38" s="348"/>
      <c r="V38" s="348"/>
      <c r="W38" s="348"/>
      <c r="X38" s="348"/>
      <c r="Y38" s="348"/>
      <c r="Z38" s="348"/>
      <c r="AA38" s="348"/>
      <c r="AB38" s="348"/>
      <c r="AC38" s="348"/>
      <c r="AD38" s="348"/>
      <c r="AE38" s="348"/>
      <c r="AF38" s="348"/>
      <c r="AG38" s="348"/>
      <c r="AH38" s="348"/>
      <c r="AI38" s="348"/>
      <c r="AJ38" s="348"/>
      <c r="AK38" s="348"/>
      <c r="AL38" s="348"/>
      <c r="AM38" s="348"/>
      <c r="AN38" s="348"/>
      <c r="AO38" s="348"/>
      <c r="AP38" s="348"/>
      <c r="AQ38" s="348"/>
      <c r="AR38" s="348"/>
      <c r="AS38" s="348"/>
      <c r="AT38" s="348"/>
    </row>
    <row r="39" spans="1:46" s="7" customFormat="1" ht="15.75" customHeight="1">
      <c r="C39" s="105"/>
      <c r="D39" s="141" t="s">
        <v>311</v>
      </c>
      <c r="E39" s="141"/>
      <c r="F39" s="141"/>
      <c r="G39" s="141"/>
      <c r="H39" s="141"/>
      <c r="I39" s="141"/>
      <c r="J39" s="141"/>
      <c r="K39" s="141"/>
      <c r="L39" s="141"/>
      <c r="M39" s="141"/>
      <c r="N39" s="141"/>
      <c r="O39" s="141"/>
      <c r="P39" s="141"/>
      <c r="Q39" s="141"/>
      <c r="R39" s="141"/>
      <c r="S39" s="141"/>
      <c r="T39" s="141"/>
      <c r="U39" s="141"/>
      <c r="V39" s="141"/>
      <c r="W39" s="142"/>
      <c r="X39" s="142"/>
      <c r="Y39" s="142"/>
      <c r="Z39" s="142"/>
      <c r="AA39" s="142"/>
      <c r="AB39" s="142"/>
      <c r="AC39" s="142"/>
      <c r="AD39" s="142"/>
      <c r="AE39" s="142"/>
      <c r="AF39" s="141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</row>
    <row r="40" spans="1:46">
      <c r="C40" s="143"/>
      <c r="D40" s="701"/>
      <c r="E40" s="701"/>
      <c r="F40" s="145" t="s">
        <v>312</v>
      </c>
      <c r="G40" s="145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  <c r="AB40" s="144"/>
      <c r="AC40" s="144"/>
      <c r="AD40" s="144"/>
      <c r="AE40" s="144"/>
      <c r="AF40" s="144"/>
      <c r="AG40" s="144"/>
      <c r="AH40" s="144"/>
      <c r="AI40" s="144"/>
      <c r="AJ40" s="144"/>
      <c r="AK40" s="144"/>
      <c r="AL40" s="144"/>
      <c r="AM40" s="144"/>
      <c r="AN40" s="144"/>
      <c r="AO40" s="144"/>
      <c r="AP40" s="144"/>
      <c r="AQ40" s="144"/>
      <c r="AR40" s="144"/>
      <c r="AS40" s="144"/>
      <c r="AT40" s="146"/>
    </row>
    <row r="41" spans="1:46">
      <c r="C41" s="131"/>
      <c r="D41" s="699"/>
      <c r="E41" s="699"/>
      <c r="F41" s="133" t="s">
        <v>313</v>
      </c>
      <c r="G41" s="133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S41" s="132"/>
      <c r="T41" s="707"/>
      <c r="U41" s="707"/>
      <c r="V41" s="707"/>
      <c r="W41" s="707"/>
      <c r="X41" s="707"/>
      <c r="Y41" s="707"/>
      <c r="Z41" s="707"/>
      <c r="AA41" s="707"/>
      <c r="AB41" s="707"/>
      <c r="AC41" s="707"/>
      <c r="AD41" s="707"/>
      <c r="AE41" s="707"/>
      <c r="AF41" s="707"/>
      <c r="AG41" s="707"/>
      <c r="AH41" s="707"/>
      <c r="AI41" s="707"/>
      <c r="AJ41" s="707"/>
      <c r="AK41" s="707"/>
      <c r="AL41" s="707"/>
      <c r="AM41" s="707"/>
      <c r="AN41" s="707"/>
      <c r="AO41" s="707"/>
      <c r="AP41" s="707"/>
      <c r="AQ41" s="707"/>
      <c r="AR41" s="707"/>
      <c r="AS41" s="707"/>
      <c r="AT41" s="135" t="s">
        <v>317</v>
      </c>
    </row>
    <row r="42" spans="1:46" s="7" customFormat="1" ht="17.25" customHeight="1">
      <c r="A42" s="6"/>
      <c r="B42" s="6"/>
      <c r="C42" s="131"/>
      <c r="D42" s="699"/>
      <c r="E42" s="699"/>
      <c r="F42" s="705" t="s">
        <v>47</v>
      </c>
      <c r="G42" s="705"/>
      <c r="H42" s="147" t="s">
        <v>318</v>
      </c>
      <c r="I42" s="147"/>
      <c r="J42" s="708"/>
      <c r="K42" s="708"/>
      <c r="L42" s="708"/>
      <c r="M42" s="708"/>
      <c r="N42" s="708"/>
      <c r="O42" s="708"/>
      <c r="P42" s="708"/>
      <c r="Q42" s="708"/>
      <c r="R42" s="708"/>
      <c r="S42" s="708"/>
      <c r="T42" s="708"/>
      <c r="U42" s="708"/>
      <c r="V42" s="708"/>
      <c r="W42" s="708"/>
      <c r="X42" s="708"/>
      <c r="Y42" s="708"/>
      <c r="Z42" s="708"/>
      <c r="AA42" s="708"/>
      <c r="AB42" s="708"/>
      <c r="AC42" s="708"/>
      <c r="AD42" s="708"/>
      <c r="AE42" s="708"/>
      <c r="AF42" s="708"/>
      <c r="AG42" s="708"/>
      <c r="AH42" s="708"/>
      <c r="AI42" s="708"/>
      <c r="AJ42" s="708"/>
      <c r="AK42" s="708"/>
      <c r="AL42" s="708"/>
      <c r="AM42" s="708"/>
      <c r="AN42" s="708"/>
      <c r="AO42" s="708"/>
      <c r="AP42" s="708"/>
      <c r="AQ42" s="708"/>
      <c r="AR42" s="708"/>
      <c r="AS42" s="708"/>
      <c r="AT42" s="148" t="s">
        <v>317</v>
      </c>
    </row>
    <row r="43" spans="1:46">
      <c r="C43" s="144"/>
      <c r="D43" s="144"/>
      <c r="E43" s="144"/>
    </row>
  </sheetData>
  <mergeCells count="66">
    <mergeCell ref="C7:J7"/>
    <mergeCell ref="K7:O7"/>
    <mergeCell ref="P7:S7"/>
    <mergeCell ref="T7:AF7"/>
    <mergeCell ref="AG7:AT7"/>
    <mergeCell ref="P8:R8"/>
    <mergeCell ref="T8:U8"/>
    <mergeCell ref="V8:W8"/>
    <mergeCell ref="Y8:Z8"/>
    <mergeCell ref="D8:I8"/>
    <mergeCell ref="K8:N8"/>
    <mergeCell ref="AG11:AT11"/>
    <mergeCell ref="AO4:AS5"/>
    <mergeCell ref="W6:AE6"/>
    <mergeCell ref="AC8:AD8"/>
    <mergeCell ref="AG8:AT8"/>
    <mergeCell ref="W10:AE10"/>
    <mergeCell ref="Y12:Z12"/>
    <mergeCell ref="C11:J11"/>
    <mergeCell ref="K11:O11"/>
    <mergeCell ref="P11:S11"/>
    <mergeCell ref="T11:AF11"/>
    <mergeCell ref="F12:G12"/>
    <mergeCell ref="K12:N12"/>
    <mergeCell ref="P12:R12"/>
    <mergeCell ref="T12:U12"/>
    <mergeCell ref="V12:W12"/>
    <mergeCell ref="N30:U30"/>
    <mergeCell ref="AC12:AD12"/>
    <mergeCell ref="AG12:AT12"/>
    <mergeCell ref="F13:G13"/>
    <mergeCell ref="K13:N13"/>
    <mergeCell ref="P13:R13"/>
    <mergeCell ref="T13:U13"/>
    <mergeCell ref="V13:W13"/>
    <mergeCell ref="Y13:Z13"/>
    <mergeCell ref="S15:AT15"/>
    <mergeCell ref="F17:R17"/>
    <mergeCell ref="C27:AG27"/>
    <mergeCell ref="AH27:AT27"/>
    <mergeCell ref="W29:AE29"/>
    <mergeCell ref="AC13:AD13"/>
    <mergeCell ref="AG13:AT13"/>
    <mergeCell ref="F37:G37"/>
    <mergeCell ref="J37:AS37"/>
    <mergeCell ref="T41:AS41"/>
    <mergeCell ref="F42:G42"/>
    <mergeCell ref="J42:AS42"/>
    <mergeCell ref="D35:E35"/>
    <mergeCell ref="D16:E16"/>
    <mergeCell ref="D17:E17"/>
    <mergeCell ref="D18:E18"/>
    <mergeCell ref="D19:E19"/>
    <mergeCell ref="D20:E20"/>
    <mergeCell ref="D21:E21"/>
    <mergeCell ref="C30:M30"/>
    <mergeCell ref="D22:E22"/>
    <mergeCell ref="D23:E23"/>
    <mergeCell ref="D24:E24"/>
    <mergeCell ref="D25:E25"/>
    <mergeCell ref="D34:E34"/>
    <mergeCell ref="D36:E36"/>
    <mergeCell ref="D37:E37"/>
    <mergeCell ref="D40:E40"/>
    <mergeCell ref="D41:E41"/>
    <mergeCell ref="D42:E42"/>
  </mergeCells>
  <phoneticPr fontId="1"/>
  <dataValidations count="1">
    <dataValidation type="list" allowBlank="1" showInputMessage="1" showErrorMessage="1" sqref="T8:U8" xr:uid="{00000000-0002-0000-0500-000000000000}">
      <formula1>"平成,令和"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&amp;C-(児母） ５－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44" r:id="rId4" name="Check Box 28">
              <controlPr defaultSize="0" autoFill="0" autoLine="0" autoPict="0">
                <anchor moveWithCells="1">
                  <from>
                    <xdr:col>3</xdr:col>
                    <xdr:colOff>19050</xdr:colOff>
                    <xdr:row>14</xdr:row>
                    <xdr:rowOff>219075</xdr:rowOff>
                  </from>
                  <to>
                    <xdr:col>5</xdr:col>
                    <xdr:colOff>76200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5" r:id="rId5" name="Check Box 29">
              <controlPr defaultSize="0" autoFill="0" autoLine="0" autoPict="0">
                <anchor moveWithCells="1">
                  <from>
                    <xdr:col>3</xdr:col>
                    <xdr:colOff>19050</xdr:colOff>
                    <xdr:row>16</xdr:row>
                    <xdr:rowOff>161925</xdr:rowOff>
                  </from>
                  <to>
                    <xdr:col>5</xdr:col>
                    <xdr:colOff>76200</xdr:colOff>
                    <xdr:row>18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6" r:id="rId6" name="Check Box 30">
              <controlPr defaultSize="0" autoFill="0" autoLine="0" autoPict="0">
                <anchor moveWithCells="1">
                  <from>
                    <xdr:col>3</xdr:col>
                    <xdr:colOff>19050</xdr:colOff>
                    <xdr:row>15</xdr:row>
                    <xdr:rowOff>161925</xdr:rowOff>
                  </from>
                  <to>
                    <xdr:col>5</xdr:col>
                    <xdr:colOff>76200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7" r:id="rId7" name="Check Box 31">
              <controlPr defaultSize="0" autoFill="0" autoLine="0" autoPict="0">
                <anchor moveWithCells="1">
                  <from>
                    <xdr:col>3</xdr:col>
                    <xdr:colOff>19050</xdr:colOff>
                    <xdr:row>17</xdr:row>
                    <xdr:rowOff>104775</xdr:rowOff>
                  </from>
                  <to>
                    <xdr:col>5</xdr:col>
                    <xdr:colOff>76200</xdr:colOff>
                    <xdr:row>19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8" r:id="rId8" name="Check Box 32">
              <controlPr defaultSize="0" autoFill="0" autoLine="0" autoPict="0">
                <anchor moveWithCells="1">
                  <from>
                    <xdr:col>3</xdr:col>
                    <xdr:colOff>19050</xdr:colOff>
                    <xdr:row>19</xdr:row>
                    <xdr:rowOff>66675</xdr:rowOff>
                  </from>
                  <to>
                    <xdr:col>5</xdr:col>
                    <xdr:colOff>76200</xdr:colOff>
                    <xdr:row>21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49" r:id="rId9" name="Check Box 33">
              <controlPr defaultSize="0" autoFill="0" autoLine="0" autoPict="0">
                <anchor moveWithCells="1">
                  <from>
                    <xdr:col>3</xdr:col>
                    <xdr:colOff>19050</xdr:colOff>
                    <xdr:row>18</xdr:row>
                    <xdr:rowOff>142875</xdr:rowOff>
                  </from>
                  <to>
                    <xdr:col>5</xdr:col>
                    <xdr:colOff>76200</xdr:colOff>
                    <xdr:row>20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0" r:id="rId10" name="Check Box 34">
              <controlPr defaultSize="0" autoFill="0" autoLine="0" autoPict="0">
                <anchor moveWithCells="1">
                  <from>
                    <xdr:col>3</xdr:col>
                    <xdr:colOff>19050</xdr:colOff>
                    <xdr:row>20</xdr:row>
                    <xdr:rowOff>152400</xdr:rowOff>
                  </from>
                  <to>
                    <xdr:col>5</xdr:col>
                    <xdr:colOff>76200</xdr:colOff>
                    <xdr:row>22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1" r:id="rId11" name="Check Box 35">
              <controlPr defaultSize="0" autoFill="0" autoLine="0" autoPict="0">
                <anchor moveWithCells="1">
                  <from>
                    <xdr:col>3</xdr:col>
                    <xdr:colOff>19050</xdr:colOff>
                    <xdr:row>22</xdr:row>
                    <xdr:rowOff>152400</xdr:rowOff>
                  </from>
                  <to>
                    <xdr:col>5</xdr:col>
                    <xdr:colOff>76200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2" r:id="rId12" name="Check Box 36">
              <controlPr defaultSize="0" autoFill="0" autoLine="0" autoPict="0">
                <anchor moveWithCells="1">
                  <from>
                    <xdr:col>3</xdr:col>
                    <xdr:colOff>19050</xdr:colOff>
                    <xdr:row>21</xdr:row>
                    <xdr:rowOff>152400</xdr:rowOff>
                  </from>
                  <to>
                    <xdr:col>5</xdr:col>
                    <xdr:colOff>76200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3" r:id="rId13" name="Check Box 37">
              <controlPr defaultSize="0" autoFill="0" autoLine="0" autoPict="0">
                <anchor moveWithCells="1">
                  <from>
                    <xdr:col>3</xdr:col>
                    <xdr:colOff>19050</xdr:colOff>
                    <xdr:row>23</xdr:row>
                    <xdr:rowOff>152400</xdr:rowOff>
                  </from>
                  <to>
                    <xdr:col>5</xdr:col>
                    <xdr:colOff>76200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4" r:id="rId14" name="Check Box 38">
              <controlPr defaultSize="0" autoFill="0" autoLine="0" autoPict="0">
                <anchor moveWithCells="1">
                  <from>
                    <xdr:col>18</xdr:col>
                    <xdr:colOff>9525</xdr:colOff>
                    <xdr:row>14</xdr:row>
                    <xdr:rowOff>219075</xdr:rowOff>
                  </from>
                  <to>
                    <xdr:col>19</xdr:col>
                    <xdr:colOff>95250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5" r:id="rId15" name="Check Box 39">
              <controlPr defaultSize="0" autoFill="0" autoLine="0" autoPict="0">
                <anchor moveWithCells="1">
                  <from>
                    <xdr:col>18</xdr:col>
                    <xdr:colOff>9525</xdr:colOff>
                    <xdr:row>15</xdr:row>
                    <xdr:rowOff>161925</xdr:rowOff>
                  </from>
                  <to>
                    <xdr:col>19</xdr:col>
                    <xdr:colOff>95250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6" r:id="rId16" name="Check Box 40">
              <controlPr defaultSize="0" autoFill="0" autoLine="0" autoPict="0">
                <anchor moveWithCells="1">
                  <from>
                    <xdr:col>18</xdr:col>
                    <xdr:colOff>9525</xdr:colOff>
                    <xdr:row>17</xdr:row>
                    <xdr:rowOff>66675</xdr:rowOff>
                  </from>
                  <to>
                    <xdr:col>19</xdr:col>
                    <xdr:colOff>95250</xdr:colOff>
                    <xdr:row>19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7" r:id="rId17" name="Check Box 41">
              <controlPr defaultSize="0" autoFill="0" autoLine="0" autoPict="0">
                <anchor moveWithCells="1">
                  <from>
                    <xdr:col>18</xdr:col>
                    <xdr:colOff>9525</xdr:colOff>
                    <xdr:row>18</xdr:row>
                    <xdr:rowOff>66675</xdr:rowOff>
                  </from>
                  <to>
                    <xdr:col>19</xdr:col>
                    <xdr:colOff>95250</xdr:colOff>
                    <xdr:row>20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8" r:id="rId18" name="Check Box 42">
              <controlPr defaultSize="0" autoFill="0" autoLine="0" autoPict="0">
                <anchor moveWithCells="1">
                  <from>
                    <xdr:col>18</xdr:col>
                    <xdr:colOff>9525</xdr:colOff>
                    <xdr:row>16</xdr:row>
                    <xdr:rowOff>152400</xdr:rowOff>
                  </from>
                  <to>
                    <xdr:col>19</xdr:col>
                    <xdr:colOff>95250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59" r:id="rId19" name="Check Box 43">
              <controlPr defaultSize="0" autoFill="0" autoLine="0" autoPict="0">
                <anchor moveWithCells="1">
                  <from>
                    <xdr:col>18</xdr:col>
                    <xdr:colOff>9525</xdr:colOff>
                    <xdr:row>19</xdr:row>
                    <xdr:rowOff>161925</xdr:rowOff>
                  </from>
                  <to>
                    <xdr:col>19</xdr:col>
                    <xdr:colOff>95250</xdr:colOff>
                    <xdr:row>21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0" r:id="rId20" name="Check Box 44">
              <controlPr defaultSize="0" autoFill="0" autoLine="0" autoPict="0">
                <anchor moveWithCells="1">
                  <from>
                    <xdr:col>2</xdr:col>
                    <xdr:colOff>76200</xdr:colOff>
                    <xdr:row>33</xdr:row>
                    <xdr:rowOff>0</xdr:rowOff>
                  </from>
                  <to>
                    <xdr:col>5</xdr:col>
                    <xdr:colOff>47625</xdr:colOff>
                    <xdr:row>34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1" r:id="rId21" name="Check Box 45">
              <controlPr defaultSize="0" autoFill="0" autoLine="0" autoPict="0">
                <anchor moveWithCells="1">
                  <from>
                    <xdr:col>2</xdr:col>
                    <xdr:colOff>76200</xdr:colOff>
                    <xdr:row>34</xdr:row>
                    <xdr:rowOff>0</xdr:rowOff>
                  </from>
                  <to>
                    <xdr:col>5</xdr:col>
                    <xdr:colOff>47625</xdr:colOff>
                    <xdr:row>35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2" r:id="rId22" name="Check Box 46">
              <controlPr defaultSize="0" autoFill="0" autoLine="0" autoPict="0">
                <anchor moveWithCells="1">
                  <from>
                    <xdr:col>2</xdr:col>
                    <xdr:colOff>76200</xdr:colOff>
                    <xdr:row>35</xdr:row>
                    <xdr:rowOff>0</xdr:rowOff>
                  </from>
                  <to>
                    <xdr:col>5</xdr:col>
                    <xdr:colOff>47625</xdr:colOff>
                    <xdr:row>36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3" r:id="rId23" name="Check Box 47">
              <controlPr defaultSize="0" autoFill="0" autoLine="0" autoPict="0">
                <anchor moveWithCells="1">
                  <from>
                    <xdr:col>2</xdr:col>
                    <xdr:colOff>76200</xdr:colOff>
                    <xdr:row>36</xdr:row>
                    <xdr:rowOff>0</xdr:rowOff>
                  </from>
                  <to>
                    <xdr:col>5</xdr:col>
                    <xdr:colOff>47625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4" r:id="rId24" name="Check Box 48">
              <controlPr defaultSize="0" autoFill="0" autoLine="0" autoPict="0">
                <anchor moveWithCells="1">
                  <from>
                    <xdr:col>2</xdr:col>
                    <xdr:colOff>76200</xdr:colOff>
                    <xdr:row>38</xdr:row>
                    <xdr:rowOff>190500</xdr:rowOff>
                  </from>
                  <to>
                    <xdr:col>5</xdr:col>
                    <xdr:colOff>47625</xdr:colOff>
                    <xdr:row>40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5" r:id="rId25" name="Check Box 49">
              <controlPr defaultSize="0" autoFill="0" autoLine="0" autoPict="0">
                <anchor moveWithCells="1">
                  <from>
                    <xdr:col>2</xdr:col>
                    <xdr:colOff>76200</xdr:colOff>
                    <xdr:row>39</xdr:row>
                    <xdr:rowOff>161925</xdr:rowOff>
                  </from>
                  <to>
                    <xdr:col>5</xdr:col>
                    <xdr:colOff>47625</xdr:colOff>
                    <xdr:row>41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6" r:id="rId26" name="Check Box 50">
              <controlPr defaultSize="0" autoFill="0" autoLine="0" autoPict="0">
                <anchor moveWithCells="1">
                  <from>
                    <xdr:col>2</xdr:col>
                    <xdr:colOff>76200</xdr:colOff>
                    <xdr:row>40</xdr:row>
                    <xdr:rowOff>161925</xdr:rowOff>
                  </from>
                  <to>
                    <xdr:col>5</xdr:col>
                    <xdr:colOff>47625</xdr:colOff>
                    <xdr:row>41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7" r:id="rId27" name="Check Box 51">
              <controlPr defaultSize="0" autoFill="0" autoLine="0" autoPict="0">
                <anchor moveWithCells="1">
                  <from>
                    <xdr:col>13</xdr:col>
                    <xdr:colOff>38100</xdr:colOff>
                    <xdr:row>29</xdr:row>
                    <xdr:rowOff>38100</xdr:rowOff>
                  </from>
                  <to>
                    <xdr:col>15</xdr:col>
                    <xdr:colOff>9525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8" r:id="rId28" name="Check Box 52">
              <controlPr defaultSize="0" autoFill="0" autoLine="0" autoPict="0">
                <anchor moveWithCells="1">
                  <from>
                    <xdr:col>17</xdr:col>
                    <xdr:colOff>247650</xdr:colOff>
                    <xdr:row>29</xdr:row>
                    <xdr:rowOff>38100</xdr:rowOff>
                  </from>
                  <to>
                    <xdr:col>18</xdr:col>
                    <xdr:colOff>161925</xdr:colOff>
                    <xdr:row>29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69" r:id="rId29" name="Check Box 53">
              <controlPr defaultSize="0" autoFill="0" autoLine="0" autoPict="0">
                <anchor moveWithCells="1">
                  <from>
                    <xdr:col>34</xdr:col>
                    <xdr:colOff>123825</xdr:colOff>
                    <xdr:row>26</xdr:row>
                    <xdr:rowOff>95250</xdr:rowOff>
                  </from>
                  <to>
                    <xdr:col>37</xdr:col>
                    <xdr:colOff>38100</xdr:colOff>
                    <xdr:row>26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70" r:id="rId30" name="Check Box 54">
              <controlPr defaultSize="0" autoFill="0" autoLine="0" autoPict="0">
                <anchor moveWithCells="1">
                  <from>
                    <xdr:col>43</xdr:col>
                    <xdr:colOff>47625</xdr:colOff>
                    <xdr:row>26</xdr:row>
                    <xdr:rowOff>95250</xdr:rowOff>
                  </from>
                  <to>
                    <xdr:col>43</xdr:col>
                    <xdr:colOff>333375</xdr:colOff>
                    <xdr:row>26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BG42"/>
  <sheetViews>
    <sheetView showGridLines="0" view="pageBreakPreview" topLeftCell="B1" zoomScale="85" zoomScaleNormal="100" zoomScaleSheetLayoutView="85" workbookViewId="0">
      <selection activeCell="AB17" sqref="AB17"/>
    </sheetView>
  </sheetViews>
  <sheetFormatPr defaultRowHeight="13.5"/>
  <cols>
    <col min="1" max="1" width="3" customWidth="1"/>
    <col min="2" max="2" width="0.75" customWidth="1"/>
    <col min="3" max="3" width="8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</row>
    <row r="3" spans="2:59" ht="6.75" customHeight="1">
      <c r="B3" s="3"/>
      <c r="C3" s="744" t="s">
        <v>1033</v>
      </c>
      <c r="D3" s="744"/>
      <c r="E3" s="744"/>
      <c r="F3" s="744"/>
      <c r="G3" s="744"/>
      <c r="H3" s="744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570" t="s">
        <v>1039</v>
      </c>
      <c r="AZ3" s="570"/>
      <c r="BA3" s="570"/>
      <c r="BB3" s="570"/>
      <c r="BC3" s="570"/>
      <c r="BD3" s="570"/>
      <c r="BE3" s="570"/>
      <c r="BF3" s="570"/>
      <c r="BG3" s="341"/>
    </row>
    <row r="4" spans="2:59" ht="6.75" customHeight="1">
      <c r="B4" s="3"/>
      <c r="C4" s="744"/>
      <c r="D4" s="744"/>
      <c r="E4" s="744"/>
      <c r="F4" s="744"/>
      <c r="G4" s="744"/>
      <c r="H4" s="744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745"/>
      <c r="AY4" s="570"/>
      <c r="AZ4" s="570"/>
      <c r="BA4" s="570"/>
      <c r="BB4" s="570"/>
      <c r="BC4" s="570"/>
      <c r="BD4" s="570"/>
      <c r="BE4" s="570"/>
      <c r="BF4" s="570"/>
      <c r="BG4" s="341"/>
    </row>
    <row r="5" spans="2:59" ht="3.6" customHeight="1">
      <c r="B5" s="3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571"/>
      <c r="AZ5" s="571"/>
      <c r="BA5" s="571"/>
      <c r="BB5" s="571"/>
      <c r="BC5" s="571"/>
      <c r="BD5" s="571"/>
      <c r="BE5" s="571"/>
      <c r="BF5" s="571"/>
      <c r="BG5" s="341"/>
    </row>
    <row r="6" spans="2:59" ht="13.5" customHeight="1">
      <c r="B6" s="3"/>
      <c r="C6" s="55"/>
      <c r="D6" s="325"/>
      <c r="E6" s="326"/>
      <c r="F6" s="56">
        <v>4</v>
      </c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317"/>
      <c r="AI6" s="317"/>
      <c r="AJ6" s="5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25"/>
      <c r="BB6" s="326"/>
      <c r="BC6" s="757" t="s">
        <v>187</v>
      </c>
      <c r="BD6" s="520"/>
      <c r="BE6" s="520"/>
      <c r="BF6" s="520"/>
      <c r="BG6" s="521"/>
    </row>
    <row r="7" spans="2:59" ht="13.5" customHeight="1">
      <c r="B7" s="3"/>
      <c r="C7" s="57"/>
      <c r="D7" s="579" t="s">
        <v>186</v>
      </c>
      <c r="E7" s="588"/>
      <c r="F7" s="58" t="s">
        <v>185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318"/>
      <c r="AI7" s="318"/>
      <c r="AJ7" s="766" t="s">
        <v>184</v>
      </c>
      <c r="AK7" s="670"/>
      <c r="AL7" s="670"/>
      <c r="AM7" s="670"/>
      <c r="AN7" s="670"/>
      <c r="AO7" s="670"/>
      <c r="AP7" s="670"/>
      <c r="AQ7" s="670"/>
      <c r="AR7" s="670"/>
      <c r="AS7" s="670"/>
      <c r="AT7" s="670"/>
      <c r="AU7" s="670"/>
      <c r="AV7" s="670"/>
      <c r="AW7" s="670"/>
      <c r="AX7" s="670"/>
      <c r="AY7" s="670"/>
      <c r="AZ7" s="670"/>
      <c r="BA7" s="670"/>
      <c r="BB7" s="767"/>
      <c r="BC7" s="766"/>
      <c r="BD7" s="670"/>
      <c r="BE7" s="670"/>
      <c r="BF7" s="670"/>
      <c r="BG7" s="767"/>
    </row>
    <row r="8" spans="2:59" ht="13.5" customHeight="1">
      <c r="B8" s="3"/>
      <c r="C8" s="57"/>
      <c r="D8" s="579"/>
      <c r="E8" s="588"/>
      <c r="F8" s="360">
        <v>1</v>
      </c>
      <c r="G8" s="360">
        <v>2</v>
      </c>
      <c r="H8" s="360">
        <v>3</v>
      </c>
      <c r="I8" s="360">
        <v>4</v>
      </c>
      <c r="J8" s="360">
        <v>5</v>
      </c>
      <c r="K8" s="360">
        <v>6</v>
      </c>
      <c r="L8" s="360">
        <v>7</v>
      </c>
      <c r="M8" s="360">
        <v>8</v>
      </c>
      <c r="N8" s="360">
        <v>9</v>
      </c>
      <c r="O8" s="360">
        <v>10</v>
      </c>
      <c r="P8" s="360">
        <v>11</v>
      </c>
      <c r="Q8" s="360">
        <v>12</v>
      </c>
      <c r="R8" s="360">
        <v>13</v>
      </c>
      <c r="S8" s="360">
        <v>14</v>
      </c>
      <c r="T8" s="360">
        <v>15</v>
      </c>
      <c r="U8" s="360">
        <v>16</v>
      </c>
      <c r="V8" s="360">
        <v>17</v>
      </c>
      <c r="W8" s="360">
        <v>18</v>
      </c>
      <c r="X8" s="360">
        <v>19</v>
      </c>
      <c r="Y8" s="360">
        <v>20</v>
      </c>
      <c r="Z8" s="360">
        <v>21</v>
      </c>
      <c r="AA8" s="360">
        <v>22</v>
      </c>
      <c r="AB8" s="360">
        <v>23</v>
      </c>
      <c r="AC8" s="360">
        <v>24</v>
      </c>
      <c r="AD8" s="360">
        <v>25</v>
      </c>
      <c r="AE8" s="360">
        <v>26</v>
      </c>
      <c r="AF8" s="360">
        <v>27</v>
      </c>
      <c r="AG8" s="360">
        <v>28</v>
      </c>
      <c r="AH8" s="361">
        <v>29</v>
      </c>
      <c r="AI8" s="361">
        <v>30</v>
      </c>
      <c r="AJ8" s="57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579" t="s">
        <v>183</v>
      </c>
      <c r="AY8" s="579"/>
      <c r="AZ8" s="579"/>
      <c r="BA8" s="25"/>
      <c r="BB8" s="352"/>
      <c r="BC8" s="766"/>
      <c r="BD8" s="670"/>
      <c r="BE8" s="670"/>
      <c r="BF8" s="670"/>
      <c r="BG8" s="767"/>
    </row>
    <row r="9" spans="2:59" ht="13.5" customHeight="1">
      <c r="B9" s="3"/>
      <c r="C9" s="57"/>
      <c r="D9" s="25"/>
      <c r="E9" s="352"/>
      <c r="F9" s="58" t="s">
        <v>16</v>
      </c>
      <c r="G9" s="58" t="s">
        <v>16</v>
      </c>
      <c r="H9" s="58" t="s">
        <v>182</v>
      </c>
      <c r="I9" s="58" t="s">
        <v>182</v>
      </c>
      <c r="J9" s="58" t="s">
        <v>182</v>
      </c>
      <c r="K9" s="58" t="s">
        <v>182</v>
      </c>
      <c r="L9" s="58" t="s">
        <v>182</v>
      </c>
      <c r="M9" s="58" t="s">
        <v>182</v>
      </c>
      <c r="N9" s="58" t="s">
        <v>182</v>
      </c>
      <c r="O9" s="58" t="s">
        <v>182</v>
      </c>
      <c r="P9" s="58" t="s">
        <v>182</v>
      </c>
      <c r="Q9" s="58" t="s">
        <v>182</v>
      </c>
      <c r="R9" s="58" t="s">
        <v>182</v>
      </c>
      <c r="S9" s="58" t="s">
        <v>182</v>
      </c>
      <c r="T9" s="58" t="s">
        <v>182</v>
      </c>
      <c r="U9" s="58" t="s">
        <v>182</v>
      </c>
      <c r="V9" s="58" t="s">
        <v>182</v>
      </c>
      <c r="W9" s="58" t="s">
        <v>182</v>
      </c>
      <c r="X9" s="58" t="s">
        <v>182</v>
      </c>
      <c r="Y9" s="58" t="s">
        <v>182</v>
      </c>
      <c r="Z9" s="58" t="s">
        <v>182</v>
      </c>
      <c r="AA9" s="58" t="s">
        <v>182</v>
      </c>
      <c r="AB9" s="58" t="s">
        <v>182</v>
      </c>
      <c r="AC9" s="58" t="s">
        <v>182</v>
      </c>
      <c r="AD9" s="58" t="s">
        <v>182</v>
      </c>
      <c r="AE9" s="58" t="s">
        <v>182</v>
      </c>
      <c r="AF9" s="58" t="s">
        <v>182</v>
      </c>
      <c r="AG9" s="58" t="s">
        <v>182</v>
      </c>
      <c r="AH9" s="319" t="s">
        <v>1003</v>
      </c>
      <c r="AI9" s="319" t="s">
        <v>1003</v>
      </c>
      <c r="AJ9" s="353"/>
      <c r="AK9" s="327"/>
      <c r="AL9" s="327"/>
      <c r="AM9" s="327"/>
      <c r="AN9" s="327"/>
      <c r="AO9" s="327"/>
      <c r="AP9" s="327"/>
      <c r="AQ9" s="327"/>
      <c r="AR9" s="327"/>
      <c r="AS9" s="327"/>
      <c r="AT9" s="327"/>
      <c r="AU9" s="327"/>
      <c r="AV9" s="327"/>
      <c r="AW9" s="327"/>
      <c r="AX9" s="581"/>
      <c r="AY9" s="581"/>
      <c r="AZ9" s="581"/>
      <c r="BA9" s="327"/>
      <c r="BB9" s="328"/>
      <c r="BC9" s="766"/>
      <c r="BD9" s="670"/>
      <c r="BE9" s="670"/>
      <c r="BF9" s="670"/>
      <c r="BG9" s="767"/>
    </row>
    <row r="10" spans="2:59" ht="13.5" customHeight="1">
      <c r="B10" s="3"/>
      <c r="C10" s="768" t="s">
        <v>997</v>
      </c>
      <c r="D10" s="770"/>
      <c r="E10" s="771"/>
      <c r="F10" s="484" t="s">
        <v>1064</v>
      </c>
      <c r="G10" s="484" t="s">
        <v>1007</v>
      </c>
      <c r="H10" s="484" t="s">
        <v>1008</v>
      </c>
      <c r="I10" s="484" t="s">
        <v>1009</v>
      </c>
      <c r="J10" s="484" t="s">
        <v>182</v>
      </c>
      <c r="K10" s="484" t="s">
        <v>1002</v>
      </c>
      <c r="L10" s="484" t="s">
        <v>1005</v>
      </c>
      <c r="M10" s="484" t="s">
        <v>1006</v>
      </c>
      <c r="N10" s="484" t="s">
        <v>1007</v>
      </c>
      <c r="O10" s="484" t="s">
        <v>1008</v>
      </c>
      <c r="P10" s="484" t="s">
        <v>1009</v>
      </c>
      <c r="Q10" s="484" t="s">
        <v>182</v>
      </c>
      <c r="R10" s="484" t="s">
        <v>1002</v>
      </c>
      <c r="S10" s="484" t="s">
        <v>1005</v>
      </c>
      <c r="T10" s="484" t="s">
        <v>1006</v>
      </c>
      <c r="U10" s="484" t="s">
        <v>1007</v>
      </c>
      <c r="V10" s="484" t="s">
        <v>1008</v>
      </c>
      <c r="W10" s="484" t="s">
        <v>1009</v>
      </c>
      <c r="X10" s="484" t="s">
        <v>182</v>
      </c>
      <c r="Y10" s="484" t="s">
        <v>1002</v>
      </c>
      <c r="Z10" s="484" t="s">
        <v>1005</v>
      </c>
      <c r="AA10" s="484" t="s">
        <v>1006</v>
      </c>
      <c r="AB10" s="484" t="s">
        <v>1007</v>
      </c>
      <c r="AC10" s="484" t="s">
        <v>1008</v>
      </c>
      <c r="AD10" s="484" t="s">
        <v>1009</v>
      </c>
      <c r="AE10" s="484" t="s">
        <v>182</v>
      </c>
      <c r="AF10" s="484" t="s">
        <v>1002</v>
      </c>
      <c r="AG10" s="484" t="s">
        <v>1005</v>
      </c>
      <c r="AH10" s="484" t="s">
        <v>1006</v>
      </c>
      <c r="AI10" s="484" t="s">
        <v>1007</v>
      </c>
      <c r="AJ10" s="755" t="s">
        <v>181</v>
      </c>
      <c r="AK10" s="756"/>
      <c r="AL10" s="755" t="s">
        <v>180</v>
      </c>
      <c r="AM10" s="756"/>
      <c r="AN10" s="755" t="s">
        <v>172</v>
      </c>
      <c r="AO10" s="756"/>
      <c r="AP10" s="749" t="s">
        <v>170</v>
      </c>
      <c r="AQ10" s="750"/>
      <c r="AR10" s="751"/>
      <c r="AS10" s="755" t="s">
        <v>168</v>
      </c>
      <c r="AT10" s="756"/>
      <c r="AU10" s="755" t="s">
        <v>166</v>
      </c>
      <c r="AV10" s="756"/>
      <c r="AW10" s="755" t="s">
        <v>164</v>
      </c>
      <c r="AX10" s="756"/>
      <c r="AY10" s="755" t="s">
        <v>159</v>
      </c>
      <c r="AZ10" s="756"/>
      <c r="BA10" s="755" t="s">
        <v>179</v>
      </c>
      <c r="BB10" s="756"/>
      <c r="BC10" s="766"/>
      <c r="BD10" s="670"/>
      <c r="BE10" s="670"/>
      <c r="BF10" s="670"/>
      <c r="BG10" s="767"/>
    </row>
    <row r="11" spans="2:59" ht="13.5" customHeight="1">
      <c r="B11" s="3"/>
      <c r="C11" s="769"/>
      <c r="D11" s="772"/>
      <c r="E11" s="773"/>
      <c r="F11" s="343" t="s">
        <v>178</v>
      </c>
      <c r="G11" s="343" t="s">
        <v>178</v>
      </c>
      <c r="H11" s="343" t="s">
        <v>178</v>
      </c>
      <c r="I11" s="343" t="s">
        <v>178</v>
      </c>
      <c r="J11" s="343" t="s">
        <v>178</v>
      </c>
      <c r="K11" s="343" t="s">
        <v>178</v>
      </c>
      <c r="L11" s="343" t="s">
        <v>178</v>
      </c>
      <c r="M11" s="343" t="s">
        <v>178</v>
      </c>
      <c r="N11" s="343" t="s">
        <v>178</v>
      </c>
      <c r="O11" s="343" t="s">
        <v>178</v>
      </c>
      <c r="P11" s="343" t="s">
        <v>178</v>
      </c>
      <c r="Q11" s="343" t="s">
        <v>178</v>
      </c>
      <c r="R11" s="343" t="s">
        <v>178</v>
      </c>
      <c r="S11" s="343" t="s">
        <v>178</v>
      </c>
      <c r="T11" s="343" t="s">
        <v>178</v>
      </c>
      <c r="U11" s="343" t="s">
        <v>178</v>
      </c>
      <c r="V11" s="343" t="s">
        <v>178</v>
      </c>
      <c r="W11" s="343" t="s">
        <v>178</v>
      </c>
      <c r="X11" s="343" t="s">
        <v>178</v>
      </c>
      <c r="Y11" s="343" t="s">
        <v>178</v>
      </c>
      <c r="Z11" s="343" t="s">
        <v>178</v>
      </c>
      <c r="AA11" s="343" t="s">
        <v>178</v>
      </c>
      <c r="AB11" s="343" t="s">
        <v>178</v>
      </c>
      <c r="AC11" s="343" t="s">
        <v>178</v>
      </c>
      <c r="AD11" s="343" t="s">
        <v>178</v>
      </c>
      <c r="AE11" s="343" t="s">
        <v>178</v>
      </c>
      <c r="AF11" s="343" t="s">
        <v>178</v>
      </c>
      <c r="AG11" s="343" t="s">
        <v>178</v>
      </c>
      <c r="AH11" s="342" t="s">
        <v>1004</v>
      </c>
      <c r="AI11" s="342" t="s">
        <v>1004</v>
      </c>
      <c r="AJ11" s="752"/>
      <c r="AK11" s="754"/>
      <c r="AL11" s="752"/>
      <c r="AM11" s="754"/>
      <c r="AN11" s="752"/>
      <c r="AO11" s="754"/>
      <c r="AP11" s="752"/>
      <c r="AQ11" s="753"/>
      <c r="AR11" s="754"/>
      <c r="AS11" s="752"/>
      <c r="AT11" s="754"/>
      <c r="AU11" s="752"/>
      <c r="AV11" s="754"/>
      <c r="AW11" s="752"/>
      <c r="AX11" s="754"/>
      <c r="AY11" s="752"/>
      <c r="AZ11" s="754"/>
      <c r="BA11" s="752"/>
      <c r="BB11" s="754"/>
      <c r="BC11" s="522"/>
      <c r="BD11" s="523"/>
      <c r="BE11" s="523"/>
      <c r="BF11" s="523"/>
      <c r="BG11" s="524"/>
    </row>
    <row r="12" spans="2:59" ht="15.75" customHeight="1">
      <c r="B12" s="3"/>
      <c r="C12" s="335"/>
      <c r="D12" s="602"/>
      <c r="E12" s="603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320"/>
      <c r="AI12" s="320"/>
      <c r="AJ12" s="746">
        <f t="shared" ref="AJ12:AJ26" si="0">COUNTIF(F12:AG12,"Ａ")+COUNTIF(F12:AG12,"A")</f>
        <v>0</v>
      </c>
      <c r="AK12" s="747"/>
      <c r="AL12" s="746">
        <f t="shared" ref="AL12:AL26" si="1">COUNTIF(F12:AG12,"Ｂ")+COUNTIF(F12:AG12,"B")</f>
        <v>0</v>
      </c>
      <c r="AM12" s="747"/>
      <c r="AN12" s="746">
        <f t="shared" ref="AN12:AN26" si="2">COUNTIF(F12:AG12,"Ｃ")+COUNTIF(F12:AG12,"C")</f>
        <v>0</v>
      </c>
      <c r="AO12" s="747"/>
      <c r="AP12" s="746">
        <f t="shared" ref="AP12:AP26" si="3">COUNTIF(F12:AG12,"Ｄ")+COUNTIF(F12:AG12,"D")</f>
        <v>0</v>
      </c>
      <c r="AQ12" s="748"/>
      <c r="AR12" s="747"/>
      <c r="AS12" s="746">
        <f t="shared" ref="AS12:AS26" si="4">COUNTIF(F12:AG12,"Ｅ")+COUNTIF(F12:AG12,"E")</f>
        <v>0</v>
      </c>
      <c r="AT12" s="747"/>
      <c r="AU12" s="746">
        <f t="shared" ref="AU12:AU26" si="5">COUNTIF(F12:AG12,"Ｆ")+COUNTIF(F12:AG12,"F")</f>
        <v>0</v>
      </c>
      <c r="AV12" s="747"/>
      <c r="AW12" s="746">
        <f t="shared" ref="AW12:AW26" si="6">COUNTIF(F12:AG12,"Ｇ")+COUNTIF(F12:AG12,"G")</f>
        <v>0</v>
      </c>
      <c r="AX12" s="747"/>
      <c r="AY12" s="746">
        <f t="shared" ref="AY12:AY26" si="7">COUNTIF(F12:AG12,"Ｈ")+COUNTIF(F12:AG12,"H")</f>
        <v>0</v>
      </c>
      <c r="AZ12" s="747"/>
      <c r="BA12" s="746">
        <f t="shared" ref="BA12:BA26" si="8">COUNTIF(F12:AG12,"Ｉ")+COUNTIF(F12:AG12,"I")</f>
        <v>0</v>
      </c>
      <c r="BB12" s="747"/>
      <c r="BC12" s="764"/>
      <c r="BD12" s="765"/>
      <c r="BE12" s="765"/>
      <c r="BF12" s="765"/>
      <c r="BG12" s="357" t="s">
        <v>89</v>
      </c>
    </row>
    <row r="13" spans="2:59" ht="15.75" customHeight="1">
      <c r="B13" s="3"/>
      <c r="C13" s="335"/>
      <c r="D13" s="602"/>
      <c r="E13" s="603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320"/>
      <c r="AI13" s="320"/>
      <c r="AJ13" s="746">
        <f t="shared" si="0"/>
        <v>0</v>
      </c>
      <c r="AK13" s="747"/>
      <c r="AL13" s="746">
        <f t="shared" si="1"/>
        <v>0</v>
      </c>
      <c r="AM13" s="747"/>
      <c r="AN13" s="746">
        <f t="shared" si="2"/>
        <v>0</v>
      </c>
      <c r="AO13" s="747"/>
      <c r="AP13" s="746">
        <f t="shared" si="3"/>
        <v>0</v>
      </c>
      <c r="AQ13" s="748"/>
      <c r="AR13" s="747"/>
      <c r="AS13" s="746">
        <f t="shared" si="4"/>
        <v>0</v>
      </c>
      <c r="AT13" s="747"/>
      <c r="AU13" s="746">
        <f t="shared" si="5"/>
        <v>0</v>
      </c>
      <c r="AV13" s="747"/>
      <c r="AW13" s="746">
        <f t="shared" si="6"/>
        <v>0</v>
      </c>
      <c r="AX13" s="747"/>
      <c r="AY13" s="746">
        <f t="shared" si="7"/>
        <v>0</v>
      </c>
      <c r="AZ13" s="747"/>
      <c r="BA13" s="746">
        <f t="shared" si="8"/>
        <v>0</v>
      </c>
      <c r="BB13" s="747"/>
      <c r="BC13" s="764"/>
      <c r="BD13" s="765"/>
      <c r="BE13" s="765"/>
      <c r="BF13" s="765"/>
      <c r="BG13" s="357" t="s">
        <v>89</v>
      </c>
    </row>
    <row r="14" spans="2:59" ht="15.75" customHeight="1">
      <c r="B14" s="3"/>
      <c r="C14" s="192"/>
      <c r="D14" s="602"/>
      <c r="E14" s="603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320"/>
      <c r="AI14" s="320"/>
      <c r="AJ14" s="746">
        <f t="shared" si="0"/>
        <v>0</v>
      </c>
      <c r="AK14" s="747"/>
      <c r="AL14" s="746">
        <f t="shared" si="1"/>
        <v>0</v>
      </c>
      <c r="AM14" s="747"/>
      <c r="AN14" s="746">
        <f t="shared" si="2"/>
        <v>0</v>
      </c>
      <c r="AO14" s="747"/>
      <c r="AP14" s="746">
        <f t="shared" si="3"/>
        <v>0</v>
      </c>
      <c r="AQ14" s="748"/>
      <c r="AR14" s="747"/>
      <c r="AS14" s="746">
        <f t="shared" si="4"/>
        <v>0</v>
      </c>
      <c r="AT14" s="747"/>
      <c r="AU14" s="746">
        <f t="shared" si="5"/>
        <v>0</v>
      </c>
      <c r="AV14" s="747"/>
      <c r="AW14" s="746">
        <f t="shared" si="6"/>
        <v>0</v>
      </c>
      <c r="AX14" s="747"/>
      <c r="AY14" s="746">
        <f t="shared" si="7"/>
        <v>0</v>
      </c>
      <c r="AZ14" s="747"/>
      <c r="BA14" s="746">
        <f t="shared" si="8"/>
        <v>0</v>
      </c>
      <c r="BB14" s="747"/>
      <c r="BC14" s="764"/>
      <c r="BD14" s="765"/>
      <c r="BE14" s="765"/>
      <c r="BF14" s="765"/>
      <c r="BG14" s="86" t="s">
        <v>89</v>
      </c>
    </row>
    <row r="15" spans="2:59" ht="15.75" customHeight="1">
      <c r="B15" s="3"/>
      <c r="C15" s="192"/>
      <c r="D15" s="602"/>
      <c r="E15" s="603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320"/>
      <c r="AI15" s="320"/>
      <c r="AJ15" s="746">
        <f t="shared" si="0"/>
        <v>0</v>
      </c>
      <c r="AK15" s="747"/>
      <c r="AL15" s="746">
        <f t="shared" si="1"/>
        <v>0</v>
      </c>
      <c r="AM15" s="747"/>
      <c r="AN15" s="746">
        <f t="shared" si="2"/>
        <v>0</v>
      </c>
      <c r="AO15" s="747"/>
      <c r="AP15" s="746">
        <f t="shared" si="3"/>
        <v>0</v>
      </c>
      <c r="AQ15" s="748"/>
      <c r="AR15" s="747"/>
      <c r="AS15" s="746">
        <f t="shared" si="4"/>
        <v>0</v>
      </c>
      <c r="AT15" s="747"/>
      <c r="AU15" s="746">
        <f t="shared" si="5"/>
        <v>0</v>
      </c>
      <c r="AV15" s="747"/>
      <c r="AW15" s="746">
        <f t="shared" si="6"/>
        <v>0</v>
      </c>
      <c r="AX15" s="747"/>
      <c r="AY15" s="746">
        <f t="shared" si="7"/>
        <v>0</v>
      </c>
      <c r="AZ15" s="747"/>
      <c r="BA15" s="746">
        <f t="shared" si="8"/>
        <v>0</v>
      </c>
      <c r="BB15" s="747"/>
      <c r="BC15" s="764"/>
      <c r="BD15" s="765"/>
      <c r="BE15" s="765"/>
      <c r="BF15" s="765"/>
      <c r="BG15" s="86" t="s">
        <v>89</v>
      </c>
    </row>
    <row r="16" spans="2:59" ht="15.75" customHeight="1">
      <c r="B16" s="3"/>
      <c r="C16" s="192"/>
      <c r="D16" s="602"/>
      <c r="E16" s="603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320"/>
      <c r="AI16" s="320"/>
      <c r="AJ16" s="746">
        <f t="shared" si="0"/>
        <v>0</v>
      </c>
      <c r="AK16" s="747"/>
      <c r="AL16" s="746">
        <f t="shared" si="1"/>
        <v>0</v>
      </c>
      <c r="AM16" s="747"/>
      <c r="AN16" s="746">
        <f t="shared" si="2"/>
        <v>0</v>
      </c>
      <c r="AO16" s="747"/>
      <c r="AP16" s="746">
        <f t="shared" si="3"/>
        <v>0</v>
      </c>
      <c r="AQ16" s="748"/>
      <c r="AR16" s="747"/>
      <c r="AS16" s="746">
        <f t="shared" si="4"/>
        <v>0</v>
      </c>
      <c r="AT16" s="747"/>
      <c r="AU16" s="746">
        <f t="shared" si="5"/>
        <v>0</v>
      </c>
      <c r="AV16" s="747"/>
      <c r="AW16" s="746">
        <f t="shared" si="6"/>
        <v>0</v>
      </c>
      <c r="AX16" s="747"/>
      <c r="AY16" s="746">
        <f t="shared" si="7"/>
        <v>0</v>
      </c>
      <c r="AZ16" s="747"/>
      <c r="BA16" s="746">
        <f t="shared" si="8"/>
        <v>0</v>
      </c>
      <c r="BB16" s="747"/>
      <c r="BC16" s="764"/>
      <c r="BD16" s="765"/>
      <c r="BE16" s="765"/>
      <c r="BF16" s="765"/>
      <c r="BG16" s="86" t="s">
        <v>89</v>
      </c>
    </row>
    <row r="17" spans="2:59" ht="15.75" customHeight="1">
      <c r="B17" s="3"/>
      <c r="C17" s="192"/>
      <c r="D17" s="602"/>
      <c r="E17" s="603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320"/>
      <c r="AI17" s="320"/>
      <c r="AJ17" s="746">
        <f t="shared" si="0"/>
        <v>0</v>
      </c>
      <c r="AK17" s="747"/>
      <c r="AL17" s="746">
        <f t="shared" si="1"/>
        <v>0</v>
      </c>
      <c r="AM17" s="747"/>
      <c r="AN17" s="746">
        <f t="shared" si="2"/>
        <v>0</v>
      </c>
      <c r="AO17" s="747"/>
      <c r="AP17" s="746">
        <f t="shared" si="3"/>
        <v>0</v>
      </c>
      <c r="AQ17" s="748"/>
      <c r="AR17" s="747"/>
      <c r="AS17" s="746">
        <f t="shared" si="4"/>
        <v>0</v>
      </c>
      <c r="AT17" s="747"/>
      <c r="AU17" s="746">
        <f t="shared" si="5"/>
        <v>0</v>
      </c>
      <c r="AV17" s="747"/>
      <c r="AW17" s="746">
        <f t="shared" si="6"/>
        <v>0</v>
      </c>
      <c r="AX17" s="747"/>
      <c r="AY17" s="746">
        <f t="shared" si="7"/>
        <v>0</v>
      </c>
      <c r="AZ17" s="747"/>
      <c r="BA17" s="746">
        <f t="shared" si="8"/>
        <v>0</v>
      </c>
      <c r="BB17" s="747"/>
      <c r="BC17" s="764"/>
      <c r="BD17" s="765"/>
      <c r="BE17" s="765"/>
      <c r="BF17" s="765"/>
      <c r="BG17" s="86" t="s">
        <v>89</v>
      </c>
    </row>
    <row r="18" spans="2:59" ht="15.75" customHeight="1">
      <c r="B18" s="3"/>
      <c r="C18" s="192"/>
      <c r="D18" s="602"/>
      <c r="E18" s="603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320"/>
      <c r="AI18" s="320"/>
      <c r="AJ18" s="746">
        <f t="shared" si="0"/>
        <v>0</v>
      </c>
      <c r="AK18" s="747"/>
      <c r="AL18" s="746">
        <f t="shared" si="1"/>
        <v>0</v>
      </c>
      <c r="AM18" s="747"/>
      <c r="AN18" s="746">
        <f t="shared" si="2"/>
        <v>0</v>
      </c>
      <c r="AO18" s="747"/>
      <c r="AP18" s="746">
        <f t="shared" si="3"/>
        <v>0</v>
      </c>
      <c r="AQ18" s="748"/>
      <c r="AR18" s="747"/>
      <c r="AS18" s="746">
        <f t="shared" si="4"/>
        <v>0</v>
      </c>
      <c r="AT18" s="747"/>
      <c r="AU18" s="746">
        <f t="shared" si="5"/>
        <v>0</v>
      </c>
      <c r="AV18" s="747"/>
      <c r="AW18" s="746">
        <f t="shared" si="6"/>
        <v>0</v>
      </c>
      <c r="AX18" s="747"/>
      <c r="AY18" s="746">
        <f t="shared" si="7"/>
        <v>0</v>
      </c>
      <c r="AZ18" s="747"/>
      <c r="BA18" s="746">
        <f t="shared" si="8"/>
        <v>0</v>
      </c>
      <c r="BB18" s="747"/>
      <c r="BC18" s="764"/>
      <c r="BD18" s="765"/>
      <c r="BE18" s="765"/>
      <c r="BF18" s="765"/>
      <c r="BG18" s="86" t="s">
        <v>89</v>
      </c>
    </row>
    <row r="19" spans="2:59" ht="15.75" customHeight="1">
      <c r="B19" s="3"/>
      <c r="C19" s="192"/>
      <c r="D19" s="602"/>
      <c r="E19" s="603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320"/>
      <c r="AI19" s="320"/>
      <c r="AJ19" s="746">
        <f t="shared" si="0"/>
        <v>0</v>
      </c>
      <c r="AK19" s="747"/>
      <c r="AL19" s="746">
        <f t="shared" si="1"/>
        <v>0</v>
      </c>
      <c r="AM19" s="747"/>
      <c r="AN19" s="746">
        <f t="shared" si="2"/>
        <v>0</v>
      </c>
      <c r="AO19" s="747"/>
      <c r="AP19" s="746">
        <f t="shared" si="3"/>
        <v>0</v>
      </c>
      <c r="AQ19" s="748"/>
      <c r="AR19" s="747"/>
      <c r="AS19" s="746">
        <f t="shared" si="4"/>
        <v>0</v>
      </c>
      <c r="AT19" s="747"/>
      <c r="AU19" s="746">
        <f t="shared" si="5"/>
        <v>0</v>
      </c>
      <c r="AV19" s="747"/>
      <c r="AW19" s="746">
        <f t="shared" si="6"/>
        <v>0</v>
      </c>
      <c r="AX19" s="747"/>
      <c r="AY19" s="746">
        <f t="shared" si="7"/>
        <v>0</v>
      </c>
      <c r="AZ19" s="747"/>
      <c r="BA19" s="746">
        <f t="shared" si="8"/>
        <v>0</v>
      </c>
      <c r="BB19" s="747"/>
      <c r="BC19" s="764"/>
      <c r="BD19" s="765"/>
      <c r="BE19" s="765"/>
      <c r="BF19" s="765"/>
      <c r="BG19" s="86" t="s">
        <v>89</v>
      </c>
    </row>
    <row r="20" spans="2:59" ht="15.75" customHeight="1">
      <c r="B20" s="3"/>
      <c r="C20" s="192"/>
      <c r="D20" s="602"/>
      <c r="E20" s="603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320"/>
      <c r="AI20" s="320"/>
      <c r="AJ20" s="746">
        <f t="shared" si="0"/>
        <v>0</v>
      </c>
      <c r="AK20" s="747"/>
      <c r="AL20" s="746">
        <f t="shared" si="1"/>
        <v>0</v>
      </c>
      <c r="AM20" s="747"/>
      <c r="AN20" s="746">
        <f t="shared" si="2"/>
        <v>0</v>
      </c>
      <c r="AO20" s="747"/>
      <c r="AP20" s="746">
        <f t="shared" si="3"/>
        <v>0</v>
      </c>
      <c r="AQ20" s="748"/>
      <c r="AR20" s="747"/>
      <c r="AS20" s="746">
        <f t="shared" si="4"/>
        <v>0</v>
      </c>
      <c r="AT20" s="747"/>
      <c r="AU20" s="746">
        <f t="shared" si="5"/>
        <v>0</v>
      </c>
      <c r="AV20" s="747"/>
      <c r="AW20" s="746">
        <f t="shared" si="6"/>
        <v>0</v>
      </c>
      <c r="AX20" s="747"/>
      <c r="AY20" s="746">
        <f t="shared" si="7"/>
        <v>0</v>
      </c>
      <c r="AZ20" s="747"/>
      <c r="BA20" s="746">
        <f t="shared" si="8"/>
        <v>0</v>
      </c>
      <c r="BB20" s="747"/>
      <c r="BC20" s="764"/>
      <c r="BD20" s="765"/>
      <c r="BE20" s="765"/>
      <c r="BF20" s="765"/>
      <c r="BG20" s="86" t="s">
        <v>89</v>
      </c>
    </row>
    <row r="21" spans="2:59" ht="15.75" customHeight="1">
      <c r="B21" s="3"/>
      <c r="C21" s="192"/>
      <c r="D21" s="602"/>
      <c r="E21" s="603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320"/>
      <c r="AI21" s="320"/>
      <c r="AJ21" s="746">
        <f t="shared" si="0"/>
        <v>0</v>
      </c>
      <c r="AK21" s="747"/>
      <c r="AL21" s="746">
        <f t="shared" si="1"/>
        <v>0</v>
      </c>
      <c r="AM21" s="747"/>
      <c r="AN21" s="746">
        <f t="shared" si="2"/>
        <v>0</v>
      </c>
      <c r="AO21" s="747"/>
      <c r="AP21" s="746">
        <f t="shared" si="3"/>
        <v>0</v>
      </c>
      <c r="AQ21" s="748"/>
      <c r="AR21" s="747"/>
      <c r="AS21" s="746">
        <f t="shared" si="4"/>
        <v>0</v>
      </c>
      <c r="AT21" s="747"/>
      <c r="AU21" s="746">
        <f t="shared" si="5"/>
        <v>0</v>
      </c>
      <c r="AV21" s="747"/>
      <c r="AW21" s="746">
        <f t="shared" si="6"/>
        <v>0</v>
      </c>
      <c r="AX21" s="747"/>
      <c r="AY21" s="746">
        <f t="shared" si="7"/>
        <v>0</v>
      </c>
      <c r="AZ21" s="747"/>
      <c r="BA21" s="746">
        <f t="shared" si="8"/>
        <v>0</v>
      </c>
      <c r="BB21" s="747"/>
      <c r="BC21" s="764"/>
      <c r="BD21" s="765"/>
      <c r="BE21" s="765"/>
      <c r="BF21" s="765"/>
      <c r="BG21" s="86" t="s">
        <v>89</v>
      </c>
    </row>
    <row r="22" spans="2:59" ht="15.75" customHeight="1">
      <c r="B22" s="3"/>
      <c r="C22" s="192"/>
      <c r="D22" s="602"/>
      <c r="E22" s="603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320"/>
      <c r="AI22" s="320"/>
      <c r="AJ22" s="746">
        <f t="shared" si="0"/>
        <v>0</v>
      </c>
      <c r="AK22" s="747"/>
      <c r="AL22" s="746">
        <f t="shared" si="1"/>
        <v>0</v>
      </c>
      <c r="AM22" s="747"/>
      <c r="AN22" s="746">
        <f t="shared" si="2"/>
        <v>0</v>
      </c>
      <c r="AO22" s="747"/>
      <c r="AP22" s="746">
        <f t="shared" si="3"/>
        <v>0</v>
      </c>
      <c r="AQ22" s="748"/>
      <c r="AR22" s="747"/>
      <c r="AS22" s="746">
        <f t="shared" si="4"/>
        <v>0</v>
      </c>
      <c r="AT22" s="747"/>
      <c r="AU22" s="746">
        <f t="shared" si="5"/>
        <v>0</v>
      </c>
      <c r="AV22" s="747"/>
      <c r="AW22" s="746">
        <f t="shared" si="6"/>
        <v>0</v>
      </c>
      <c r="AX22" s="747"/>
      <c r="AY22" s="746">
        <f t="shared" si="7"/>
        <v>0</v>
      </c>
      <c r="AZ22" s="747"/>
      <c r="BA22" s="746">
        <f t="shared" si="8"/>
        <v>0</v>
      </c>
      <c r="BB22" s="747"/>
      <c r="BC22" s="764"/>
      <c r="BD22" s="765"/>
      <c r="BE22" s="765"/>
      <c r="BF22" s="765"/>
      <c r="BG22" s="86" t="s">
        <v>89</v>
      </c>
    </row>
    <row r="23" spans="2:59" ht="15.75" customHeight="1">
      <c r="B23" s="3"/>
      <c r="C23" s="192"/>
      <c r="D23" s="602"/>
      <c r="E23" s="603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320"/>
      <c r="AI23" s="320"/>
      <c r="AJ23" s="746">
        <f t="shared" si="0"/>
        <v>0</v>
      </c>
      <c r="AK23" s="747"/>
      <c r="AL23" s="746">
        <f t="shared" si="1"/>
        <v>0</v>
      </c>
      <c r="AM23" s="747"/>
      <c r="AN23" s="746">
        <f t="shared" si="2"/>
        <v>0</v>
      </c>
      <c r="AO23" s="747"/>
      <c r="AP23" s="746">
        <f t="shared" si="3"/>
        <v>0</v>
      </c>
      <c r="AQ23" s="748"/>
      <c r="AR23" s="747"/>
      <c r="AS23" s="746">
        <f t="shared" si="4"/>
        <v>0</v>
      </c>
      <c r="AT23" s="747"/>
      <c r="AU23" s="746">
        <f t="shared" si="5"/>
        <v>0</v>
      </c>
      <c r="AV23" s="747"/>
      <c r="AW23" s="746">
        <f t="shared" si="6"/>
        <v>0</v>
      </c>
      <c r="AX23" s="747"/>
      <c r="AY23" s="746">
        <f t="shared" si="7"/>
        <v>0</v>
      </c>
      <c r="AZ23" s="747"/>
      <c r="BA23" s="746">
        <f t="shared" si="8"/>
        <v>0</v>
      </c>
      <c r="BB23" s="747"/>
      <c r="BC23" s="764"/>
      <c r="BD23" s="765"/>
      <c r="BE23" s="765"/>
      <c r="BF23" s="765"/>
      <c r="BG23" s="86" t="s">
        <v>89</v>
      </c>
    </row>
    <row r="24" spans="2:59" ht="15.75" customHeight="1">
      <c r="B24" s="3"/>
      <c r="C24" s="192"/>
      <c r="D24" s="602"/>
      <c r="E24" s="603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320"/>
      <c r="AI24" s="320"/>
      <c r="AJ24" s="746">
        <f t="shared" si="0"/>
        <v>0</v>
      </c>
      <c r="AK24" s="747"/>
      <c r="AL24" s="746">
        <f t="shared" si="1"/>
        <v>0</v>
      </c>
      <c r="AM24" s="747"/>
      <c r="AN24" s="746">
        <f t="shared" si="2"/>
        <v>0</v>
      </c>
      <c r="AO24" s="747"/>
      <c r="AP24" s="746">
        <f t="shared" si="3"/>
        <v>0</v>
      </c>
      <c r="AQ24" s="748"/>
      <c r="AR24" s="747"/>
      <c r="AS24" s="746">
        <f t="shared" si="4"/>
        <v>0</v>
      </c>
      <c r="AT24" s="747"/>
      <c r="AU24" s="746">
        <f t="shared" si="5"/>
        <v>0</v>
      </c>
      <c r="AV24" s="747"/>
      <c r="AW24" s="746">
        <f t="shared" si="6"/>
        <v>0</v>
      </c>
      <c r="AX24" s="747"/>
      <c r="AY24" s="746">
        <f t="shared" si="7"/>
        <v>0</v>
      </c>
      <c r="AZ24" s="747"/>
      <c r="BA24" s="746">
        <f t="shared" si="8"/>
        <v>0</v>
      </c>
      <c r="BB24" s="747"/>
      <c r="BC24" s="764"/>
      <c r="BD24" s="765"/>
      <c r="BE24" s="765"/>
      <c r="BF24" s="765"/>
      <c r="BG24" s="86" t="s">
        <v>89</v>
      </c>
    </row>
    <row r="25" spans="2:59" ht="15.75" customHeight="1">
      <c r="B25" s="3"/>
      <c r="C25" s="192"/>
      <c r="D25" s="602"/>
      <c r="E25" s="603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320"/>
      <c r="AI25" s="320"/>
      <c r="AJ25" s="746">
        <f t="shared" si="0"/>
        <v>0</v>
      </c>
      <c r="AK25" s="747"/>
      <c r="AL25" s="746">
        <f t="shared" si="1"/>
        <v>0</v>
      </c>
      <c r="AM25" s="747"/>
      <c r="AN25" s="746">
        <f t="shared" si="2"/>
        <v>0</v>
      </c>
      <c r="AO25" s="747"/>
      <c r="AP25" s="746">
        <f t="shared" si="3"/>
        <v>0</v>
      </c>
      <c r="AQ25" s="748"/>
      <c r="AR25" s="747"/>
      <c r="AS25" s="746">
        <f t="shared" si="4"/>
        <v>0</v>
      </c>
      <c r="AT25" s="747"/>
      <c r="AU25" s="746">
        <f t="shared" si="5"/>
        <v>0</v>
      </c>
      <c r="AV25" s="747"/>
      <c r="AW25" s="746">
        <f t="shared" si="6"/>
        <v>0</v>
      </c>
      <c r="AX25" s="747"/>
      <c r="AY25" s="746">
        <f t="shared" si="7"/>
        <v>0</v>
      </c>
      <c r="AZ25" s="747"/>
      <c r="BA25" s="746">
        <f t="shared" si="8"/>
        <v>0</v>
      </c>
      <c r="BB25" s="747"/>
      <c r="BC25" s="764"/>
      <c r="BD25" s="765"/>
      <c r="BE25" s="765"/>
      <c r="BF25" s="765"/>
      <c r="BG25" s="86" t="s">
        <v>89</v>
      </c>
    </row>
    <row r="26" spans="2:59" ht="15.75" customHeight="1">
      <c r="B26" s="3"/>
      <c r="C26" s="192"/>
      <c r="D26" s="602"/>
      <c r="E26" s="603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320"/>
      <c r="AI26" s="320"/>
      <c r="AJ26" s="746">
        <f t="shared" si="0"/>
        <v>0</v>
      </c>
      <c r="AK26" s="747"/>
      <c r="AL26" s="746">
        <f t="shared" si="1"/>
        <v>0</v>
      </c>
      <c r="AM26" s="747"/>
      <c r="AN26" s="746">
        <f t="shared" si="2"/>
        <v>0</v>
      </c>
      <c r="AO26" s="747"/>
      <c r="AP26" s="746">
        <f t="shared" si="3"/>
        <v>0</v>
      </c>
      <c r="AQ26" s="748"/>
      <c r="AR26" s="747"/>
      <c r="AS26" s="746">
        <f t="shared" si="4"/>
        <v>0</v>
      </c>
      <c r="AT26" s="747"/>
      <c r="AU26" s="746">
        <f t="shared" si="5"/>
        <v>0</v>
      </c>
      <c r="AV26" s="747"/>
      <c r="AW26" s="746">
        <f t="shared" si="6"/>
        <v>0</v>
      </c>
      <c r="AX26" s="747"/>
      <c r="AY26" s="746">
        <f t="shared" si="7"/>
        <v>0</v>
      </c>
      <c r="AZ26" s="747"/>
      <c r="BA26" s="746">
        <f t="shared" si="8"/>
        <v>0</v>
      </c>
      <c r="BB26" s="747"/>
      <c r="BC26" s="764"/>
      <c r="BD26" s="765"/>
      <c r="BE26" s="765"/>
      <c r="BF26" s="765"/>
      <c r="BG26" s="86" t="s">
        <v>89</v>
      </c>
    </row>
    <row r="27" spans="2:59" ht="15" customHeight="1">
      <c r="B27" s="3"/>
      <c r="C27" s="757" t="s">
        <v>177</v>
      </c>
      <c r="D27" s="758"/>
      <c r="E27" s="87" t="s">
        <v>176</v>
      </c>
      <c r="F27" s="88">
        <f t="shared" ref="F27:AG27" si="9">COUNTIF(F12:F26,"Ａ")+COUNTIF(F12:F26,"A")</f>
        <v>0</v>
      </c>
      <c r="G27" s="88">
        <f t="shared" si="9"/>
        <v>0</v>
      </c>
      <c r="H27" s="88">
        <f t="shared" si="9"/>
        <v>0</v>
      </c>
      <c r="I27" s="88">
        <f t="shared" si="9"/>
        <v>0</v>
      </c>
      <c r="J27" s="88">
        <f t="shared" si="9"/>
        <v>0</v>
      </c>
      <c r="K27" s="88">
        <f t="shared" si="9"/>
        <v>0</v>
      </c>
      <c r="L27" s="88">
        <f t="shared" si="9"/>
        <v>0</v>
      </c>
      <c r="M27" s="88">
        <f t="shared" si="9"/>
        <v>0</v>
      </c>
      <c r="N27" s="88">
        <f t="shared" si="9"/>
        <v>0</v>
      </c>
      <c r="O27" s="88">
        <f t="shared" si="9"/>
        <v>0</v>
      </c>
      <c r="P27" s="88">
        <f t="shared" si="9"/>
        <v>0</v>
      </c>
      <c r="Q27" s="88">
        <f t="shared" si="9"/>
        <v>0</v>
      </c>
      <c r="R27" s="88">
        <f t="shared" si="9"/>
        <v>0</v>
      </c>
      <c r="S27" s="88">
        <f t="shared" si="9"/>
        <v>0</v>
      </c>
      <c r="T27" s="88">
        <f t="shared" si="9"/>
        <v>0</v>
      </c>
      <c r="U27" s="88">
        <f t="shared" si="9"/>
        <v>0</v>
      </c>
      <c r="V27" s="88">
        <f t="shared" si="9"/>
        <v>0</v>
      </c>
      <c r="W27" s="88">
        <f t="shared" si="9"/>
        <v>0</v>
      </c>
      <c r="X27" s="88">
        <f t="shared" si="9"/>
        <v>0</v>
      </c>
      <c r="Y27" s="88">
        <f t="shared" si="9"/>
        <v>0</v>
      </c>
      <c r="Z27" s="88">
        <f t="shared" si="9"/>
        <v>0</v>
      </c>
      <c r="AA27" s="88">
        <f t="shared" si="9"/>
        <v>0</v>
      </c>
      <c r="AB27" s="88">
        <f t="shared" si="9"/>
        <v>0</v>
      </c>
      <c r="AC27" s="88">
        <f t="shared" si="9"/>
        <v>0</v>
      </c>
      <c r="AD27" s="88">
        <f t="shared" si="9"/>
        <v>0</v>
      </c>
      <c r="AE27" s="88">
        <f t="shared" si="9"/>
        <v>0</v>
      </c>
      <c r="AF27" s="88">
        <f t="shared" si="9"/>
        <v>0</v>
      </c>
      <c r="AG27" s="88">
        <f t="shared" si="9"/>
        <v>0</v>
      </c>
      <c r="AH27" s="321"/>
      <c r="AI27" s="321"/>
      <c r="AJ27" s="55" t="s">
        <v>175</v>
      </c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69"/>
    </row>
    <row r="28" spans="2:59" ht="15" customHeight="1">
      <c r="B28" s="3"/>
      <c r="C28" s="759"/>
      <c r="D28" s="760"/>
      <c r="E28" s="87" t="s">
        <v>174</v>
      </c>
      <c r="F28" s="88">
        <f t="shared" ref="F28:AG28" si="10">COUNTIF(F12:F26,"Ｂ")+COUNTIF(F12:F26,"B")</f>
        <v>0</v>
      </c>
      <c r="G28" s="88">
        <f t="shared" si="10"/>
        <v>0</v>
      </c>
      <c r="H28" s="88">
        <f t="shared" si="10"/>
        <v>0</v>
      </c>
      <c r="I28" s="88">
        <f t="shared" si="10"/>
        <v>0</v>
      </c>
      <c r="J28" s="88">
        <f t="shared" si="10"/>
        <v>0</v>
      </c>
      <c r="K28" s="88">
        <f t="shared" si="10"/>
        <v>0</v>
      </c>
      <c r="L28" s="88">
        <f t="shared" si="10"/>
        <v>0</v>
      </c>
      <c r="M28" s="88">
        <f t="shared" si="10"/>
        <v>0</v>
      </c>
      <c r="N28" s="88">
        <f t="shared" si="10"/>
        <v>0</v>
      </c>
      <c r="O28" s="88">
        <f t="shared" si="10"/>
        <v>0</v>
      </c>
      <c r="P28" s="88">
        <f t="shared" si="10"/>
        <v>0</v>
      </c>
      <c r="Q28" s="88">
        <f t="shared" si="10"/>
        <v>0</v>
      </c>
      <c r="R28" s="88">
        <f t="shared" si="10"/>
        <v>0</v>
      </c>
      <c r="S28" s="88">
        <f t="shared" si="10"/>
        <v>0</v>
      </c>
      <c r="T28" s="88">
        <f t="shared" si="10"/>
        <v>0</v>
      </c>
      <c r="U28" s="88">
        <f t="shared" si="10"/>
        <v>0</v>
      </c>
      <c r="V28" s="88">
        <f t="shared" si="10"/>
        <v>0</v>
      </c>
      <c r="W28" s="88">
        <f t="shared" si="10"/>
        <v>0</v>
      </c>
      <c r="X28" s="88">
        <f t="shared" si="10"/>
        <v>0</v>
      </c>
      <c r="Y28" s="88">
        <f t="shared" si="10"/>
        <v>0</v>
      </c>
      <c r="Z28" s="88">
        <f t="shared" si="10"/>
        <v>0</v>
      </c>
      <c r="AA28" s="88">
        <f t="shared" si="10"/>
        <v>0</v>
      </c>
      <c r="AB28" s="88">
        <f t="shared" si="10"/>
        <v>0</v>
      </c>
      <c r="AC28" s="88">
        <f t="shared" si="10"/>
        <v>0</v>
      </c>
      <c r="AD28" s="88">
        <f t="shared" si="10"/>
        <v>0</v>
      </c>
      <c r="AE28" s="88">
        <f t="shared" si="10"/>
        <v>0</v>
      </c>
      <c r="AF28" s="88">
        <f t="shared" si="10"/>
        <v>0</v>
      </c>
      <c r="AG28" s="88">
        <f t="shared" si="10"/>
        <v>0</v>
      </c>
      <c r="AH28" s="322"/>
      <c r="AI28" s="322"/>
      <c r="AJ28" s="57"/>
      <c r="AK28" s="25"/>
      <c r="AL28" s="25"/>
      <c r="AM28" s="25"/>
      <c r="AN28" s="25"/>
      <c r="AO28" s="25"/>
      <c r="AP28" s="61" t="s">
        <v>173</v>
      </c>
      <c r="AQ28" s="763"/>
      <c r="AR28" s="763"/>
      <c r="AS28" s="763"/>
      <c r="AT28" s="76" t="s">
        <v>161</v>
      </c>
      <c r="AU28" s="25"/>
      <c r="AV28" s="763"/>
      <c r="AW28" s="763"/>
      <c r="AX28" s="76" t="s">
        <v>162</v>
      </c>
      <c r="AY28" s="8"/>
      <c r="AZ28" s="763"/>
      <c r="BA28" s="763"/>
      <c r="BB28" s="76" t="s">
        <v>161</v>
      </c>
      <c r="BC28" s="25"/>
      <c r="BD28" s="763"/>
      <c r="BE28" s="763"/>
      <c r="BF28" s="76" t="s">
        <v>160</v>
      </c>
      <c r="BG28" s="79"/>
    </row>
    <row r="29" spans="2:59" ht="15" customHeight="1">
      <c r="B29" s="3"/>
      <c r="C29" s="759"/>
      <c r="D29" s="760"/>
      <c r="E29" s="87" t="s">
        <v>172</v>
      </c>
      <c r="F29" s="88">
        <f t="shared" ref="F29:AG29" si="11">COUNTIF(F12:F26,"Ｃ")+COUNTIF(F12:F26,"C")</f>
        <v>0</v>
      </c>
      <c r="G29" s="88">
        <f t="shared" si="11"/>
        <v>0</v>
      </c>
      <c r="H29" s="88">
        <f t="shared" si="11"/>
        <v>0</v>
      </c>
      <c r="I29" s="88">
        <f t="shared" si="11"/>
        <v>0</v>
      </c>
      <c r="J29" s="88">
        <f t="shared" si="11"/>
        <v>0</v>
      </c>
      <c r="K29" s="88">
        <f t="shared" si="11"/>
        <v>0</v>
      </c>
      <c r="L29" s="88">
        <f t="shared" si="11"/>
        <v>0</v>
      </c>
      <c r="M29" s="88">
        <f t="shared" si="11"/>
        <v>0</v>
      </c>
      <c r="N29" s="88">
        <f t="shared" si="11"/>
        <v>0</v>
      </c>
      <c r="O29" s="88">
        <f t="shared" si="11"/>
        <v>0</v>
      </c>
      <c r="P29" s="88">
        <f t="shared" si="11"/>
        <v>0</v>
      </c>
      <c r="Q29" s="88">
        <f t="shared" si="11"/>
        <v>0</v>
      </c>
      <c r="R29" s="88">
        <f t="shared" si="11"/>
        <v>0</v>
      </c>
      <c r="S29" s="88">
        <f t="shared" si="11"/>
        <v>0</v>
      </c>
      <c r="T29" s="88">
        <f t="shared" si="11"/>
        <v>0</v>
      </c>
      <c r="U29" s="88">
        <f t="shared" si="11"/>
        <v>0</v>
      </c>
      <c r="V29" s="88">
        <f t="shared" si="11"/>
        <v>0</v>
      </c>
      <c r="W29" s="88">
        <f t="shared" si="11"/>
        <v>0</v>
      </c>
      <c r="X29" s="88">
        <f t="shared" si="11"/>
        <v>0</v>
      </c>
      <c r="Y29" s="88">
        <f t="shared" si="11"/>
        <v>0</v>
      </c>
      <c r="Z29" s="88">
        <f t="shared" si="11"/>
        <v>0</v>
      </c>
      <c r="AA29" s="88">
        <f t="shared" si="11"/>
        <v>0</v>
      </c>
      <c r="AB29" s="88">
        <f t="shared" si="11"/>
        <v>0</v>
      </c>
      <c r="AC29" s="88">
        <f t="shared" si="11"/>
        <v>0</v>
      </c>
      <c r="AD29" s="88">
        <f t="shared" si="11"/>
        <v>0</v>
      </c>
      <c r="AE29" s="88">
        <f t="shared" si="11"/>
        <v>0</v>
      </c>
      <c r="AF29" s="88">
        <f t="shared" si="11"/>
        <v>0</v>
      </c>
      <c r="AG29" s="88">
        <f t="shared" si="11"/>
        <v>0</v>
      </c>
      <c r="AH29" s="322"/>
      <c r="AI29" s="322"/>
      <c r="AJ29" s="57"/>
      <c r="AK29" s="25"/>
      <c r="AL29" s="25"/>
      <c r="AM29" s="25"/>
      <c r="AN29" s="25"/>
      <c r="AO29" s="25"/>
      <c r="AP29" s="61" t="s">
        <v>171</v>
      </c>
      <c r="AQ29" s="763"/>
      <c r="AR29" s="763"/>
      <c r="AS29" s="763"/>
      <c r="AT29" s="76" t="s">
        <v>161</v>
      </c>
      <c r="AU29" s="25"/>
      <c r="AV29" s="763"/>
      <c r="AW29" s="763"/>
      <c r="AX29" s="76" t="s">
        <v>162</v>
      </c>
      <c r="AY29" s="8"/>
      <c r="AZ29" s="763"/>
      <c r="BA29" s="763"/>
      <c r="BB29" s="76" t="s">
        <v>161</v>
      </c>
      <c r="BC29" s="25"/>
      <c r="BD29" s="763"/>
      <c r="BE29" s="763"/>
      <c r="BF29" s="76" t="s">
        <v>160</v>
      </c>
      <c r="BG29" s="79"/>
    </row>
    <row r="30" spans="2:59" ht="15" customHeight="1">
      <c r="B30" s="3"/>
      <c r="C30" s="759"/>
      <c r="D30" s="760"/>
      <c r="E30" s="87" t="s">
        <v>170</v>
      </c>
      <c r="F30" s="88">
        <f t="shared" ref="F30:AG30" si="12">COUNTIF(F12:F26,"Ｄ")+COUNTIF(F12:F26,"D")</f>
        <v>0</v>
      </c>
      <c r="G30" s="88">
        <f t="shared" si="12"/>
        <v>0</v>
      </c>
      <c r="H30" s="88">
        <f t="shared" si="12"/>
        <v>0</v>
      </c>
      <c r="I30" s="88">
        <f t="shared" si="12"/>
        <v>0</v>
      </c>
      <c r="J30" s="88">
        <f t="shared" si="12"/>
        <v>0</v>
      </c>
      <c r="K30" s="88">
        <f t="shared" si="12"/>
        <v>0</v>
      </c>
      <c r="L30" s="88">
        <f t="shared" si="12"/>
        <v>0</v>
      </c>
      <c r="M30" s="88">
        <f t="shared" si="12"/>
        <v>0</v>
      </c>
      <c r="N30" s="88">
        <f t="shared" si="12"/>
        <v>0</v>
      </c>
      <c r="O30" s="88">
        <f t="shared" si="12"/>
        <v>0</v>
      </c>
      <c r="P30" s="88">
        <f t="shared" si="12"/>
        <v>0</v>
      </c>
      <c r="Q30" s="88">
        <f t="shared" si="12"/>
        <v>0</v>
      </c>
      <c r="R30" s="88">
        <f t="shared" si="12"/>
        <v>0</v>
      </c>
      <c r="S30" s="88">
        <f t="shared" si="12"/>
        <v>0</v>
      </c>
      <c r="T30" s="88">
        <f t="shared" si="12"/>
        <v>0</v>
      </c>
      <c r="U30" s="88">
        <f t="shared" si="12"/>
        <v>0</v>
      </c>
      <c r="V30" s="88">
        <f t="shared" si="12"/>
        <v>0</v>
      </c>
      <c r="W30" s="88">
        <f t="shared" si="12"/>
        <v>0</v>
      </c>
      <c r="X30" s="88">
        <f t="shared" si="12"/>
        <v>0</v>
      </c>
      <c r="Y30" s="88">
        <f t="shared" si="12"/>
        <v>0</v>
      </c>
      <c r="Z30" s="88">
        <f t="shared" si="12"/>
        <v>0</v>
      </c>
      <c r="AA30" s="88">
        <f t="shared" si="12"/>
        <v>0</v>
      </c>
      <c r="AB30" s="88">
        <f t="shared" si="12"/>
        <v>0</v>
      </c>
      <c r="AC30" s="88">
        <f t="shared" si="12"/>
        <v>0</v>
      </c>
      <c r="AD30" s="88">
        <f t="shared" si="12"/>
        <v>0</v>
      </c>
      <c r="AE30" s="88">
        <f t="shared" si="12"/>
        <v>0</v>
      </c>
      <c r="AF30" s="88">
        <f t="shared" si="12"/>
        <v>0</v>
      </c>
      <c r="AG30" s="88">
        <f t="shared" si="12"/>
        <v>0</v>
      </c>
      <c r="AH30" s="322"/>
      <c r="AI30" s="322"/>
      <c r="AJ30" s="57"/>
      <c r="AK30" s="25"/>
      <c r="AL30" s="25"/>
      <c r="AM30" s="25"/>
      <c r="AN30" s="25"/>
      <c r="AO30" s="25"/>
      <c r="AP30" s="61" t="s">
        <v>169</v>
      </c>
      <c r="AQ30" s="763"/>
      <c r="AR30" s="763"/>
      <c r="AS30" s="763"/>
      <c r="AT30" s="76" t="s">
        <v>161</v>
      </c>
      <c r="AU30" s="25"/>
      <c r="AV30" s="763"/>
      <c r="AW30" s="763"/>
      <c r="AX30" s="76" t="s">
        <v>162</v>
      </c>
      <c r="AY30" s="8"/>
      <c r="AZ30" s="763"/>
      <c r="BA30" s="763"/>
      <c r="BB30" s="76" t="s">
        <v>161</v>
      </c>
      <c r="BC30" s="25"/>
      <c r="BD30" s="763"/>
      <c r="BE30" s="763"/>
      <c r="BF30" s="76" t="s">
        <v>160</v>
      </c>
      <c r="BG30" s="79"/>
    </row>
    <row r="31" spans="2:59" ht="15" customHeight="1">
      <c r="B31" s="3"/>
      <c r="C31" s="759"/>
      <c r="D31" s="760"/>
      <c r="E31" s="87" t="s">
        <v>168</v>
      </c>
      <c r="F31" s="88">
        <f t="shared" ref="F31:AG31" si="13">COUNTIF(F12:F26,"Ｅ")+COUNTIF(F12:F26,"E")</f>
        <v>0</v>
      </c>
      <c r="G31" s="88">
        <f t="shared" si="13"/>
        <v>0</v>
      </c>
      <c r="H31" s="88">
        <f t="shared" si="13"/>
        <v>0</v>
      </c>
      <c r="I31" s="88">
        <f t="shared" si="13"/>
        <v>0</v>
      </c>
      <c r="J31" s="88">
        <f t="shared" si="13"/>
        <v>0</v>
      </c>
      <c r="K31" s="88">
        <f t="shared" si="13"/>
        <v>0</v>
      </c>
      <c r="L31" s="88">
        <f t="shared" si="13"/>
        <v>0</v>
      </c>
      <c r="M31" s="88">
        <f t="shared" si="13"/>
        <v>0</v>
      </c>
      <c r="N31" s="88">
        <f t="shared" si="13"/>
        <v>0</v>
      </c>
      <c r="O31" s="88">
        <f t="shared" si="13"/>
        <v>0</v>
      </c>
      <c r="P31" s="88">
        <f t="shared" si="13"/>
        <v>0</v>
      </c>
      <c r="Q31" s="88">
        <f t="shared" si="13"/>
        <v>0</v>
      </c>
      <c r="R31" s="88">
        <f t="shared" si="13"/>
        <v>0</v>
      </c>
      <c r="S31" s="88">
        <f t="shared" si="13"/>
        <v>0</v>
      </c>
      <c r="T31" s="88">
        <f t="shared" si="13"/>
        <v>0</v>
      </c>
      <c r="U31" s="88">
        <f t="shared" si="13"/>
        <v>0</v>
      </c>
      <c r="V31" s="88">
        <f t="shared" si="13"/>
        <v>0</v>
      </c>
      <c r="W31" s="88">
        <f t="shared" si="13"/>
        <v>0</v>
      </c>
      <c r="X31" s="88">
        <f t="shared" si="13"/>
        <v>0</v>
      </c>
      <c r="Y31" s="88">
        <f t="shared" si="13"/>
        <v>0</v>
      </c>
      <c r="Z31" s="88">
        <f t="shared" si="13"/>
        <v>0</v>
      </c>
      <c r="AA31" s="88">
        <f t="shared" si="13"/>
        <v>0</v>
      </c>
      <c r="AB31" s="88">
        <f t="shared" si="13"/>
        <v>0</v>
      </c>
      <c r="AC31" s="88">
        <f t="shared" si="13"/>
        <v>0</v>
      </c>
      <c r="AD31" s="88">
        <f t="shared" si="13"/>
        <v>0</v>
      </c>
      <c r="AE31" s="88">
        <f t="shared" si="13"/>
        <v>0</v>
      </c>
      <c r="AF31" s="88">
        <f t="shared" si="13"/>
        <v>0</v>
      </c>
      <c r="AG31" s="88">
        <f t="shared" si="13"/>
        <v>0</v>
      </c>
      <c r="AH31" s="322"/>
      <c r="AI31" s="322"/>
      <c r="AJ31" s="57"/>
      <c r="AK31" s="25"/>
      <c r="AL31" s="25"/>
      <c r="AM31" s="25"/>
      <c r="AN31" s="25"/>
      <c r="AO31" s="25"/>
      <c r="AP31" s="61" t="s">
        <v>167</v>
      </c>
      <c r="AQ31" s="763"/>
      <c r="AR31" s="763"/>
      <c r="AS31" s="763"/>
      <c r="AT31" s="76" t="s">
        <v>161</v>
      </c>
      <c r="AU31" s="25"/>
      <c r="AV31" s="763"/>
      <c r="AW31" s="763"/>
      <c r="AX31" s="76" t="s">
        <v>162</v>
      </c>
      <c r="AY31" s="8"/>
      <c r="AZ31" s="763"/>
      <c r="BA31" s="763"/>
      <c r="BB31" s="76" t="s">
        <v>161</v>
      </c>
      <c r="BC31" s="25"/>
      <c r="BD31" s="763"/>
      <c r="BE31" s="763"/>
      <c r="BF31" s="76" t="s">
        <v>160</v>
      </c>
      <c r="BG31" s="79"/>
    </row>
    <row r="32" spans="2:59" ht="15" customHeight="1">
      <c r="B32" s="3"/>
      <c r="C32" s="759"/>
      <c r="D32" s="760"/>
      <c r="E32" s="87" t="s">
        <v>166</v>
      </c>
      <c r="F32" s="88">
        <f t="shared" ref="F32:AG32" si="14">COUNTIF(F12:F26,"Ｆ")+COUNTIF(F12:F26,"F")</f>
        <v>0</v>
      </c>
      <c r="G32" s="88">
        <f t="shared" si="14"/>
        <v>0</v>
      </c>
      <c r="H32" s="88">
        <f t="shared" si="14"/>
        <v>0</v>
      </c>
      <c r="I32" s="88">
        <f t="shared" si="14"/>
        <v>0</v>
      </c>
      <c r="J32" s="88">
        <f t="shared" si="14"/>
        <v>0</v>
      </c>
      <c r="K32" s="88">
        <f t="shared" si="14"/>
        <v>0</v>
      </c>
      <c r="L32" s="88">
        <f t="shared" si="14"/>
        <v>0</v>
      </c>
      <c r="M32" s="88">
        <f t="shared" si="14"/>
        <v>0</v>
      </c>
      <c r="N32" s="88">
        <f t="shared" si="14"/>
        <v>0</v>
      </c>
      <c r="O32" s="88">
        <f t="shared" si="14"/>
        <v>0</v>
      </c>
      <c r="P32" s="88">
        <f t="shared" si="14"/>
        <v>0</v>
      </c>
      <c r="Q32" s="88">
        <f t="shared" si="14"/>
        <v>0</v>
      </c>
      <c r="R32" s="88">
        <f t="shared" si="14"/>
        <v>0</v>
      </c>
      <c r="S32" s="88">
        <f t="shared" si="14"/>
        <v>0</v>
      </c>
      <c r="T32" s="88">
        <f t="shared" si="14"/>
        <v>0</v>
      </c>
      <c r="U32" s="88">
        <f t="shared" si="14"/>
        <v>0</v>
      </c>
      <c r="V32" s="88">
        <f t="shared" si="14"/>
        <v>0</v>
      </c>
      <c r="W32" s="88">
        <f t="shared" si="14"/>
        <v>0</v>
      </c>
      <c r="X32" s="88">
        <f t="shared" si="14"/>
        <v>0</v>
      </c>
      <c r="Y32" s="88">
        <f t="shared" si="14"/>
        <v>0</v>
      </c>
      <c r="Z32" s="88">
        <f t="shared" si="14"/>
        <v>0</v>
      </c>
      <c r="AA32" s="88">
        <f t="shared" si="14"/>
        <v>0</v>
      </c>
      <c r="AB32" s="88">
        <f t="shared" si="14"/>
        <v>0</v>
      </c>
      <c r="AC32" s="88">
        <f t="shared" si="14"/>
        <v>0</v>
      </c>
      <c r="AD32" s="88">
        <f t="shared" si="14"/>
        <v>0</v>
      </c>
      <c r="AE32" s="88">
        <f t="shared" si="14"/>
        <v>0</v>
      </c>
      <c r="AF32" s="88">
        <f t="shared" si="14"/>
        <v>0</v>
      </c>
      <c r="AG32" s="88">
        <f t="shared" si="14"/>
        <v>0</v>
      </c>
      <c r="AH32" s="322"/>
      <c r="AI32" s="322"/>
      <c r="AJ32" s="57"/>
      <c r="AK32" s="13"/>
      <c r="AL32" s="25"/>
      <c r="AM32" s="25"/>
      <c r="AN32" s="8"/>
      <c r="AO32" s="8"/>
      <c r="AP32" s="8"/>
      <c r="AQ32" s="61" t="s">
        <v>165</v>
      </c>
      <c r="AR32" s="61"/>
      <c r="AS32" s="8"/>
      <c r="AT32" s="25"/>
      <c r="AU32" s="25"/>
      <c r="AV32" s="25"/>
      <c r="AW32" s="25"/>
      <c r="AX32" s="25"/>
      <c r="AY32" s="8"/>
      <c r="AZ32" s="25"/>
      <c r="BA32" s="25"/>
      <c r="BB32" s="25"/>
      <c r="BC32" s="25"/>
      <c r="BD32" s="25"/>
      <c r="BE32" s="25"/>
      <c r="BF32" s="25"/>
      <c r="BG32" s="79"/>
    </row>
    <row r="33" spans="2:59" ht="15" customHeight="1">
      <c r="B33" s="3"/>
      <c r="C33" s="759"/>
      <c r="D33" s="760"/>
      <c r="E33" s="87" t="s">
        <v>164</v>
      </c>
      <c r="F33" s="88">
        <f t="shared" ref="F33:AG33" si="15">COUNTIF(F12:F26,"Ｇ")+COUNTIF(F12:F26,"G")</f>
        <v>0</v>
      </c>
      <c r="G33" s="88">
        <f t="shared" si="15"/>
        <v>0</v>
      </c>
      <c r="H33" s="88">
        <f t="shared" si="15"/>
        <v>0</v>
      </c>
      <c r="I33" s="88">
        <f t="shared" si="15"/>
        <v>0</v>
      </c>
      <c r="J33" s="88">
        <f t="shared" si="15"/>
        <v>0</v>
      </c>
      <c r="K33" s="88">
        <f t="shared" si="15"/>
        <v>0</v>
      </c>
      <c r="L33" s="88">
        <f t="shared" si="15"/>
        <v>0</v>
      </c>
      <c r="M33" s="88">
        <f t="shared" si="15"/>
        <v>0</v>
      </c>
      <c r="N33" s="88">
        <f t="shared" si="15"/>
        <v>0</v>
      </c>
      <c r="O33" s="88">
        <f t="shared" si="15"/>
        <v>0</v>
      </c>
      <c r="P33" s="88">
        <f t="shared" si="15"/>
        <v>0</v>
      </c>
      <c r="Q33" s="88">
        <f t="shared" si="15"/>
        <v>0</v>
      </c>
      <c r="R33" s="88">
        <f t="shared" si="15"/>
        <v>0</v>
      </c>
      <c r="S33" s="88">
        <f t="shared" si="15"/>
        <v>0</v>
      </c>
      <c r="T33" s="88">
        <f t="shared" si="15"/>
        <v>0</v>
      </c>
      <c r="U33" s="88">
        <f t="shared" si="15"/>
        <v>0</v>
      </c>
      <c r="V33" s="88">
        <f t="shared" si="15"/>
        <v>0</v>
      </c>
      <c r="W33" s="88">
        <f t="shared" si="15"/>
        <v>0</v>
      </c>
      <c r="X33" s="88">
        <f t="shared" si="15"/>
        <v>0</v>
      </c>
      <c r="Y33" s="88">
        <f t="shared" si="15"/>
        <v>0</v>
      </c>
      <c r="Z33" s="88">
        <f t="shared" si="15"/>
        <v>0</v>
      </c>
      <c r="AA33" s="88">
        <f t="shared" si="15"/>
        <v>0</v>
      </c>
      <c r="AB33" s="88">
        <f t="shared" si="15"/>
        <v>0</v>
      </c>
      <c r="AC33" s="88">
        <f t="shared" si="15"/>
        <v>0</v>
      </c>
      <c r="AD33" s="88">
        <f t="shared" si="15"/>
        <v>0</v>
      </c>
      <c r="AE33" s="88">
        <f t="shared" si="15"/>
        <v>0</v>
      </c>
      <c r="AF33" s="88">
        <f t="shared" si="15"/>
        <v>0</v>
      </c>
      <c r="AG33" s="88">
        <f t="shared" si="15"/>
        <v>0</v>
      </c>
      <c r="AH33" s="322"/>
      <c r="AI33" s="322"/>
      <c r="AJ33" s="57"/>
      <c r="AK33" s="25"/>
      <c r="AL33" s="25"/>
      <c r="AM33" s="25"/>
      <c r="AN33" s="25"/>
      <c r="AO33" s="25"/>
      <c r="AP33" s="61" t="s">
        <v>163</v>
      </c>
      <c r="AQ33" s="763"/>
      <c r="AR33" s="763"/>
      <c r="AS33" s="763"/>
      <c r="AT33" s="76" t="s">
        <v>161</v>
      </c>
      <c r="AU33" s="25"/>
      <c r="AV33" s="763"/>
      <c r="AW33" s="763"/>
      <c r="AX33" s="76" t="s">
        <v>162</v>
      </c>
      <c r="AY33" s="8"/>
      <c r="AZ33" s="763"/>
      <c r="BA33" s="763"/>
      <c r="BB33" s="76" t="s">
        <v>161</v>
      </c>
      <c r="BC33" s="25"/>
      <c r="BD33" s="763"/>
      <c r="BE33" s="763"/>
      <c r="BF33" s="76" t="s">
        <v>160</v>
      </c>
      <c r="BG33" s="79"/>
    </row>
    <row r="34" spans="2:59" ht="15" customHeight="1">
      <c r="B34" s="3"/>
      <c r="C34" s="759"/>
      <c r="D34" s="760"/>
      <c r="E34" s="87" t="s">
        <v>159</v>
      </c>
      <c r="F34" s="88">
        <f t="shared" ref="F34:AG34" si="16">COUNTIF(F12:F26,"Ｈ")+COUNTIF(F12:F26,"H")</f>
        <v>0</v>
      </c>
      <c r="G34" s="88">
        <f t="shared" si="16"/>
        <v>0</v>
      </c>
      <c r="H34" s="88">
        <f t="shared" si="16"/>
        <v>0</v>
      </c>
      <c r="I34" s="88">
        <f t="shared" si="16"/>
        <v>0</v>
      </c>
      <c r="J34" s="88">
        <f t="shared" si="16"/>
        <v>0</v>
      </c>
      <c r="K34" s="88">
        <f t="shared" si="16"/>
        <v>0</v>
      </c>
      <c r="L34" s="88">
        <f t="shared" si="16"/>
        <v>0</v>
      </c>
      <c r="M34" s="88">
        <f t="shared" si="16"/>
        <v>0</v>
      </c>
      <c r="N34" s="88">
        <f t="shared" si="16"/>
        <v>0</v>
      </c>
      <c r="O34" s="88">
        <f t="shared" si="16"/>
        <v>0</v>
      </c>
      <c r="P34" s="88">
        <f t="shared" si="16"/>
        <v>0</v>
      </c>
      <c r="Q34" s="88">
        <f t="shared" si="16"/>
        <v>0</v>
      </c>
      <c r="R34" s="88">
        <f t="shared" si="16"/>
        <v>0</v>
      </c>
      <c r="S34" s="88">
        <f t="shared" si="16"/>
        <v>0</v>
      </c>
      <c r="T34" s="88">
        <f t="shared" si="16"/>
        <v>0</v>
      </c>
      <c r="U34" s="88">
        <f t="shared" si="16"/>
        <v>0</v>
      </c>
      <c r="V34" s="88">
        <f t="shared" si="16"/>
        <v>0</v>
      </c>
      <c r="W34" s="88">
        <f t="shared" si="16"/>
        <v>0</v>
      </c>
      <c r="X34" s="88">
        <f t="shared" si="16"/>
        <v>0</v>
      </c>
      <c r="Y34" s="88">
        <f t="shared" si="16"/>
        <v>0</v>
      </c>
      <c r="Z34" s="88">
        <f t="shared" si="16"/>
        <v>0</v>
      </c>
      <c r="AA34" s="88">
        <f t="shared" si="16"/>
        <v>0</v>
      </c>
      <c r="AB34" s="88">
        <f t="shared" si="16"/>
        <v>0</v>
      </c>
      <c r="AC34" s="88">
        <f t="shared" si="16"/>
        <v>0</v>
      </c>
      <c r="AD34" s="88">
        <f t="shared" si="16"/>
        <v>0</v>
      </c>
      <c r="AE34" s="88">
        <f t="shared" si="16"/>
        <v>0</v>
      </c>
      <c r="AF34" s="88">
        <f t="shared" si="16"/>
        <v>0</v>
      </c>
      <c r="AG34" s="88">
        <f t="shared" si="16"/>
        <v>0</v>
      </c>
      <c r="AH34" s="322"/>
      <c r="AI34" s="322"/>
      <c r="AJ34" s="57"/>
      <c r="AK34" s="13"/>
      <c r="AL34" s="25"/>
      <c r="AM34" s="25"/>
      <c r="AN34" s="61" t="s">
        <v>158</v>
      </c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92"/>
      <c r="BG34" s="79"/>
    </row>
    <row r="35" spans="2:59" ht="15" customHeight="1">
      <c r="B35" s="3"/>
      <c r="C35" s="759"/>
      <c r="D35" s="760"/>
      <c r="E35" s="87" t="s">
        <v>157</v>
      </c>
      <c r="F35" s="88">
        <f t="shared" ref="F35:AG35" si="17">COUNTIF(F12:F26,"Ｉ")+COUNTIF(F12:F26,"I")</f>
        <v>0</v>
      </c>
      <c r="G35" s="88">
        <f t="shared" si="17"/>
        <v>0</v>
      </c>
      <c r="H35" s="88">
        <f t="shared" si="17"/>
        <v>0</v>
      </c>
      <c r="I35" s="88">
        <f t="shared" si="17"/>
        <v>0</v>
      </c>
      <c r="J35" s="88">
        <f t="shared" si="17"/>
        <v>0</v>
      </c>
      <c r="K35" s="88">
        <f t="shared" si="17"/>
        <v>0</v>
      </c>
      <c r="L35" s="88">
        <f t="shared" si="17"/>
        <v>0</v>
      </c>
      <c r="M35" s="88">
        <f t="shared" si="17"/>
        <v>0</v>
      </c>
      <c r="N35" s="88">
        <f t="shared" si="17"/>
        <v>0</v>
      </c>
      <c r="O35" s="88">
        <f t="shared" si="17"/>
        <v>0</v>
      </c>
      <c r="P35" s="88">
        <f t="shared" si="17"/>
        <v>0</v>
      </c>
      <c r="Q35" s="88">
        <f t="shared" si="17"/>
        <v>0</v>
      </c>
      <c r="R35" s="88">
        <f t="shared" si="17"/>
        <v>0</v>
      </c>
      <c r="S35" s="88">
        <f t="shared" si="17"/>
        <v>0</v>
      </c>
      <c r="T35" s="88">
        <f t="shared" si="17"/>
        <v>0</v>
      </c>
      <c r="U35" s="88">
        <f t="shared" si="17"/>
        <v>0</v>
      </c>
      <c r="V35" s="88">
        <f t="shared" si="17"/>
        <v>0</v>
      </c>
      <c r="W35" s="88">
        <f t="shared" si="17"/>
        <v>0</v>
      </c>
      <c r="X35" s="88">
        <f t="shared" si="17"/>
        <v>0</v>
      </c>
      <c r="Y35" s="88">
        <f t="shared" si="17"/>
        <v>0</v>
      </c>
      <c r="Z35" s="88">
        <f t="shared" si="17"/>
        <v>0</v>
      </c>
      <c r="AA35" s="88">
        <f t="shared" si="17"/>
        <v>0</v>
      </c>
      <c r="AB35" s="88">
        <f t="shared" si="17"/>
        <v>0</v>
      </c>
      <c r="AC35" s="88">
        <f t="shared" si="17"/>
        <v>0</v>
      </c>
      <c r="AD35" s="88">
        <f t="shared" si="17"/>
        <v>0</v>
      </c>
      <c r="AE35" s="88">
        <f t="shared" si="17"/>
        <v>0</v>
      </c>
      <c r="AF35" s="88">
        <f t="shared" si="17"/>
        <v>0</v>
      </c>
      <c r="AG35" s="88">
        <f t="shared" si="17"/>
        <v>0</v>
      </c>
      <c r="AH35" s="322"/>
      <c r="AI35" s="322"/>
      <c r="AJ35" s="57"/>
      <c r="AK35" s="13"/>
      <c r="AL35" s="25"/>
      <c r="AM35" s="25"/>
      <c r="AN35" s="61" t="s">
        <v>156</v>
      </c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92"/>
      <c r="BG35" s="79"/>
    </row>
    <row r="36" spans="2:59" ht="15" customHeight="1">
      <c r="B36" s="3"/>
      <c r="C36" s="761"/>
      <c r="D36" s="762"/>
      <c r="E36" s="62" t="s">
        <v>155</v>
      </c>
      <c r="F36" s="88">
        <f t="shared" ref="F36:AG36" si="18">SUM(F27:F35)</f>
        <v>0</v>
      </c>
      <c r="G36" s="88">
        <f t="shared" si="18"/>
        <v>0</v>
      </c>
      <c r="H36" s="88">
        <f t="shared" si="18"/>
        <v>0</v>
      </c>
      <c r="I36" s="88">
        <f t="shared" si="18"/>
        <v>0</v>
      </c>
      <c r="J36" s="88">
        <f t="shared" si="18"/>
        <v>0</v>
      </c>
      <c r="K36" s="88">
        <f t="shared" si="18"/>
        <v>0</v>
      </c>
      <c r="L36" s="88">
        <f t="shared" si="18"/>
        <v>0</v>
      </c>
      <c r="M36" s="88">
        <f t="shared" si="18"/>
        <v>0</v>
      </c>
      <c r="N36" s="88">
        <f t="shared" si="18"/>
        <v>0</v>
      </c>
      <c r="O36" s="88">
        <f t="shared" si="18"/>
        <v>0</v>
      </c>
      <c r="P36" s="88">
        <f t="shared" si="18"/>
        <v>0</v>
      </c>
      <c r="Q36" s="88">
        <f t="shared" si="18"/>
        <v>0</v>
      </c>
      <c r="R36" s="88">
        <f t="shared" si="18"/>
        <v>0</v>
      </c>
      <c r="S36" s="88">
        <f t="shared" si="18"/>
        <v>0</v>
      </c>
      <c r="T36" s="88">
        <f t="shared" si="18"/>
        <v>0</v>
      </c>
      <c r="U36" s="88">
        <f t="shared" si="18"/>
        <v>0</v>
      </c>
      <c r="V36" s="88">
        <f t="shared" si="18"/>
        <v>0</v>
      </c>
      <c r="W36" s="88">
        <f t="shared" si="18"/>
        <v>0</v>
      </c>
      <c r="X36" s="88">
        <f t="shared" si="18"/>
        <v>0</v>
      </c>
      <c r="Y36" s="88">
        <f t="shared" si="18"/>
        <v>0</v>
      </c>
      <c r="Z36" s="88">
        <f t="shared" si="18"/>
        <v>0</v>
      </c>
      <c r="AA36" s="88">
        <f t="shared" si="18"/>
        <v>0</v>
      </c>
      <c r="AB36" s="88">
        <f t="shared" si="18"/>
        <v>0</v>
      </c>
      <c r="AC36" s="88">
        <f t="shared" si="18"/>
        <v>0</v>
      </c>
      <c r="AD36" s="88">
        <f t="shared" si="18"/>
        <v>0</v>
      </c>
      <c r="AE36" s="88">
        <f t="shared" si="18"/>
        <v>0</v>
      </c>
      <c r="AF36" s="88">
        <f t="shared" si="18"/>
        <v>0</v>
      </c>
      <c r="AG36" s="88">
        <f t="shared" si="18"/>
        <v>0</v>
      </c>
      <c r="AH36" s="323"/>
      <c r="AI36" s="323"/>
      <c r="AJ36" s="83"/>
      <c r="AK36" s="11"/>
      <c r="AL36" s="70"/>
      <c r="AM36" s="70"/>
      <c r="AN36" s="11"/>
      <c r="AO36" s="82" t="s">
        <v>154</v>
      </c>
      <c r="AP36" s="70" t="s">
        <v>264</v>
      </c>
      <c r="AQ36" s="70"/>
      <c r="AR36" s="70"/>
      <c r="AS36" s="70"/>
      <c r="AT36" s="70"/>
      <c r="AU36" s="70"/>
      <c r="AV36" s="70"/>
      <c r="AW36" s="70"/>
      <c r="AX36" s="70"/>
      <c r="AY36" s="70"/>
      <c r="AZ36" s="70"/>
      <c r="BA36" s="70"/>
      <c r="BB36" s="70"/>
      <c r="BC36" s="70"/>
      <c r="BD36" s="70"/>
      <c r="BE36" s="70"/>
      <c r="BF36" s="93" t="s">
        <v>265</v>
      </c>
      <c r="BG36" s="71"/>
    </row>
    <row r="37" spans="2:59" ht="4.5" customHeight="1">
      <c r="B37" s="3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315"/>
      <c r="AI37" s="315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</row>
    <row r="38" spans="2:59" ht="11.25" customHeight="1">
      <c r="B38" s="3"/>
      <c r="C38" s="5" t="s">
        <v>153</v>
      </c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6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</row>
    <row r="39" spans="2:59" ht="11.25" customHeight="1">
      <c r="B39" s="3"/>
      <c r="C39" s="4" t="s">
        <v>152</v>
      </c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</row>
    <row r="40" spans="2:59" ht="11.25" customHeight="1">
      <c r="B40" s="3"/>
      <c r="C40" s="4" t="s">
        <v>335</v>
      </c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</row>
    <row r="41" spans="2:59" ht="4.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</row>
    <row r="42" spans="2:59">
      <c r="C42" s="4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316"/>
      <c r="AI42" s="31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</row>
  </sheetData>
  <mergeCells count="203"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  <mergeCell ref="AY10:AZ1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AS13:AT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C3:AX4"/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</mergeCells>
  <phoneticPr fontId="1"/>
  <conditionalFormatting sqref="AJ12:BB20 AJ21:AJ26 AL21:AL26 AN21:AN26 AP21:AP26 AS21:AS26 AU21:AU26 AW21:AW26 AY21:AY26 BA21:BA26 AK22:AK26 AM22:AM26 AO22:AO26 AQ22:AR26 AT22:AT26 AV22:AV26 AX22:AX26 AZ22:AZ26 BB22:BB26 F27:AI36">
    <cfRule type="cellIs" dxfId="10" priority="1" stopIfTrue="1" operator="equal">
      <formula>0</formula>
    </cfRule>
  </conditionalFormatting>
  <pageMargins left="0.39370078740157483" right="0.19685039370078741" top="0.98425196850393704" bottom="0.39370078740157483" header="0.51181102362204722" footer="0.31496062992125984"/>
  <pageSetup paperSize="9" scale="97" orientation="landscape" r:id="rId1"/>
  <headerFooter alignWithMargins="0">
    <oddFooter>&amp;C&amp;9- （児母） ６ -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BG42"/>
  <sheetViews>
    <sheetView showGridLines="0" view="pageBreakPreview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</row>
    <row r="3" spans="2:59" ht="6.75" customHeight="1">
      <c r="B3" s="3"/>
      <c r="C3" s="744" t="s">
        <v>1013</v>
      </c>
      <c r="D3" s="744"/>
      <c r="E3" s="744"/>
      <c r="F3" s="744"/>
      <c r="G3" s="744"/>
      <c r="H3" s="744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745"/>
      <c r="AY3" s="570" t="s">
        <v>1039</v>
      </c>
      <c r="AZ3" s="570"/>
      <c r="BA3" s="570"/>
      <c r="BB3" s="570"/>
      <c r="BC3" s="570"/>
      <c r="BD3" s="570"/>
      <c r="BE3" s="570"/>
      <c r="BF3" s="570"/>
      <c r="BG3" s="341"/>
    </row>
    <row r="4" spans="2:59" ht="6.75" customHeight="1">
      <c r="B4" s="3"/>
      <c r="C4" s="744"/>
      <c r="D4" s="744"/>
      <c r="E4" s="744"/>
      <c r="F4" s="744"/>
      <c r="G4" s="744"/>
      <c r="H4" s="744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745"/>
      <c r="AY4" s="570"/>
      <c r="AZ4" s="570"/>
      <c r="BA4" s="570"/>
      <c r="BB4" s="570"/>
      <c r="BC4" s="570"/>
      <c r="BD4" s="570"/>
      <c r="BE4" s="570"/>
      <c r="BF4" s="570"/>
      <c r="BG4" s="341"/>
    </row>
    <row r="5" spans="2:59" ht="4.5" customHeight="1">
      <c r="B5" s="3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571"/>
      <c r="AZ5" s="571"/>
      <c r="BA5" s="571"/>
      <c r="BB5" s="571"/>
      <c r="BC5" s="571"/>
      <c r="BD5" s="571"/>
      <c r="BE5" s="571"/>
      <c r="BF5" s="571"/>
      <c r="BG5" s="341"/>
    </row>
    <row r="6" spans="2:59" ht="13.5" customHeight="1">
      <c r="B6" s="3"/>
      <c r="C6" s="55"/>
      <c r="D6" s="325"/>
      <c r="E6" s="326"/>
      <c r="F6" s="56">
        <v>4</v>
      </c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317"/>
      <c r="AI6" s="317"/>
      <c r="AJ6" s="5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25"/>
      <c r="BB6" s="326"/>
      <c r="BC6" s="757" t="s">
        <v>187</v>
      </c>
      <c r="BD6" s="520"/>
      <c r="BE6" s="520"/>
      <c r="BF6" s="520"/>
      <c r="BG6" s="521"/>
    </row>
    <row r="7" spans="2:59" ht="13.5" customHeight="1">
      <c r="B7" s="3"/>
      <c r="C7" s="57"/>
      <c r="D7" s="579" t="s">
        <v>186</v>
      </c>
      <c r="E7" s="588"/>
      <c r="F7" s="58" t="s">
        <v>185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318"/>
      <c r="AI7" s="318"/>
      <c r="AJ7" s="766" t="s">
        <v>184</v>
      </c>
      <c r="AK7" s="670"/>
      <c r="AL7" s="670"/>
      <c r="AM7" s="670"/>
      <c r="AN7" s="670"/>
      <c r="AO7" s="670"/>
      <c r="AP7" s="670"/>
      <c r="AQ7" s="670"/>
      <c r="AR7" s="670"/>
      <c r="AS7" s="670"/>
      <c r="AT7" s="670"/>
      <c r="AU7" s="670"/>
      <c r="AV7" s="670"/>
      <c r="AW7" s="670"/>
      <c r="AX7" s="670"/>
      <c r="AY7" s="670"/>
      <c r="AZ7" s="670"/>
      <c r="BA7" s="670"/>
      <c r="BB7" s="767"/>
      <c r="BC7" s="766"/>
      <c r="BD7" s="670"/>
      <c r="BE7" s="670"/>
      <c r="BF7" s="670"/>
      <c r="BG7" s="767"/>
    </row>
    <row r="8" spans="2:59" ht="13.5" customHeight="1">
      <c r="B8" s="3"/>
      <c r="C8" s="57"/>
      <c r="D8" s="579"/>
      <c r="E8" s="588"/>
      <c r="F8" s="360">
        <v>1</v>
      </c>
      <c r="G8" s="360">
        <v>2</v>
      </c>
      <c r="H8" s="360">
        <v>3</v>
      </c>
      <c r="I8" s="360">
        <v>4</v>
      </c>
      <c r="J8" s="360">
        <v>5</v>
      </c>
      <c r="K8" s="360">
        <v>6</v>
      </c>
      <c r="L8" s="360">
        <v>7</v>
      </c>
      <c r="M8" s="360">
        <v>8</v>
      </c>
      <c r="N8" s="360">
        <v>9</v>
      </c>
      <c r="O8" s="360">
        <v>10</v>
      </c>
      <c r="P8" s="360">
        <v>11</v>
      </c>
      <c r="Q8" s="360">
        <v>12</v>
      </c>
      <c r="R8" s="360">
        <v>13</v>
      </c>
      <c r="S8" s="360">
        <v>14</v>
      </c>
      <c r="T8" s="360">
        <v>15</v>
      </c>
      <c r="U8" s="360">
        <v>16</v>
      </c>
      <c r="V8" s="360">
        <v>17</v>
      </c>
      <c r="W8" s="360">
        <v>18</v>
      </c>
      <c r="X8" s="360">
        <v>19</v>
      </c>
      <c r="Y8" s="360">
        <v>20</v>
      </c>
      <c r="Z8" s="360">
        <v>21</v>
      </c>
      <c r="AA8" s="360">
        <v>22</v>
      </c>
      <c r="AB8" s="360">
        <v>23</v>
      </c>
      <c r="AC8" s="360">
        <v>24</v>
      </c>
      <c r="AD8" s="360">
        <v>25</v>
      </c>
      <c r="AE8" s="360">
        <v>26</v>
      </c>
      <c r="AF8" s="360">
        <v>27</v>
      </c>
      <c r="AG8" s="360">
        <v>28</v>
      </c>
      <c r="AH8" s="360">
        <v>29</v>
      </c>
      <c r="AI8" s="360">
        <v>30</v>
      </c>
      <c r="AJ8" s="57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579" t="s">
        <v>183</v>
      </c>
      <c r="AY8" s="579"/>
      <c r="AZ8" s="579"/>
      <c r="BA8" s="25"/>
      <c r="BB8" s="352"/>
      <c r="BC8" s="766"/>
      <c r="BD8" s="670"/>
      <c r="BE8" s="670"/>
      <c r="BF8" s="670"/>
      <c r="BG8" s="767"/>
    </row>
    <row r="9" spans="2:59" ht="13.5" customHeight="1">
      <c r="B9" s="3"/>
      <c r="C9" s="57"/>
      <c r="D9" s="25"/>
      <c r="E9" s="352"/>
      <c r="F9" s="58" t="s">
        <v>16</v>
      </c>
      <c r="G9" s="58" t="s">
        <v>16</v>
      </c>
      <c r="H9" s="58" t="s">
        <v>182</v>
      </c>
      <c r="I9" s="58" t="s">
        <v>182</v>
      </c>
      <c r="J9" s="58" t="s">
        <v>182</v>
      </c>
      <c r="K9" s="58" t="s">
        <v>182</v>
      </c>
      <c r="L9" s="58" t="s">
        <v>182</v>
      </c>
      <c r="M9" s="58" t="s">
        <v>182</v>
      </c>
      <c r="N9" s="58" t="s">
        <v>182</v>
      </c>
      <c r="O9" s="58" t="s">
        <v>182</v>
      </c>
      <c r="P9" s="58" t="s">
        <v>182</v>
      </c>
      <c r="Q9" s="58" t="s">
        <v>182</v>
      </c>
      <c r="R9" s="58" t="s">
        <v>182</v>
      </c>
      <c r="S9" s="58" t="s">
        <v>182</v>
      </c>
      <c r="T9" s="58" t="s">
        <v>182</v>
      </c>
      <c r="U9" s="58" t="s">
        <v>182</v>
      </c>
      <c r="V9" s="58" t="s">
        <v>182</v>
      </c>
      <c r="W9" s="58" t="s">
        <v>182</v>
      </c>
      <c r="X9" s="58" t="s">
        <v>182</v>
      </c>
      <c r="Y9" s="58" t="s">
        <v>182</v>
      </c>
      <c r="Z9" s="58" t="s">
        <v>182</v>
      </c>
      <c r="AA9" s="58" t="s">
        <v>182</v>
      </c>
      <c r="AB9" s="58" t="s">
        <v>182</v>
      </c>
      <c r="AC9" s="58" t="s">
        <v>182</v>
      </c>
      <c r="AD9" s="58" t="s">
        <v>182</v>
      </c>
      <c r="AE9" s="58" t="s">
        <v>182</v>
      </c>
      <c r="AF9" s="58" t="s">
        <v>182</v>
      </c>
      <c r="AG9" s="58" t="s">
        <v>182</v>
      </c>
      <c r="AH9" s="319" t="s">
        <v>1003</v>
      </c>
      <c r="AI9" s="319" t="s">
        <v>1003</v>
      </c>
      <c r="AJ9" s="353"/>
      <c r="AK9" s="327"/>
      <c r="AL9" s="327"/>
      <c r="AM9" s="327"/>
      <c r="AN9" s="327"/>
      <c r="AO9" s="327"/>
      <c r="AP9" s="327"/>
      <c r="AQ9" s="327"/>
      <c r="AR9" s="327"/>
      <c r="AS9" s="327"/>
      <c r="AT9" s="327"/>
      <c r="AU9" s="327"/>
      <c r="AV9" s="327"/>
      <c r="AW9" s="327"/>
      <c r="AX9" s="581"/>
      <c r="AY9" s="581"/>
      <c r="AZ9" s="581"/>
      <c r="BA9" s="327"/>
      <c r="BB9" s="328"/>
      <c r="BC9" s="766"/>
      <c r="BD9" s="670"/>
      <c r="BE9" s="670"/>
      <c r="BF9" s="670"/>
      <c r="BG9" s="767"/>
    </row>
    <row r="10" spans="2:59" ht="13.5" customHeight="1">
      <c r="B10" s="3"/>
      <c r="C10" s="768" t="s">
        <v>997</v>
      </c>
      <c r="D10" s="770"/>
      <c r="E10" s="771"/>
      <c r="F10" s="484" t="s">
        <v>1064</v>
      </c>
      <c r="G10" s="484" t="s">
        <v>1007</v>
      </c>
      <c r="H10" s="484" t="s">
        <v>1008</v>
      </c>
      <c r="I10" s="484" t="s">
        <v>1009</v>
      </c>
      <c r="J10" s="484" t="s">
        <v>182</v>
      </c>
      <c r="K10" s="484" t="s">
        <v>1002</v>
      </c>
      <c r="L10" s="484" t="s">
        <v>1005</v>
      </c>
      <c r="M10" s="484" t="s">
        <v>1006</v>
      </c>
      <c r="N10" s="484" t="s">
        <v>1007</v>
      </c>
      <c r="O10" s="484" t="s">
        <v>1008</v>
      </c>
      <c r="P10" s="484" t="s">
        <v>1009</v>
      </c>
      <c r="Q10" s="484" t="s">
        <v>182</v>
      </c>
      <c r="R10" s="484" t="s">
        <v>1002</v>
      </c>
      <c r="S10" s="484" t="s">
        <v>1005</v>
      </c>
      <c r="T10" s="484" t="s">
        <v>1006</v>
      </c>
      <c r="U10" s="484" t="s">
        <v>1007</v>
      </c>
      <c r="V10" s="484" t="s">
        <v>1008</v>
      </c>
      <c r="W10" s="484" t="s">
        <v>1009</v>
      </c>
      <c r="X10" s="484" t="s">
        <v>182</v>
      </c>
      <c r="Y10" s="484" t="s">
        <v>1002</v>
      </c>
      <c r="Z10" s="484" t="s">
        <v>1005</v>
      </c>
      <c r="AA10" s="484" t="s">
        <v>1006</v>
      </c>
      <c r="AB10" s="484" t="s">
        <v>1007</v>
      </c>
      <c r="AC10" s="484" t="s">
        <v>1008</v>
      </c>
      <c r="AD10" s="484" t="s">
        <v>1009</v>
      </c>
      <c r="AE10" s="484" t="s">
        <v>182</v>
      </c>
      <c r="AF10" s="484" t="s">
        <v>1002</v>
      </c>
      <c r="AG10" s="484" t="s">
        <v>1005</v>
      </c>
      <c r="AH10" s="484" t="s">
        <v>1006</v>
      </c>
      <c r="AI10" s="484" t="s">
        <v>1007</v>
      </c>
      <c r="AJ10" s="755" t="s">
        <v>196</v>
      </c>
      <c r="AK10" s="756"/>
      <c r="AL10" s="755" t="s">
        <v>195</v>
      </c>
      <c r="AM10" s="756"/>
      <c r="AN10" s="755" t="s">
        <v>194</v>
      </c>
      <c r="AO10" s="756"/>
      <c r="AP10" s="749" t="s">
        <v>193</v>
      </c>
      <c r="AQ10" s="750"/>
      <c r="AR10" s="751"/>
      <c r="AS10" s="755" t="s">
        <v>192</v>
      </c>
      <c r="AT10" s="756"/>
      <c r="AU10" s="755" t="s">
        <v>191</v>
      </c>
      <c r="AV10" s="756"/>
      <c r="AW10" s="755" t="s">
        <v>190</v>
      </c>
      <c r="AX10" s="756"/>
      <c r="AY10" s="755" t="s">
        <v>198</v>
      </c>
      <c r="AZ10" s="756"/>
      <c r="BA10" s="755" t="s">
        <v>197</v>
      </c>
      <c r="BB10" s="756"/>
      <c r="BC10" s="766"/>
      <c r="BD10" s="670"/>
      <c r="BE10" s="670"/>
      <c r="BF10" s="670"/>
      <c r="BG10" s="767"/>
    </row>
    <row r="11" spans="2:59" ht="13.5" customHeight="1">
      <c r="B11" s="3"/>
      <c r="C11" s="769"/>
      <c r="D11" s="772"/>
      <c r="E11" s="773"/>
      <c r="F11" s="343" t="s">
        <v>178</v>
      </c>
      <c r="G11" s="343" t="s">
        <v>178</v>
      </c>
      <c r="H11" s="343" t="s">
        <v>178</v>
      </c>
      <c r="I11" s="343" t="s">
        <v>178</v>
      </c>
      <c r="J11" s="343" t="s">
        <v>178</v>
      </c>
      <c r="K11" s="343" t="s">
        <v>178</v>
      </c>
      <c r="L11" s="343" t="s">
        <v>178</v>
      </c>
      <c r="M11" s="343" t="s">
        <v>178</v>
      </c>
      <c r="N11" s="343" t="s">
        <v>178</v>
      </c>
      <c r="O11" s="343" t="s">
        <v>178</v>
      </c>
      <c r="P11" s="343" t="s">
        <v>178</v>
      </c>
      <c r="Q11" s="343" t="s">
        <v>178</v>
      </c>
      <c r="R11" s="343" t="s">
        <v>178</v>
      </c>
      <c r="S11" s="343" t="s">
        <v>178</v>
      </c>
      <c r="T11" s="343" t="s">
        <v>178</v>
      </c>
      <c r="U11" s="343" t="s">
        <v>178</v>
      </c>
      <c r="V11" s="343" t="s">
        <v>178</v>
      </c>
      <c r="W11" s="343" t="s">
        <v>178</v>
      </c>
      <c r="X11" s="343" t="s">
        <v>178</v>
      </c>
      <c r="Y11" s="343" t="s">
        <v>178</v>
      </c>
      <c r="Z11" s="343" t="s">
        <v>178</v>
      </c>
      <c r="AA11" s="343" t="s">
        <v>178</v>
      </c>
      <c r="AB11" s="343" t="s">
        <v>178</v>
      </c>
      <c r="AC11" s="343" t="s">
        <v>178</v>
      </c>
      <c r="AD11" s="343" t="s">
        <v>178</v>
      </c>
      <c r="AE11" s="343" t="s">
        <v>178</v>
      </c>
      <c r="AF11" s="343" t="s">
        <v>178</v>
      </c>
      <c r="AG11" s="343" t="s">
        <v>178</v>
      </c>
      <c r="AH11" s="342" t="s">
        <v>1004</v>
      </c>
      <c r="AI11" s="342" t="s">
        <v>1004</v>
      </c>
      <c r="AJ11" s="752"/>
      <c r="AK11" s="754"/>
      <c r="AL11" s="752"/>
      <c r="AM11" s="754"/>
      <c r="AN11" s="752"/>
      <c r="AO11" s="754"/>
      <c r="AP11" s="752"/>
      <c r="AQ11" s="753"/>
      <c r="AR11" s="754"/>
      <c r="AS11" s="752"/>
      <c r="AT11" s="754"/>
      <c r="AU11" s="752"/>
      <c r="AV11" s="754"/>
      <c r="AW11" s="752"/>
      <c r="AX11" s="754"/>
      <c r="AY11" s="752"/>
      <c r="AZ11" s="754"/>
      <c r="BA11" s="752"/>
      <c r="BB11" s="754"/>
      <c r="BC11" s="522"/>
      <c r="BD11" s="523"/>
      <c r="BE11" s="523"/>
      <c r="BF11" s="523"/>
      <c r="BG11" s="524"/>
    </row>
    <row r="12" spans="2:59" ht="15.75" customHeight="1">
      <c r="B12" s="3"/>
      <c r="C12" s="335"/>
      <c r="D12" s="602"/>
      <c r="E12" s="603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320"/>
      <c r="AI12" s="320"/>
      <c r="AJ12" s="746">
        <f t="shared" ref="AJ12:AJ26" si="0">COUNTIF(F12:AG12,"Ａ")+COUNTIF(F12:AG12,"A")</f>
        <v>0</v>
      </c>
      <c r="AK12" s="747"/>
      <c r="AL12" s="746">
        <f t="shared" ref="AL12:AL26" si="1">COUNTIF(F12:AG12,"Ｂ")+COUNTIF(F12:AG12,"B")</f>
        <v>0</v>
      </c>
      <c r="AM12" s="747"/>
      <c r="AN12" s="746">
        <f t="shared" ref="AN12:AN26" si="2">COUNTIF(F12:AG12,"Ｃ")+COUNTIF(F12:AG12,"C")</f>
        <v>0</v>
      </c>
      <c r="AO12" s="747"/>
      <c r="AP12" s="746">
        <f t="shared" ref="AP12:AP26" si="3">COUNTIF(F12:AG12,"Ｄ")+COUNTIF(F12:AG12,"D")</f>
        <v>0</v>
      </c>
      <c r="AQ12" s="748"/>
      <c r="AR12" s="747"/>
      <c r="AS12" s="746">
        <f t="shared" ref="AS12:AS26" si="4">COUNTIF(F12:AG12,"Ｅ")+COUNTIF(F12:AG12,"E")</f>
        <v>0</v>
      </c>
      <c r="AT12" s="747"/>
      <c r="AU12" s="746">
        <f t="shared" ref="AU12:AU26" si="5">COUNTIF(F12:AG12,"Ｆ")+COUNTIF(F12:AG12,"F")</f>
        <v>0</v>
      </c>
      <c r="AV12" s="747"/>
      <c r="AW12" s="746">
        <f t="shared" ref="AW12:AW26" si="6">COUNTIF(F12:AG12,"Ｇ")+COUNTIF(F12:AG12,"G")</f>
        <v>0</v>
      </c>
      <c r="AX12" s="747"/>
      <c r="AY12" s="746">
        <f t="shared" ref="AY12:AY26" si="7">COUNTIF(F12:AG12,"Ｈ")+COUNTIF(F12:AG12,"H")</f>
        <v>0</v>
      </c>
      <c r="AZ12" s="747"/>
      <c r="BA12" s="746">
        <f t="shared" ref="BA12:BA26" si="8">COUNTIF(F12:AG12,"Ｉ")+COUNTIF(F12:AG12,"I")</f>
        <v>0</v>
      </c>
      <c r="BB12" s="747"/>
      <c r="BC12" s="764"/>
      <c r="BD12" s="765"/>
      <c r="BE12" s="765"/>
      <c r="BF12" s="765"/>
      <c r="BG12" s="357" t="s">
        <v>89</v>
      </c>
    </row>
    <row r="13" spans="2:59" ht="15.75" customHeight="1">
      <c r="B13" s="3"/>
      <c r="C13" s="335"/>
      <c r="D13" s="602"/>
      <c r="E13" s="603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320"/>
      <c r="AI13" s="320"/>
      <c r="AJ13" s="746">
        <f t="shared" si="0"/>
        <v>0</v>
      </c>
      <c r="AK13" s="747"/>
      <c r="AL13" s="746">
        <f t="shared" si="1"/>
        <v>0</v>
      </c>
      <c r="AM13" s="747"/>
      <c r="AN13" s="746">
        <f t="shared" si="2"/>
        <v>0</v>
      </c>
      <c r="AO13" s="747"/>
      <c r="AP13" s="746">
        <f t="shared" si="3"/>
        <v>0</v>
      </c>
      <c r="AQ13" s="748"/>
      <c r="AR13" s="747"/>
      <c r="AS13" s="746">
        <f t="shared" si="4"/>
        <v>0</v>
      </c>
      <c r="AT13" s="747"/>
      <c r="AU13" s="746">
        <f t="shared" si="5"/>
        <v>0</v>
      </c>
      <c r="AV13" s="747"/>
      <c r="AW13" s="746">
        <f t="shared" si="6"/>
        <v>0</v>
      </c>
      <c r="AX13" s="747"/>
      <c r="AY13" s="746">
        <f t="shared" si="7"/>
        <v>0</v>
      </c>
      <c r="AZ13" s="747"/>
      <c r="BA13" s="746">
        <f t="shared" si="8"/>
        <v>0</v>
      </c>
      <c r="BB13" s="747"/>
      <c r="BC13" s="764"/>
      <c r="BD13" s="765"/>
      <c r="BE13" s="765"/>
      <c r="BF13" s="765"/>
      <c r="BG13" s="357" t="s">
        <v>89</v>
      </c>
    </row>
    <row r="14" spans="2:59" ht="15.75" customHeight="1">
      <c r="B14" s="3"/>
      <c r="C14" s="335"/>
      <c r="D14" s="602"/>
      <c r="E14" s="603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320"/>
      <c r="AI14" s="320"/>
      <c r="AJ14" s="746">
        <f t="shared" si="0"/>
        <v>0</v>
      </c>
      <c r="AK14" s="747"/>
      <c r="AL14" s="746">
        <f t="shared" si="1"/>
        <v>0</v>
      </c>
      <c r="AM14" s="747"/>
      <c r="AN14" s="746">
        <f t="shared" si="2"/>
        <v>0</v>
      </c>
      <c r="AO14" s="747"/>
      <c r="AP14" s="746">
        <f t="shared" si="3"/>
        <v>0</v>
      </c>
      <c r="AQ14" s="748"/>
      <c r="AR14" s="747"/>
      <c r="AS14" s="746">
        <f t="shared" si="4"/>
        <v>0</v>
      </c>
      <c r="AT14" s="747"/>
      <c r="AU14" s="746">
        <f t="shared" si="5"/>
        <v>0</v>
      </c>
      <c r="AV14" s="747"/>
      <c r="AW14" s="746">
        <f t="shared" si="6"/>
        <v>0</v>
      </c>
      <c r="AX14" s="747"/>
      <c r="AY14" s="746">
        <f t="shared" si="7"/>
        <v>0</v>
      </c>
      <c r="AZ14" s="747"/>
      <c r="BA14" s="746">
        <f t="shared" si="8"/>
        <v>0</v>
      </c>
      <c r="BB14" s="747"/>
      <c r="BC14" s="764"/>
      <c r="BD14" s="765"/>
      <c r="BE14" s="765"/>
      <c r="BF14" s="765"/>
      <c r="BG14" s="357" t="s">
        <v>89</v>
      </c>
    </row>
    <row r="15" spans="2:59" ht="15.75" customHeight="1">
      <c r="B15" s="3"/>
      <c r="C15" s="335"/>
      <c r="D15" s="602"/>
      <c r="E15" s="603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320"/>
      <c r="AI15" s="320"/>
      <c r="AJ15" s="746">
        <f t="shared" si="0"/>
        <v>0</v>
      </c>
      <c r="AK15" s="747"/>
      <c r="AL15" s="746">
        <f t="shared" si="1"/>
        <v>0</v>
      </c>
      <c r="AM15" s="747"/>
      <c r="AN15" s="746">
        <f t="shared" si="2"/>
        <v>0</v>
      </c>
      <c r="AO15" s="747"/>
      <c r="AP15" s="746">
        <f t="shared" si="3"/>
        <v>0</v>
      </c>
      <c r="AQ15" s="748"/>
      <c r="AR15" s="747"/>
      <c r="AS15" s="746">
        <f t="shared" si="4"/>
        <v>0</v>
      </c>
      <c r="AT15" s="747"/>
      <c r="AU15" s="746">
        <f t="shared" si="5"/>
        <v>0</v>
      </c>
      <c r="AV15" s="747"/>
      <c r="AW15" s="746">
        <f t="shared" si="6"/>
        <v>0</v>
      </c>
      <c r="AX15" s="747"/>
      <c r="AY15" s="746">
        <f t="shared" si="7"/>
        <v>0</v>
      </c>
      <c r="AZ15" s="747"/>
      <c r="BA15" s="746">
        <f t="shared" si="8"/>
        <v>0</v>
      </c>
      <c r="BB15" s="747"/>
      <c r="BC15" s="764"/>
      <c r="BD15" s="765"/>
      <c r="BE15" s="765"/>
      <c r="BF15" s="765"/>
      <c r="BG15" s="357" t="s">
        <v>89</v>
      </c>
    </row>
    <row r="16" spans="2:59" ht="15.75" customHeight="1">
      <c r="B16" s="3"/>
      <c r="C16" s="335"/>
      <c r="D16" s="602"/>
      <c r="E16" s="603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320"/>
      <c r="AI16" s="320"/>
      <c r="AJ16" s="746">
        <f t="shared" si="0"/>
        <v>0</v>
      </c>
      <c r="AK16" s="747"/>
      <c r="AL16" s="746">
        <f t="shared" si="1"/>
        <v>0</v>
      </c>
      <c r="AM16" s="747"/>
      <c r="AN16" s="746">
        <f t="shared" si="2"/>
        <v>0</v>
      </c>
      <c r="AO16" s="747"/>
      <c r="AP16" s="746">
        <f t="shared" si="3"/>
        <v>0</v>
      </c>
      <c r="AQ16" s="748"/>
      <c r="AR16" s="747"/>
      <c r="AS16" s="746">
        <f t="shared" si="4"/>
        <v>0</v>
      </c>
      <c r="AT16" s="747"/>
      <c r="AU16" s="746">
        <f t="shared" si="5"/>
        <v>0</v>
      </c>
      <c r="AV16" s="747"/>
      <c r="AW16" s="746">
        <f t="shared" si="6"/>
        <v>0</v>
      </c>
      <c r="AX16" s="747"/>
      <c r="AY16" s="746">
        <f t="shared" si="7"/>
        <v>0</v>
      </c>
      <c r="AZ16" s="747"/>
      <c r="BA16" s="746">
        <f t="shared" si="8"/>
        <v>0</v>
      </c>
      <c r="BB16" s="747"/>
      <c r="BC16" s="764"/>
      <c r="BD16" s="765"/>
      <c r="BE16" s="765"/>
      <c r="BF16" s="765"/>
      <c r="BG16" s="357" t="s">
        <v>89</v>
      </c>
    </row>
    <row r="17" spans="2:59" ht="15.75" customHeight="1">
      <c r="B17" s="3"/>
      <c r="C17" s="335"/>
      <c r="D17" s="602"/>
      <c r="E17" s="603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320"/>
      <c r="AI17" s="320"/>
      <c r="AJ17" s="746">
        <f t="shared" si="0"/>
        <v>0</v>
      </c>
      <c r="AK17" s="747"/>
      <c r="AL17" s="746">
        <f t="shared" si="1"/>
        <v>0</v>
      </c>
      <c r="AM17" s="747"/>
      <c r="AN17" s="746">
        <f t="shared" si="2"/>
        <v>0</v>
      </c>
      <c r="AO17" s="747"/>
      <c r="AP17" s="746">
        <f t="shared" si="3"/>
        <v>0</v>
      </c>
      <c r="AQ17" s="748"/>
      <c r="AR17" s="747"/>
      <c r="AS17" s="746">
        <f t="shared" si="4"/>
        <v>0</v>
      </c>
      <c r="AT17" s="747"/>
      <c r="AU17" s="746">
        <f t="shared" si="5"/>
        <v>0</v>
      </c>
      <c r="AV17" s="747"/>
      <c r="AW17" s="746">
        <f t="shared" si="6"/>
        <v>0</v>
      </c>
      <c r="AX17" s="747"/>
      <c r="AY17" s="746">
        <f t="shared" si="7"/>
        <v>0</v>
      </c>
      <c r="AZ17" s="747"/>
      <c r="BA17" s="746">
        <f t="shared" si="8"/>
        <v>0</v>
      </c>
      <c r="BB17" s="747"/>
      <c r="BC17" s="764"/>
      <c r="BD17" s="765"/>
      <c r="BE17" s="765"/>
      <c r="BF17" s="765"/>
      <c r="BG17" s="357" t="s">
        <v>89</v>
      </c>
    </row>
    <row r="18" spans="2:59" ht="15.75" customHeight="1">
      <c r="B18" s="3"/>
      <c r="C18" s="192"/>
      <c r="D18" s="602"/>
      <c r="E18" s="603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320"/>
      <c r="AI18" s="320"/>
      <c r="AJ18" s="746">
        <f t="shared" si="0"/>
        <v>0</v>
      </c>
      <c r="AK18" s="747"/>
      <c r="AL18" s="746">
        <f t="shared" si="1"/>
        <v>0</v>
      </c>
      <c r="AM18" s="747"/>
      <c r="AN18" s="746">
        <f t="shared" si="2"/>
        <v>0</v>
      </c>
      <c r="AO18" s="747"/>
      <c r="AP18" s="746">
        <f t="shared" si="3"/>
        <v>0</v>
      </c>
      <c r="AQ18" s="748"/>
      <c r="AR18" s="747"/>
      <c r="AS18" s="746">
        <f t="shared" si="4"/>
        <v>0</v>
      </c>
      <c r="AT18" s="747"/>
      <c r="AU18" s="746">
        <f t="shared" si="5"/>
        <v>0</v>
      </c>
      <c r="AV18" s="747"/>
      <c r="AW18" s="746">
        <f t="shared" si="6"/>
        <v>0</v>
      </c>
      <c r="AX18" s="747"/>
      <c r="AY18" s="746">
        <f t="shared" si="7"/>
        <v>0</v>
      </c>
      <c r="AZ18" s="747"/>
      <c r="BA18" s="746">
        <f t="shared" si="8"/>
        <v>0</v>
      </c>
      <c r="BB18" s="747"/>
      <c r="BC18" s="764"/>
      <c r="BD18" s="765"/>
      <c r="BE18" s="765"/>
      <c r="BF18" s="765"/>
      <c r="BG18" s="86" t="s">
        <v>89</v>
      </c>
    </row>
    <row r="19" spans="2:59" ht="15.75" customHeight="1">
      <c r="B19" s="3"/>
      <c r="C19" s="192"/>
      <c r="D19" s="602"/>
      <c r="E19" s="603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320"/>
      <c r="AI19" s="320"/>
      <c r="AJ19" s="746">
        <f t="shared" si="0"/>
        <v>0</v>
      </c>
      <c r="AK19" s="747"/>
      <c r="AL19" s="746">
        <f t="shared" si="1"/>
        <v>0</v>
      </c>
      <c r="AM19" s="747"/>
      <c r="AN19" s="746">
        <f t="shared" si="2"/>
        <v>0</v>
      </c>
      <c r="AO19" s="747"/>
      <c r="AP19" s="746">
        <f t="shared" si="3"/>
        <v>0</v>
      </c>
      <c r="AQ19" s="748"/>
      <c r="AR19" s="747"/>
      <c r="AS19" s="746">
        <f t="shared" si="4"/>
        <v>0</v>
      </c>
      <c r="AT19" s="747"/>
      <c r="AU19" s="746">
        <f t="shared" si="5"/>
        <v>0</v>
      </c>
      <c r="AV19" s="747"/>
      <c r="AW19" s="746">
        <f t="shared" si="6"/>
        <v>0</v>
      </c>
      <c r="AX19" s="747"/>
      <c r="AY19" s="746">
        <f t="shared" si="7"/>
        <v>0</v>
      </c>
      <c r="AZ19" s="747"/>
      <c r="BA19" s="746">
        <f t="shared" si="8"/>
        <v>0</v>
      </c>
      <c r="BB19" s="747"/>
      <c r="BC19" s="764"/>
      <c r="BD19" s="765"/>
      <c r="BE19" s="765"/>
      <c r="BF19" s="765"/>
      <c r="BG19" s="86" t="s">
        <v>89</v>
      </c>
    </row>
    <row r="20" spans="2:59" ht="15.75" customHeight="1">
      <c r="B20" s="3"/>
      <c r="C20" s="192"/>
      <c r="D20" s="602"/>
      <c r="E20" s="603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320"/>
      <c r="AI20" s="320"/>
      <c r="AJ20" s="746">
        <f t="shared" si="0"/>
        <v>0</v>
      </c>
      <c r="AK20" s="747"/>
      <c r="AL20" s="746">
        <f t="shared" si="1"/>
        <v>0</v>
      </c>
      <c r="AM20" s="747"/>
      <c r="AN20" s="746">
        <f t="shared" si="2"/>
        <v>0</v>
      </c>
      <c r="AO20" s="747"/>
      <c r="AP20" s="746">
        <f t="shared" si="3"/>
        <v>0</v>
      </c>
      <c r="AQ20" s="748"/>
      <c r="AR20" s="747"/>
      <c r="AS20" s="746">
        <f t="shared" si="4"/>
        <v>0</v>
      </c>
      <c r="AT20" s="747"/>
      <c r="AU20" s="746">
        <f t="shared" si="5"/>
        <v>0</v>
      </c>
      <c r="AV20" s="747"/>
      <c r="AW20" s="746">
        <f t="shared" si="6"/>
        <v>0</v>
      </c>
      <c r="AX20" s="747"/>
      <c r="AY20" s="746">
        <f t="shared" si="7"/>
        <v>0</v>
      </c>
      <c r="AZ20" s="747"/>
      <c r="BA20" s="746">
        <f t="shared" si="8"/>
        <v>0</v>
      </c>
      <c r="BB20" s="747"/>
      <c r="BC20" s="764"/>
      <c r="BD20" s="765"/>
      <c r="BE20" s="765"/>
      <c r="BF20" s="765"/>
      <c r="BG20" s="86" t="s">
        <v>89</v>
      </c>
    </row>
    <row r="21" spans="2:59" ht="15.75" customHeight="1">
      <c r="B21" s="3"/>
      <c r="C21" s="192"/>
      <c r="D21" s="602"/>
      <c r="E21" s="603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320"/>
      <c r="AI21" s="320"/>
      <c r="AJ21" s="746">
        <f t="shared" si="0"/>
        <v>0</v>
      </c>
      <c r="AK21" s="747"/>
      <c r="AL21" s="746">
        <f t="shared" si="1"/>
        <v>0</v>
      </c>
      <c r="AM21" s="747"/>
      <c r="AN21" s="746">
        <f t="shared" si="2"/>
        <v>0</v>
      </c>
      <c r="AO21" s="747"/>
      <c r="AP21" s="746">
        <f t="shared" si="3"/>
        <v>0</v>
      </c>
      <c r="AQ21" s="748"/>
      <c r="AR21" s="747"/>
      <c r="AS21" s="746">
        <f t="shared" si="4"/>
        <v>0</v>
      </c>
      <c r="AT21" s="747"/>
      <c r="AU21" s="746">
        <f t="shared" si="5"/>
        <v>0</v>
      </c>
      <c r="AV21" s="747"/>
      <c r="AW21" s="746">
        <f t="shared" si="6"/>
        <v>0</v>
      </c>
      <c r="AX21" s="747"/>
      <c r="AY21" s="746">
        <f t="shared" si="7"/>
        <v>0</v>
      </c>
      <c r="AZ21" s="747"/>
      <c r="BA21" s="746">
        <f t="shared" si="8"/>
        <v>0</v>
      </c>
      <c r="BB21" s="747"/>
      <c r="BC21" s="764"/>
      <c r="BD21" s="765"/>
      <c r="BE21" s="765"/>
      <c r="BF21" s="765"/>
      <c r="BG21" s="86" t="s">
        <v>89</v>
      </c>
    </row>
    <row r="22" spans="2:59" ht="15.75" customHeight="1">
      <c r="B22" s="3"/>
      <c r="C22" s="192"/>
      <c r="D22" s="602"/>
      <c r="E22" s="603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320"/>
      <c r="AI22" s="320"/>
      <c r="AJ22" s="746">
        <f t="shared" si="0"/>
        <v>0</v>
      </c>
      <c r="AK22" s="747"/>
      <c r="AL22" s="746">
        <f t="shared" si="1"/>
        <v>0</v>
      </c>
      <c r="AM22" s="747"/>
      <c r="AN22" s="746">
        <f t="shared" si="2"/>
        <v>0</v>
      </c>
      <c r="AO22" s="747"/>
      <c r="AP22" s="746">
        <f t="shared" si="3"/>
        <v>0</v>
      </c>
      <c r="AQ22" s="748"/>
      <c r="AR22" s="747"/>
      <c r="AS22" s="746">
        <f t="shared" si="4"/>
        <v>0</v>
      </c>
      <c r="AT22" s="747"/>
      <c r="AU22" s="746">
        <f t="shared" si="5"/>
        <v>0</v>
      </c>
      <c r="AV22" s="747"/>
      <c r="AW22" s="746">
        <f t="shared" si="6"/>
        <v>0</v>
      </c>
      <c r="AX22" s="747"/>
      <c r="AY22" s="746">
        <f t="shared" si="7"/>
        <v>0</v>
      </c>
      <c r="AZ22" s="747"/>
      <c r="BA22" s="746">
        <f t="shared" si="8"/>
        <v>0</v>
      </c>
      <c r="BB22" s="747"/>
      <c r="BC22" s="764"/>
      <c r="BD22" s="765"/>
      <c r="BE22" s="765"/>
      <c r="BF22" s="765"/>
      <c r="BG22" s="86" t="s">
        <v>89</v>
      </c>
    </row>
    <row r="23" spans="2:59" ht="15.75" customHeight="1">
      <c r="B23" s="3"/>
      <c r="C23" s="192"/>
      <c r="D23" s="602"/>
      <c r="E23" s="603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320"/>
      <c r="AI23" s="320"/>
      <c r="AJ23" s="746">
        <f t="shared" si="0"/>
        <v>0</v>
      </c>
      <c r="AK23" s="747"/>
      <c r="AL23" s="746">
        <f t="shared" si="1"/>
        <v>0</v>
      </c>
      <c r="AM23" s="747"/>
      <c r="AN23" s="746">
        <f t="shared" si="2"/>
        <v>0</v>
      </c>
      <c r="AO23" s="747"/>
      <c r="AP23" s="746">
        <f t="shared" si="3"/>
        <v>0</v>
      </c>
      <c r="AQ23" s="748"/>
      <c r="AR23" s="747"/>
      <c r="AS23" s="746">
        <f t="shared" si="4"/>
        <v>0</v>
      </c>
      <c r="AT23" s="747"/>
      <c r="AU23" s="746">
        <f t="shared" si="5"/>
        <v>0</v>
      </c>
      <c r="AV23" s="747"/>
      <c r="AW23" s="746">
        <f t="shared" si="6"/>
        <v>0</v>
      </c>
      <c r="AX23" s="747"/>
      <c r="AY23" s="746">
        <f t="shared" si="7"/>
        <v>0</v>
      </c>
      <c r="AZ23" s="747"/>
      <c r="BA23" s="746">
        <f t="shared" si="8"/>
        <v>0</v>
      </c>
      <c r="BB23" s="747"/>
      <c r="BC23" s="764"/>
      <c r="BD23" s="765"/>
      <c r="BE23" s="765"/>
      <c r="BF23" s="765"/>
      <c r="BG23" s="86" t="s">
        <v>89</v>
      </c>
    </row>
    <row r="24" spans="2:59" ht="15.75" customHeight="1">
      <c r="B24" s="3"/>
      <c r="C24" s="192"/>
      <c r="D24" s="602"/>
      <c r="E24" s="603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320"/>
      <c r="AI24" s="320"/>
      <c r="AJ24" s="746">
        <f t="shared" si="0"/>
        <v>0</v>
      </c>
      <c r="AK24" s="747"/>
      <c r="AL24" s="746">
        <f t="shared" si="1"/>
        <v>0</v>
      </c>
      <c r="AM24" s="747"/>
      <c r="AN24" s="746">
        <f t="shared" si="2"/>
        <v>0</v>
      </c>
      <c r="AO24" s="747"/>
      <c r="AP24" s="746">
        <f t="shared" si="3"/>
        <v>0</v>
      </c>
      <c r="AQ24" s="748"/>
      <c r="AR24" s="747"/>
      <c r="AS24" s="746">
        <f t="shared" si="4"/>
        <v>0</v>
      </c>
      <c r="AT24" s="747"/>
      <c r="AU24" s="746">
        <f t="shared" si="5"/>
        <v>0</v>
      </c>
      <c r="AV24" s="747"/>
      <c r="AW24" s="746">
        <f t="shared" si="6"/>
        <v>0</v>
      </c>
      <c r="AX24" s="747"/>
      <c r="AY24" s="746">
        <f t="shared" si="7"/>
        <v>0</v>
      </c>
      <c r="AZ24" s="747"/>
      <c r="BA24" s="746">
        <f t="shared" si="8"/>
        <v>0</v>
      </c>
      <c r="BB24" s="747"/>
      <c r="BC24" s="764"/>
      <c r="BD24" s="765"/>
      <c r="BE24" s="765"/>
      <c r="BF24" s="765"/>
      <c r="BG24" s="86" t="s">
        <v>89</v>
      </c>
    </row>
    <row r="25" spans="2:59" ht="15.75" customHeight="1">
      <c r="B25" s="3"/>
      <c r="C25" s="192"/>
      <c r="D25" s="602"/>
      <c r="E25" s="603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320"/>
      <c r="AI25" s="320"/>
      <c r="AJ25" s="746">
        <f t="shared" si="0"/>
        <v>0</v>
      </c>
      <c r="AK25" s="747"/>
      <c r="AL25" s="746">
        <f t="shared" si="1"/>
        <v>0</v>
      </c>
      <c r="AM25" s="747"/>
      <c r="AN25" s="746">
        <f t="shared" si="2"/>
        <v>0</v>
      </c>
      <c r="AO25" s="747"/>
      <c r="AP25" s="746">
        <f t="shared" si="3"/>
        <v>0</v>
      </c>
      <c r="AQ25" s="748"/>
      <c r="AR25" s="747"/>
      <c r="AS25" s="746">
        <f t="shared" si="4"/>
        <v>0</v>
      </c>
      <c r="AT25" s="747"/>
      <c r="AU25" s="746">
        <f t="shared" si="5"/>
        <v>0</v>
      </c>
      <c r="AV25" s="747"/>
      <c r="AW25" s="746">
        <f t="shared" si="6"/>
        <v>0</v>
      </c>
      <c r="AX25" s="747"/>
      <c r="AY25" s="746">
        <f t="shared" si="7"/>
        <v>0</v>
      </c>
      <c r="AZ25" s="747"/>
      <c r="BA25" s="746">
        <f t="shared" si="8"/>
        <v>0</v>
      </c>
      <c r="BB25" s="747"/>
      <c r="BC25" s="764"/>
      <c r="BD25" s="765"/>
      <c r="BE25" s="765"/>
      <c r="BF25" s="765"/>
      <c r="BG25" s="86" t="s">
        <v>89</v>
      </c>
    </row>
    <row r="26" spans="2:59" ht="15.75" customHeight="1">
      <c r="B26" s="3"/>
      <c r="C26" s="192"/>
      <c r="D26" s="602"/>
      <c r="E26" s="603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320"/>
      <c r="AI26" s="320"/>
      <c r="AJ26" s="746">
        <f t="shared" si="0"/>
        <v>0</v>
      </c>
      <c r="AK26" s="747"/>
      <c r="AL26" s="746">
        <f t="shared" si="1"/>
        <v>0</v>
      </c>
      <c r="AM26" s="747"/>
      <c r="AN26" s="746">
        <f t="shared" si="2"/>
        <v>0</v>
      </c>
      <c r="AO26" s="747"/>
      <c r="AP26" s="746">
        <f t="shared" si="3"/>
        <v>0</v>
      </c>
      <c r="AQ26" s="748"/>
      <c r="AR26" s="747"/>
      <c r="AS26" s="746">
        <f t="shared" si="4"/>
        <v>0</v>
      </c>
      <c r="AT26" s="747"/>
      <c r="AU26" s="746">
        <f t="shared" si="5"/>
        <v>0</v>
      </c>
      <c r="AV26" s="747"/>
      <c r="AW26" s="746">
        <f t="shared" si="6"/>
        <v>0</v>
      </c>
      <c r="AX26" s="747"/>
      <c r="AY26" s="746">
        <f t="shared" si="7"/>
        <v>0</v>
      </c>
      <c r="AZ26" s="747"/>
      <c r="BA26" s="746">
        <f t="shared" si="8"/>
        <v>0</v>
      </c>
      <c r="BB26" s="747"/>
      <c r="BC26" s="764"/>
      <c r="BD26" s="765"/>
      <c r="BE26" s="765"/>
      <c r="BF26" s="765"/>
      <c r="BG26" s="86" t="s">
        <v>89</v>
      </c>
    </row>
    <row r="27" spans="2:59" ht="15" customHeight="1">
      <c r="B27" s="3"/>
      <c r="C27" s="757" t="s">
        <v>177</v>
      </c>
      <c r="D27" s="758"/>
      <c r="E27" s="87" t="s">
        <v>196</v>
      </c>
      <c r="F27" s="88">
        <f t="shared" ref="F27:AG27" si="9">COUNTIF(F12:F26,"Ａ")+COUNTIF(F12:F26,"A")</f>
        <v>0</v>
      </c>
      <c r="G27" s="88">
        <f t="shared" si="9"/>
        <v>0</v>
      </c>
      <c r="H27" s="88">
        <f t="shared" si="9"/>
        <v>0</v>
      </c>
      <c r="I27" s="88">
        <f t="shared" si="9"/>
        <v>0</v>
      </c>
      <c r="J27" s="88">
        <f t="shared" si="9"/>
        <v>0</v>
      </c>
      <c r="K27" s="88">
        <f t="shared" si="9"/>
        <v>0</v>
      </c>
      <c r="L27" s="88">
        <f t="shared" si="9"/>
        <v>0</v>
      </c>
      <c r="M27" s="88">
        <f t="shared" si="9"/>
        <v>0</v>
      </c>
      <c r="N27" s="88">
        <f t="shared" si="9"/>
        <v>0</v>
      </c>
      <c r="O27" s="88">
        <f t="shared" si="9"/>
        <v>0</v>
      </c>
      <c r="P27" s="88">
        <f t="shared" si="9"/>
        <v>0</v>
      </c>
      <c r="Q27" s="88">
        <f t="shared" si="9"/>
        <v>0</v>
      </c>
      <c r="R27" s="88">
        <f t="shared" si="9"/>
        <v>0</v>
      </c>
      <c r="S27" s="88">
        <f t="shared" si="9"/>
        <v>0</v>
      </c>
      <c r="T27" s="88">
        <f t="shared" si="9"/>
        <v>0</v>
      </c>
      <c r="U27" s="88">
        <f t="shared" si="9"/>
        <v>0</v>
      </c>
      <c r="V27" s="88">
        <f t="shared" si="9"/>
        <v>0</v>
      </c>
      <c r="W27" s="88">
        <f t="shared" si="9"/>
        <v>0</v>
      </c>
      <c r="X27" s="88">
        <f t="shared" si="9"/>
        <v>0</v>
      </c>
      <c r="Y27" s="88">
        <f t="shared" si="9"/>
        <v>0</v>
      </c>
      <c r="Z27" s="88">
        <f t="shared" si="9"/>
        <v>0</v>
      </c>
      <c r="AA27" s="88">
        <f t="shared" si="9"/>
        <v>0</v>
      </c>
      <c r="AB27" s="88">
        <f t="shared" si="9"/>
        <v>0</v>
      </c>
      <c r="AC27" s="88">
        <f t="shared" si="9"/>
        <v>0</v>
      </c>
      <c r="AD27" s="88">
        <f t="shared" si="9"/>
        <v>0</v>
      </c>
      <c r="AE27" s="88">
        <f t="shared" si="9"/>
        <v>0</v>
      </c>
      <c r="AF27" s="88">
        <f t="shared" si="9"/>
        <v>0</v>
      </c>
      <c r="AG27" s="88">
        <f t="shared" si="9"/>
        <v>0</v>
      </c>
      <c r="AH27" s="321"/>
      <c r="AI27" s="321"/>
      <c r="AJ27" s="55" t="s">
        <v>175</v>
      </c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69"/>
    </row>
    <row r="28" spans="2:59" ht="15" customHeight="1">
      <c r="B28" s="3"/>
      <c r="C28" s="759"/>
      <c r="D28" s="760"/>
      <c r="E28" s="87" t="s">
        <v>195</v>
      </c>
      <c r="F28" s="88">
        <f t="shared" ref="F28:AG28" si="10">COUNTIF(F12:F26,"Ｂ")+COUNTIF(F12:F26,"B")</f>
        <v>0</v>
      </c>
      <c r="G28" s="88">
        <f t="shared" si="10"/>
        <v>0</v>
      </c>
      <c r="H28" s="88">
        <f t="shared" si="10"/>
        <v>0</v>
      </c>
      <c r="I28" s="88">
        <f t="shared" si="10"/>
        <v>0</v>
      </c>
      <c r="J28" s="88">
        <f t="shared" si="10"/>
        <v>0</v>
      </c>
      <c r="K28" s="88">
        <f t="shared" si="10"/>
        <v>0</v>
      </c>
      <c r="L28" s="88">
        <f t="shared" si="10"/>
        <v>0</v>
      </c>
      <c r="M28" s="88">
        <f t="shared" si="10"/>
        <v>0</v>
      </c>
      <c r="N28" s="88">
        <f t="shared" si="10"/>
        <v>0</v>
      </c>
      <c r="O28" s="88">
        <f t="shared" si="10"/>
        <v>0</v>
      </c>
      <c r="P28" s="88">
        <f t="shared" si="10"/>
        <v>0</v>
      </c>
      <c r="Q28" s="88">
        <f t="shared" si="10"/>
        <v>0</v>
      </c>
      <c r="R28" s="88">
        <f t="shared" si="10"/>
        <v>0</v>
      </c>
      <c r="S28" s="88">
        <f t="shared" si="10"/>
        <v>0</v>
      </c>
      <c r="T28" s="88">
        <f t="shared" si="10"/>
        <v>0</v>
      </c>
      <c r="U28" s="88">
        <f t="shared" si="10"/>
        <v>0</v>
      </c>
      <c r="V28" s="88">
        <f t="shared" si="10"/>
        <v>0</v>
      </c>
      <c r="W28" s="88">
        <f t="shared" si="10"/>
        <v>0</v>
      </c>
      <c r="X28" s="88">
        <f t="shared" si="10"/>
        <v>0</v>
      </c>
      <c r="Y28" s="88">
        <f t="shared" si="10"/>
        <v>0</v>
      </c>
      <c r="Z28" s="88">
        <f t="shared" si="10"/>
        <v>0</v>
      </c>
      <c r="AA28" s="88">
        <f t="shared" si="10"/>
        <v>0</v>
      </c>
      <c r="AB28" s="88">
        <f t="shared" si="10"/>
        <v>0</v>
      </c>
      <c r="AC28" s="88">
        <f t="shared" si="10"/>
        <v>0</v>
      </c>
      <c r="AD28" s="88">
        <f t="shared" si="10"/>
        <v>0</v>
      </c>
      <c r="AE28" s="88">
        <f t="shared" si="10"/>
        <v>0</v>
      </c>
      <c r="AF28" s="88">
        <f t="shared" si="10"/>
        <v>0</v>
      </c>
      <c r="AG28" s="88">
        <f t="shared" si="10"/>
        <v>0</v>
      </c>
      <c r="AH28" s="322"/>
      <c r="AI28" s="322"/>
      <c r="AJ28" s="57"/>
      <c r="AK28" s="25"/>
      <c r="AL28" s="25"/>
      <c r="AM28" s="25"/>
      <c r="AN28" s="25"/>
      <c r="AO28" s="25"/>
      <c r="AP28" s="61" t="s">
        <v>173</v>
      </c>
      <c r="AQ28" s="763"/>
      <c r="AR28" s="763"/>
      <c r="AS28" s="763"/>
      <c r="AT28" s="76" t="s">
        <v>161</v>
      </c>
      <c r="AU28" s="25"/>
      <c r="AV28" s="763"/>
      <c r="AW28" s="763"/>
      <c r="AX28" s="76" t="s">
        <v>162</v>
      </c>
      <c r="AY28" s="8"/>
      <c r="AZ28" s="763"/>
      <c r="BA28" s="763"/>
      <c r="BB28" s="76" t="s">
        <v>161</v>
      </c>
      <c r="BC28" s="25"/>
      <c r="BD28" s="763"/>
      <c r="BE28" s="763"/>
      <c r="BF28" s="76" t="s">
        <v>160</v>
      </c>
      <c r="BG28" s="79"/>
    </row>
    <row r="29" spans="2:59" ht="15" customHeight="1">
      <c r="B29" s="3"/>
      <c r="C29" s="759"/>
      <c r="D29" s="760"/>
      <c r="E29" s="87" t="s">
        <v>194</v>
      </c>
      <c r="F29" s="88">
        <f t="shared" ref="F29:AG29" si="11">COUNTIF(F12:F26,"Ｃ")+COUNTIF(F12:F26,"C")</f>
        <v>0</v>
      </c>
      <c r="G29" s="88">
        <f t="shared" si="11"/>
        <v>0</v>
      </c>
      <c r="H29" s="88">
        <f t="shared" si="11"/>
        <v>0</v>
      </c>
      <c r="I29" s="88">
        <f t="shared" si="11"/>
        <v>0</v>
      </c>
      <c r="J29" s="88">
        <f t="shared" si="11"/>
        <v>0</v>
      </c>
      <c r="K29" s="88">
        <f t="shared" si="11"/>
        <v>0</v>
      </c>
      <c r="L29" s="88">
        <f t="shared" si="11"/>
        <v>0</v>
      </c>
      <c r="M29" s="88">
        <f t="shared" si="11"/>
        <v>0</v>
      </c>
      <c r="N29" s="88">
        <f t="shared" si="11"/>
        <v>0</v>
      </c>
      <c r="O29" s="88">
        <f t="shared" si="11"/>
        <v>0</v>
      </c>
      <c r="P29" s="88">
        <f t="shared" si="11"/>
        <v>0</v>
      </c>
      <c r="Q29" s="88">
        <f t="shared" si="11"/>
        <v>0</v>
      </c>
      <c r="R29" s="88">
        <f t="shared" si="11"/>
        <v>0</v>
      </c>
      <c r="S29" s="88">
        <f t="shared" si="11"/>
        <v>0</v>
      </c>
      <c r="T29" s="88">
        <f t="shared" si="11"/>
        <v>0</v>
      </c>
      <c r="U29" s="88">
        <f t="shared" si="11"/>
        <v>0</v>
      </c>
      <c r="V29" s="88">
        <f t="shared" si="11"/>
        <v>0</v>
      </c>
      <c r="W29" s="88">
        <f t="shared" si="11"/>
        <v>0</v>
      </c>
      <c r="X29" s="88">
        <f t="shared" si="11"/>
        <v>0</v>
      </c>
      <c r="Y29" s="88">
        <f t="shared" si="11"/>
        <v>0</v>
      </c>
      <c r="Z29" s="88">
        <f t="shared" si="11"/>
        <v>0</v>
      </c>
      <c r="AA29" s="88">
        <f t="shared" si="11"/>
        <v>0</v>
      </c>
      <c r="AB29" s="88">
        <f t="shared" si="11"/>
        <v>0</v>
      </c>
      <c r="AC29" s="88">
        <f t="shared" si="11"/>
        <v>0</v>
      </c>
      <c r="AD29" s="88">
        <f t="shared" si="11"/>
        <v>0</v>
      </c>
      <c r="AE29" s="88">
        <f t="shared" si="11"/>
        <v>0</v>
      </c>
      <c r="AF29" s="88">
        <f t="shared" si="11"/>
        <v>0</v>
      </c>
      <c r="AG29" s="88">
        <f t="shared" si="11"/>
        <v>0</v>
      </c>
      <c r="AH29" s="322"/>
      <c r="AI29" s="322"/>
      <c r="AJ29" s="57"/>
      <c r="AK29" s="25"/>
      <c r="AL29" s="25"/>
      <c r="AM29" s="25"/>
      <c r="AN29" s="25"/>
      <c r="AO29" s="25"/>
      <c r="AP29" s="61" t="s">
        <v>171</v>
      </c>
      <c r="AQ29" s="763"/>
      <c r="AR29" s="763"/>
      <c r="AS29" s="763"/>
      <c r="AT29" s="76" t="s">
        <v>161</v>
      </c>
      <c r="AU29" s="25"/>
      <c r="AV29" s="763"/>
      <c r="AW29" s="763"/>
      <c r="AX29" s="76" t="s">
        <v>162</v>
      </c>
      <c r="AY29" s="8"/>
      <c r="AZ29" s="763"/>
      <c r="BA29" s="763"/>
      <c r="BB29" s="76" t="s">
        <v>161</v>
      </c>
      <c r="BC29" s="25"/>
      <c r="BD29" s="763"/>
      <c r="BE29" s="763"/>
      <c r="BF29" s="76" t="s">
        <v>160</v>
      </c>
      <c r="BG29" s="79"/>
    </row>
    <row r="30" spans="2:59" ht="15" customHeight="1">
      <c r="B30" s="3"/>
      <c r="C30" s="759"/>
      <c r="D30" s="760"/>
      <c r="E30" s="87" t="s">
        <v>193</v>
      </c>
      <c r="F30" s="88">
        <f t="shared" ref="F30:AG30" si="12">COUNTIF(F12:F26,"Ｄ")+COUNTIF(F12:F26,"D")</f>
        <v>0</v>
      </c>
      <c r="G30" s="88">
        <f t="shared" si="12"/>
        <v>0</v>
      </c>
      <c r="H30" s="88">
        <f t="shared" si="12"/>
        <v>0</v>
      </c>
      <c r="I30" s="88">
        <f t="shared" si="12"/>
        <v>0</v>
      </c>
      <c r="J30" s="88">
        <f t="shared" si="12"/>
        <v>0</v>
      </c>
      <c r="K30" s="88">
        <f t="shared" si="12"/>
        <v>0</v>
      </c>
      <c r="L30" s="88">
        <f t="shared" si="12"/>
        <v>0</v>
      </c>
      <c r="M30" s="88">
        <f t="shared" si="12"/>
        <v>0</v>
      </c>
      <c r="N30" s="88">
        <f t="shared" si="12"/>
        <v>0</v>
      </c>
      <c r="O30" s="88">
        <f t="shared" si="12"/>
        <v>0</v>
      </c>
      <c r="P30" s="88">
        <f t="shared" si="12"/>
        <v>0</v>
      </c>
      <c r="Q30" s="88">
        <f t="shared" si="12"/>
        <v>0</v>
      </c>
      <c r="R30" s="88">
        <f t="shared" si="12"/>
        <v>0</v>
      </c>
      <c r="S30" s="88">
        <f t="shared" si="12"/>
        <v>0</v>
      </c>
      <c r="T30" s="88">
        <f t="shared" si="12"/>
        <v>0</v>
      </c>
      <c r="U30" s="88">
        <f t="shared" si="12"/>
        <v>0</v>
      </c>
      <c r="V30" s="88">
        <f t="shared" si="12"/>
        <v>0</v>
      </c>
      <c r="W30" s="88">
        <f t="shared" si="12"/>
        <v>0</v>
      </c>
      <c r="X30" s="88">
        <f t="shared" si="12"/>
        <v>0</v>
      </c>
      <c r="Y30" s="88">
        <f t="shared" si="12"/>
        <v>0</v>
      </c>
      <c r="Z30" s="88">
        <f t="shared" si="12"/>
        <v>0</v>
      </c>
      <c r="AA30" s="88">
        <f t="shared" si="12"/>
        <v>0</v>
      </c>
      <c r="AB30" s="88">
        <f t="shared" si="12"/>
        <v>0</v>
      </c>
      <c r="AC30" s="88">
        <f t="shared" si="12"/>
        <v>0</v>
      </c>
      <c r="AD30" s="88">
        <f t="shared" si="12"/>
        <v>0</v>
      </c>
      <c r="AE30" s="88">
        <f t="shared" si="12"/>
        <v>0</v>
      </c>
      <c r="AF30" s="88">
        <f t="shared" si="12"/>
        <v>0</v>
      </c>
      <c r="AG30" s="88">
        <f t="shared" si="12"/>
        <v>0</v>
      </c>
      <c r="AH30" s="322"/>
      <c r="AI30" s="322"/>
      <c r="AJ30" s="57"/>
      <c r="AK30" s="25"/>
      <c r="AL30" s="25"/>
      <c r="AM30" s="25"/>
      <c r="AN30" s="25"/>
      <c r="AO30" s="25"/>
      <c r="AP30" s="61" t="s">
        <v>169</v>
      </c>
      <c r="AQ30" s="763"/>
      <c r="AR30" s="763"/>
      <c r="AS30" s="763"/>
      <c r="AT30" s="76" t="s">
        <v>161</v>
      </c>
      <c r="AU30" s="25"/>
      <c r="AV30" s="763"/>
      <c r="AW30" s="763"/>
      <c r="AX30" s="76" t="s">
        <v>162</v>
      </c>
      <c r="AY30" s="8"/>
      <c r="AZ30" s="763"/>
      <c r="BA30" s="763"/>
      <c r="BB30" s="76" t="s">
        <v>161</v>
      </c>
      <c r="BC30" s="25"/>
      <c r="BD30" s="763"/>
      <c r="BE30" s="763"/>
      <c r="BF30" s="76" t="s">
        <v>160</v>
      </c>
      <c r="BG30" s="79"/>
    </row>
    <row r="31" spans="2:59" ht="15" customHeight="1">
      <c r="B31" s="3"/>
      <c r="C31" s="759"/>
      <c r="D31" s="760"/>
      <c r="E31" s="87" t="s">
        <v>192</v>
      </c>
      <c r="F31" s="88">
        <f t="shared" ref="F31:AG31" si="13">COUNTIF(F12:F26,"Ｅ")+COUNTIF(F12:F26,"E")</f>
        <v>0</v>
      </c>
      <c r="G31" s="88">
        <f t="shared" si="13"/>
        <v>0</v>
      </c>
      <c r="H31" s="88">
        <f t="shared" si="13"/>
        <v>0</v>
      </c>
      <c r="I31" s="88">
        <f t="shared" si="13"/>
        <v>0</v>
      </c>
      <c r="J31" s="88">
        <f t="shared" si="13"/>
        <v>0</v>
      </c>
      <c r="K31" s="88">
        <f t="shared" si="13"/>
        <v>0</v>
      </c>
      <c r="L31" s="88">
        <f t="shared" si="13"/>
        <v>0</v>
      </c>
      <c r="M31" s="88">
        <f t="shared" si="13"/>
        <v>0</v>
      </c>
      <c r="N31" s="88">
        <f t="shared" si="13"/>
        <v>0</v>
      </c>
      <c r="O31" s="88">
        <f t="shared" si="13"/>
        <v>0</v>
      </c>
      <c r="P31" s="88">
        <f t="shared" si="13"/>
        <v>0</v>
      </c>
      <c r="Q31" s="88">
        <f t="shared" si="13"/>
        <v>0</v>
      </c>
      <c r="R31" s="88">
        <f t="shared" si="13"/>
        <v>0</v>
      </c>
      <c r="S31" s="88">
        <f t="shared" si="13"/>
        <v>0</v>
      </c>
      <c r="T31" s="88">
        <f t="shared" si="13"/>
        <v>0</v>
      </c>
      <c r="U31" s="88">
        <f t="shared" si="13"/>
        <v>0</v>
      </c>
      <c r="V31" s="88">
        <f t="shared" si="13"/>
        <v>0</v>
      </c>
      <c r="W31" s="88">
        <f t="shared" si="13"/>
        <v>0</v>
      </c>
      <c r="X31" s="88">
        <f t="shared" si="13"/>
        <v>0</v>
      </c>
      <c r="Y31" s="88">
        <f t="shared" si="13"/>
        <v>0</v>
      </c>
      <c r="Z31" s="88">
        <f t="shared" si="13"/>
        <v>0</v>
      </c>
      <c r="AA31" s="88">
        <f t="shared" si="13"/>
        <v>0</v>
      </c>
      <c r="AB31" s="88">
        <f t="shared" si="13"/>
        <v>0</v>
      </c>
      <c r="AC31" s="88">
        <f t="shared" si="13"/>
        <v>0</v>
      </c>
      <c r="AD31" s="88">
        <f t="shared" si="13"/>
        <v>0</v>
      </c>
      <c r="AE31" s="88">
        <f t="shared" si="13"/>
        <v>0</v>
      </c>
      <c r="AF31" s="88">
        <f t="shared" si="13"/>
        <v>0</v>
      </c>
      <c r="AG31" s="88">
        <f t="shared" si="13"/>
        <v>0</v>
      </c>
      <c r="AH31" s="322"/>
      <c r="AI31" s="322"/>
      <c r="AJ31" s="57"/>
      <c r="AK31" s="25"/>
      <c r="AL31" s="25"/>
      <c r="AM31" s="25"/>
      <c r="AN31" s="25"/>
      <c r="AO31" s="25"/>
      <c r="AP31" s="61" t="s">
        <v>167</v>
      </c>
      <c r="AQ31" s="763"/>
      <c r="AR31" s="763"/>
      <c r="AS31" s="763"/>
      <c r="AT31" s="76" t="s">
        <v>161</v>
      </c>
      <c r="AU31" s="25"/>
      <c r="AV31" s="763"/>
      <c r="AW31" s="763"/>
      <c r="AX31" s="76" t="s">
        <v>162</v>
      </c>
      <c r="AY31" s="8"/>
      <c r="AZ31" s="763"/>
      <c r="BA31" s="763"/>
      <c r="BB31" s="76" t="s">
        <v>161</v>
      </c>
      <c r="BC31" s="25"/>
      <c r="BD31" s="763"/>
      <c r="BE31" s="763"/>
      <c r="BF31" s="76" t="s">
        <v>160</v>
      </c>
      <c r="BG31" s="79"/>
    </row>
    <row r="32" spans="2:59" ht="15" customHeight="1">
      <c r="B32" s="3"/>
      <c r="C32" s="759"/>
      <c r="D32" s="760"/>
      <c r="E32" s="87" t="s">
        <v>191</v>
      </c>
      <c r="F32" s="88">
        <f t="shared" ref="F32:AG32" si="14">COUNTIF(F12:F26,"Ｆ")+COUNTIF(F12:F26,"F")</f>
        <v>0</v>
      </c>
      <c r="G32" s="88">
        <f t="shared" si="14"/>
        <v>0</v>
      </c>
      <c r="H32" s="88">
        <f t="shared" si="14"/>
        <v>0</v>
      </c>
      <c r="I32" s="88">
        <f t="shared" si="14"/>
        <v>0</v>
      </c>
      <c r="J32" s="88">
        <f t="shared" si="14"/>
        <v>0</v>
      </c>
      <c r="K32" s="88">
        <f t="shared" si="14"/>
        <v>0</v>
      </c>
      <c r="L32" s="88">
        <f t="shared" si="14"/>
        <v>0</v>
      </c>
      <c r="M32" s="88">
        <f t="shared" si="14"/>
        <v>0</v>
      </c>
      <c r="N32" s="88">
        <f t="shared" si="14"/>
        <v>0</v>
      </c>
      <c r="O32" s="88">
        <f t="shared" si="14"/>
        <v>0</v>
      </c>
      <c r="P32" s="88">
        <f t="shared" si="14"/>
        <v>0</v>
      </c>
      <c r="Q32" s="88">
        <f t="shared" si="14"/>
        <v>0</v>
      </c>
      <c r="R32" s="88">
        <f t="shared" si="14"/>
        <v>0</v>
      </c>
      <c r="S32" s="88">
        <f t="shared" si="14"/>
        <v>0</v>
      </c>
      <c r="T32" s="88">
        <f t="shared" si="14"/>
        <v>0</v>
      </c>
      <c r="U32" s="88">
        <f t="shared" si="14"/>
        <v>0</v>
      </c>
      <c r="V32" s="88">
        <f t="shared" si="14"/>
        <v>0</v>
      </c>
      <c r="W32" s="88">
        <f t="shared" si="14"/>
        <v>0</v>
      </c>
      <c r="X32" s="88">
        <f t="shared" si="14"/>
        <v>0</v>
      </c>
      <c r="Y32" s="88">
        <f t="shared" si="14"/>
        <v>0</v>
      </c>
      <c r="Z32" s="88">
        <f t="shared" si="14"/>
        <v>0</v>
      </c>
      <c r="AA32" s="88">
        <f t="shared" si="14"/>
        <v>0</v>
      </c>
      <c r="AB32" s="88">
        <f t="shared" si="14"/>
        <v>0</v>
      </c>
      <c r="AC32" s="88">
        <f t="shared" si="14"/>
        <v>0</v>
      </c>
      <c r="AD32" s="88">
        <f t="shared" si="14"/>
        <v>0</v>
      </c>
      <c r="AE32" s="88">
        <f t="shared" si="14"/>
        <v>0</v>
      </c>
      <c r="AF32" s="88">
        <f t="shared" si="14"/>
        <v>0</v>
      </c>
      <c r="AG32" s="88">
        <f t="shared" si="14"/>
        <v>0</v>
      </c>
      <c r="AH32" s="322"/>
      <c r="AI32" s="322"/>
      <c r="AJ32" s="57"/>
      <c r="AK32" s="13"/>
      <c r="AL32" s="25"/>
      <c r="AM32" s="25"/>
      <c r="AN32" s="8"/>
      <c r="AO32" s="8"/>
      <c r="AP32" s="8"/>
      <c r="AQ32" s="61" t="s">
        <v>165</v>
      </c>
      <c r="AR32" s="61"/>
      <c r="AS32" s="8"/>
      <c r="AT32" s="25"/>
      <c r="AU32" s="25"/>
      <c r="AV32" s="25"/>
      <c r="AW32" s="25"/>
      <c r="AX32" s="25"/>
      <c r="AY32" s="8"/>
      <c r="AZ32" s="25"/>
      <c r="BA32" s="25"/>
      <c r="BB32" s="25"/>
      <c r="BC32" s="25"/>
      <c r="BD32" s="25"/>
      <c r="BE32" s="25"/>
      <c r="BF32" s="25"/>
      <c r="BG32" s="79"/>
    </row>
    <row r="33" spans="2:59" ht="15" customHeight="1">
      <c r="B33" s="3"/>
      <c r="C33" s="759"/>
      <c r="D33" s="760"/>
      <c r="E33" s="87" t="s">
        <v>190</v>
      </c>
      <c r="F33" s="88">
        <f t="shared" ref="F33:AG33" si="15">COUNTIF(F12:F26,"Ｇ")+COUNTIF(F12:F26,"G")</f>
        <v>0</v>
      </c>
      <c r="G33" s="88">
        <f t="shared" si="15"/>
        <v>0</v>
      </c>
      <c r="H33" s="88">
        <f t="shared" si="15"/>
        <v>0</v>
      </c>
      <c r="I33" s="88">
        <f t="shared" si="15"/>
        <v>0</v>
      </c>
      <c r="J33" s="88">
        <f t="shared" si="15"/>
        <v>0</v>
      </c>
      <c r="K33" s="88">
        <f t="shared" si="15"/>
        <v>0</v>
      </c>
      <c r="L33" s="88">
        <f t="shared" si="15"/>
        <v>0</v>
      </c>
      <c r="M33" s="88">
        <f t="shared" si="15"/>
        <v>0</v>
      </c>
      <c r="N33" s="88">
        <f t="shared" si="15"/>
        <v>0</v>
      </c>
      <c r="O33" s="88">
        <f t="shared" si="15"/>
        <v>0</v>
      </c>
      <c r="P33" s="88">
        <f t="shared" si="15"/>
        <v>0</v>
      </c>
      <c r="Q33" s="88">
        <f t="shared" si="15"/>
        <v>0</v>
      </c>
      <c r="R33" s="88">
        <f t="shared" si="15"/>
        <v>0</v>
      </c>
      <c r="S33" s="88">
        <f t="shared" si="15"/>
        <v>0</v>
      </c>
      <c r="T33" s="88">
        <f t="shared" si="15"/>
        <v>0</v>
      </c>
      <c r="U33" s="88">
        <f t="shared" si="15"/>
        <v>0</v>
      </c>
      <c r="V33" s="88">
        <f t="shared" si="15"/>
        <v>0</v>
      </c>
      <c r="W33" s="88">
        <f t="shared" si="15"/>
        <v>0</v>
      </c>
      <c r="X33" s="88">
        <f t="shared" si="15"/>
        <v>0</v>
      </c>
      <c r="Y33" s="88">
        <f t="shared" si="15"/>
        <v>0</v>
      </c>
      <c r="Z33" s="88">
        <f t="shared" si="15"/>
        <v>0</v>
      </c>
      <c r="AA33" s="88">
        <f t="shared" si="15"/>
        <v>0</v>
      </c>
      <c r="AB33" s="88">
        <f t="shared" si="15"/>
        <v>0</v>
      </c>
      <c r="AC33" s="88">
        <f t="shared" si="15"/>
        <v>0</v>
      </c>
      <c r="AD33" s="88">
        <f t="shared" si="15"/>
        <v>0</v>
      </c>
      <c r="AE33" s="88">
        <f t="shared" si="15"/>
        <v>0</v>
      </c>
      <c r="AF33" s="88">
        <f t="shared" si="15"/>
        <v>0</v>
      </c>
      <c r="AG33" s="88">
        <f t="shared" si="15"/>
        <v>0</v>
      </c>
      <c r="AH33" s="322"/>
      <c r="AI33" s="322"/>
      <c r="AJ33" s="57"/>
      <c r="AK33" s="25"/>
      <c r="AL33" s="25"/>
      <c r="AM33" s="25"/>
      <c r="AN33" s="25"/>
      <c r="AO33" s="25"/>
      <c r="AP33" s="61" t="s">
        <v>163</v>
      </c>
      <c r="AQ33" s="763"/>
      <c r="AR33" s="763"/>
      <c r="AS33" s="763"/>
      <c r="AT33" s="76" t="s">
        <v>161</v>
      </c>
      <c r="AU33" s="25"/>
      <c r="AV33" s="763"/>
      <c r="AW33" s="763"/>
      <c r="AX33" s="76" t="s">
        <v>162</v>
      </c>
      <c r="AY33" s="8"/>
      <c r="AZ33" s="763"/>
      <c r="BA33" s="763"/>
      <c r="BB33" s="76" t="s">
        <v>161</v>
      </c>
      <c r="BC33" s="25"/>
      <c r="BD33" s="763"/>
      <c r="BE33" s="763"/>
      <c r="BF33" s="76" t="s">
        <v>160</v>
      </c>
      <c r="BG33" s="79"/>
    </row>
    <row r="34" spans="2:59" ht="15" customHeight="1">
      <c r="B34" s="3"/>
      <c r="C34" s="759"/>
      <c r="D34" s="760"/>
      <c r="E34" s="87" t="s">
        <v>189</v>
      </c>
      <c r="F34" s="88">
        <f t="shared" ref="F34:AG34" si="16">COUNTIF(F12:F26,"Ｈ")+COUNTIF(F12:F26,"H")</f>
        <v>0</v>
      </c>
      <c r="G34" s="88">
        <f t="shared" si="16"/>
        <v>0</v>
      </c>
      <c r="H34" s="88">
        <f t="shared" si="16"/>
        <v>0</v>
      </c>
      <c r="I34" s="88">
        <f t="shared" si="16"/>
        <v>0</v>
      </c>
      <c r="J34" s="88">
        <f t="shared" si="16"/>
        <v>0</v>
      </c>
      <c r="K34" s="88">
        <f t="shared" si="16"/>
        <v>0</v>
      </c>
      <c r="L34" s="88">
        <f t="shared" si="16"/>
        <v>0</v>
      </c>
      <c r="M34" s="88">
        <f t="shared" si="16"/>
        <v>0</v>
      </c>
      <c r="N34" s="88">
        <f t="shared" si="16"/>
        <v>0</v>
      </c>
      <c r="O34" s="88">
        <f t="shared" si="16"/>
        <v>0</v>
      </c>
      <c r="P34" s="88">
        <f t="shared" si="16"/>
        <v>0</v>
      </c>
      <c r="Q34" s="88">
        <f t="shared" si="16"/>
        <v>0</v>
      </c>
      <c r="R34" s="88">
        <f t="shared" si="16"/>
        <v>0</v>
      </c>
      <c r="S34" s="88">
        <f t="shared" si="16"/>
        <v>0</v>
      </c>
      <c r="T34" s="88">
        <f t="shared" si="16"/>
        <v>0</v>
      </c>
      <c r="U34" s="88">
        <f t="shared" si="16"/>
        <v>0</v>
      </c>
      <c r="V34" s="88">
        <f t="shared" si="16"/>
        <v>0</v>
      </c>
      <c r="W34" s="88">
        <f t="shared" si="16"/>
        <v>0</v>
      </c>
      <c r="X34" s="88">
        <f t="shared" si="16"/>
        <v>0</v>
      </c>
      <c r="Y34" s="88">
        <f t="shared" si="16"/>
        <v>0</v>
      </c>
      <c r="Z34" s="88">
        <f t="shared" si="16"/>
        <v>0</v>
      </c>
      <c r="AA34" s="88">
        <f t="shared" si="16"/>
        <v>0</v>
      </c>
      <c r="AB34" s="88">
        <f t="shared" si="16"/>
        <v>0</v>
      </c>
      <c r="AC34" s="88">
        <f t="shared" si="16"/>
        <v>0</v>
      </c>
      <c r="AD34" s="88">
        <f t="shared" si="16"/>
        <v>0</v>
      </c>
      <c r="AE34" s="88">
        <f t="shared" si="16"/>
        <v>0</v>
      </c>
      <c r="AF34" s="88">
        <f t="shared" si="16"/>
        <v>0</v>
      </c>
      <c r="AG34" s="88">
        <f t="shared" si="16"/>
        <v>0</v>
      </c>
      <c r="AH34" s="322"/>
      <c r="AI34" s="322"/>
      <c r="AJ34" s="57"/>
      <c r="AK34" s="13"/>
      <c r="AL34" s="25"/>
      <c r="AM34" s="25"/>
      <c r="AN34" s="61" t="s">
        <v>158</v>
      </c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79"/>
    </row>
    <row r="35" spans="2:59" ht="15" customHeight="1">
      <c r="B35" s="3"/>
      <c r="C35" s="759"/>
      <c r="D35" s="760"/>
      <c r="E35" s="87" t="s">
        <v>188</v>
      </c>
      <c r="F35" s="88">
        <f t="shared" ref="F35:AG35" si="17">COUNTIF(F12:F26,"Ｉ")+COUNTIF(F12:F26,"I")</f>
        <v>0</v>
      </c>
      <c r="G35" s="88">
        <f t="shared" si="17"/>
        <v>0</v>
      </c>
      <c r="H35" s="88">
        <f t="shared" si="17"/>
        <v>0</v>
      </c>
      <c r="I35" s="88">
        <f t="shared" si="17"/>
        <v>0</v>
      </c>
      <c r="J35" s="88">
        <f t="shared" si="17"/>
        <v>0</v>
      </c>
      <c r="K35" s="88">
        <f t="shared" si="17"/>
        <v>0</v>
      </c>
      <c r="L35" s="88">
        <f t="shared" si="17"/>
        <v>0</v>
      </c>
      <c r="M35" s="88">
        <f t="shared" si="17"/>
        <v>0</v>
      </c>
      <c r="N35" s="88">
        <f t="shared" si="17"/>
        <v>0</v>
      </c>
      <c r="O35" s="88">
        <f t="shared" si="17"/>
        <v>0</v>
      </c>
      <c r="P35" s="88">
        <f t="shared" si="17"/>
        <v>0</v>
      </c>
      <c r="Q35" s="88">
        <f t="shared" si="17"/>
        <v>0</v>
      </c>
      <c r="R35" s="88">
        <f t="shared" si="17"/>
        <v>0</v>
      </c>
      <c r="S35" s="88">
        <f t="shared" si="17"/>
        <v>0</v>
      </c>
      <c r="T35" s="88">
        <f t="shared" si="17"/>
        <v>0</v>
      </c>
      <c r="U35" s="88">
        <f t="shared" si="17"/>
        <v>0</v>
      </c>
      <c r="V35" s="88">
        <f t="shared" si="17"/>
        <v>0</v>
      </c>
      <c r="W35" s="88">
        <f t="shared" si="17"/>
        <v>0</v>
      </c>
      <c r="X35" s="88">
        <f t="shared" si="17"/>
        <v>0</v>
      </c>
      <c r="Y35" s="88">
        <f t="shared" si="17"/>
        <v>0</v>
      </c>
      <c r="Z35" s="88">
        <f t="shared" si="17"/>
        <v>0</v>
      </c>
      <c r="AA35" s="88">
        <f t="shared" si="17"/>
        <v>0</v>
      </c>
      <c r="AB35" s="88">
        <f t="shared" si="17"/>
        <v>0</v>
      </c>
      <c r="AC35" s="88">
        <f t="shared" si="17"/>
        <v>0</v>
      </c>
      <c r="AD35" s="88">
        <f t="shared" si="17"/>
        <v>0</v>
      </c>
      <c r="AE35" s="88">
        <f t="shared" si="17"/>
        <v>0</v>
      </c>
      <c r="AF35" s="88">
        <f t="shared" si="17"/>
        <v>0</v>
      </c>
      <c r="AG35" s="88">
        <f t="shared" si="17"/>
        <v>0</v>
      </c>
      <c r="AH35" s="322"/>
      <c r="AI35" s="322"/>
      <c r="AJ35" s="57"/>
      <c r="AK35" s="13"/>
      <c r="AL35" s="25"/>
      <c r="AM35" s="25"/>
      <c r="AN35" s="61" t="s">
        <v>156</v>
      </c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79"/>
    </row>
    <row r="36" spans="2:59" ht="15" customHeight="1">
      <c r="B36" s="3"/>
      <c r="C36" s="761"/>
      <c r="D36" s="762"/>
      <c r="E36" s="62" t="s">
        <v>155</v>
      </c>
      <c r="F36" s="88">
        <f t="shared" ref="F36:AG36" si="18">SUM(F27:F35)</f>
        <v>0</v>
      </c>
      <c r="G36" s="88">
        <f t="shared" si="18"/>
        <v>0</v>
      </c>
      <c r="H36" s="88">
        <f t="shared" si="18"/>
        <v>0</v>
      </c>
      <c r="I36" s="88">
        <f t="shared" si="18"/>
        <v>0</v>
      </c>
      <c r="J36" s="88">
        <f t="shared" si="18"/>
        <v>0</v>
      </c>
      <c r="K36" s="88">
        <f t="shared" si="18"/>
        <v>0</v>
      </c>
      <c r="L36" s="88">
        <f t="shared" si="18"/>
        <v>0</v>
      </c>
      <c r="M36" s="88">
        <f t="shared" si="18"/>
        <v>0</v>
      </c>
      <c r="N36" s="88">
        <f t="shared" si="18"/>
        <v>0</v>
      </c>
      <c r="O36" s="88">
        <f t="shared" si="18"/>
        <v>0</v>
      </c>
      <c r="P36" s="88">
        <f t="shared" si="18"/>
        <v>0</v>
      </c>
      <c r="Q36" s="88">
        <f t="shared" si="18"/>
        <v>0</v>
      </c>
      <c r="R36" s="88">
        <f t="shared" si="18"/>
        <v>0</v>
      </c>
      <c r="S36" s="88">
        <f t="shared" si="18"/>
        <v>0</v>
      </c>
      <c r="T36" s="88">
        <f t="shared" si="18"/>
        <v>0</v>
      </c>
      <c r="U36" s="88">
        <f t="shared" si="18"/>
        <v>0</v>
      </c>
      <c r="V36" s="88">
        <f t="shared" si="18"/>
        <v>0</v>
      </c>
      <c r="W36" s="88">
        <f t="shared" si="18"/>
        <v>0</v>
      </c>
      <c r="X36" s="88">
        <f t="shared" si="18"/>
        <v>0</v>
      </c>
      <c r="Y36" s="88">
        <f t="shared" si="18"/>
        <v>0</v>
      </c>
      <c r="Z36" s="88">
        <f t="shared" si="18"/>
        <v>0</v>
      </c>
      <c r="AA36" s="88">
        <f t="shared" si="18"/>
        <v>0</v>
      </c>
      <c r="AB36" s="88">
        <f t="shared" si="18"/>
        <v>0</v>
      </c>
      <c r="AC36" s="88">
        <f t="shared" si="18"/>
        <v>0</v>
      </c>
      <c r="AD36" s="88">
        <f t="shared" si="18"/>
        <v>0</v>
      </c>
      <c r="AE36" s="88">
        <f t="shared" si="18"/>
        <v>0</v>
      </c>
      <c r="AF36" s="88">
        <f t="shared" si="18"/>
        <v>0</v>
      </c>
      <c r="AG36" s="88">
        <f t="shared" si="18"/>
        <v>0</v>
      </c>
      <c r="AH36" s="323"/>
      <c r="AI36" s="323"/>
      <c r="AJ36" s="83"/>
      <c r="AK36" s="11"/>
      <c r="AL36" s="90"/>
      <c r="AM36" s="90"/>
      <c r="AN36" s="11"/>
      <c r="AO36" s="82" t="s">
        <v>154</v>
      </c>
      <c r="AP36" s="90" t="s">
        <v>264</v>
      </c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3" t="s">
        <v>265</v>
      </c>
      <c r="BG36" s="91"/>
    </row>
    <row r="37" spans="2:59" ht="4.5" customHeight="1"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</row>
    <row r="38" spans="2:59" ht="11.25" customHeight="1">
      <c r="B38" s="3"/>
      <c r="C38" s="5" t="s">
        <v>153</v>
      </c>
      <c r="D38" s="6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6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</row>
    <row r="39" spans="2:59" ht="11.25" customHeight="1">
      <c r="B39" s="3"/>
      <c r="C39" s="4" t="s">
        <v>152</v>
      </c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</row>
    <row r="40" spans="2:59" ht="11.25" customHeight="1">
      <c r="B40" s="3"/>
      <c r="C40" s="4" t="s">
        <v>335</v>
      </c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</row>
    <row r="41" spans="2:59" ht="4.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</row>
    <row r="42" spans="2:59">
      <c r="C42" s="4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316"/>
      <c r="AI42" s="31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</row>
  </sheetData>
  <mergeCells count="203">
    <mergeCell ref="AW10:AX11"/>
    <mergeCell ref="AP10:AR11"/>
    <mergeCell ref="AY3:BF5"/>
    <mergeCell ref="AS26:AT26"/>
    <mergeCell ref="AW21:AX21"/>
    <mergeCell ref="AN24:AO24"/>
    <mergeCell ref="AP24:AR24"/>
    <mergeCell ref="AS24:AT24"/>
    <mergeCell ref="AN19:AO19"/>
    <mergeCell ref="AP19:AR19"/>
    <mergeCell ref="AS19:AT19"/>
    <mergeCell ref="AN21:AO21"/>
    <mergeCell ref="AN18:AO18"/>
    <mergeCell ref="AP18:AR18"/>
    <mergeCell ref="AS18:AT18"/>
    <mergeCell ref="AN13:AO13"/>
    <mergeCell ref="AP17:AR17"/>
    <mergeCell ref="AP21:AR21"/>
    <mergeCell ref="AS21:AT21"/>
    <mergeCell ref="AU21:AV21"/>
    <mergeCell ref="AU15:AV15"/>
    <mergeCell ref="AN25:AO25"/>
    <mergeCell ref="AP25:AR25"/>
    <mergeCell ref="AS25:AT25"/>
    <mergeCell ref="AY10:AZ11"/>
    <mergeCell ref="BA10:BB11"/>
    <mergeCell ref="AY24:AZ24"/>
    <mergeCell ref="AY15:AZ15"/>
    <mergeCell ref="AY16:AZ16"/>
    <mergeCell ref="AY21:AZ21"/>
    <mergeCell ref="AY22:AZ22"/>
    <mergeCell ref="AY23:AZ23"/>
    <mergeCell ref="BA12:BB12"/>
    <mergeCell ref="AY12:AZ12"/>
    <mergeCell ref="BA21:BB21"/>
    <mergeCell ref="BA22:BB22"/>
    <mergeCell ref="BA23:BB23"/>
    <mergeCell ref="BA18:BB18"/>
    <mergeCell ref="AY17:AZ17"/>
    <mergeCell ref="BA19:BB19"/>
    <mergeCell ref="BA20:BB20"/>
    <mergeCell ref="AY19:AZ19"/>
    <mergeCell ref="AY20:AZ20"/>
    <mergeCell ref="AY18:AZ18"/>
    <mergeCell ref="AW12:AX12"/>
    <mergeCell ref="AY26:AZ26"/>
    <mergeCell ref="BA13:BB13"/>
    <mergeCell ref="BA14:BB14"/>
    <mergeCell ref="BA15:BB15"/>
    <mergeCell ref="BA16:BB16"/>
    <mergeCell ref="AY13:AZ13"/>
    <mergeCell ref="BA17:BB17"/>
    <mergeCell ref="AY14:AZ14"/>
    <mergeCell ref="AW15:AX15"/>
    <mergeCell ref="AW20:AX20"/>
    <mergeCell ref="AW17:AX17"/>
    <mergeCell ref="AW18:AX18"/>
    <mergeCell ref="AW22:AX22"/>
    <mergeCell ref="D21:E21"/>
    <mergeCell ref="AL23:AM23"/>
    <mergeCell ref="AJ17:AK17"/>
    <mergeCell ref="AJ21:AK21"/>
    <mergeCell ref="AL21:AM21"/>
    <mergeCell ref="C27:D36"/>
    <mergeCell ref="D22:E22"/>
    <mergeCell ref="D23:E23"/>
    <mergeCell ref="D24:E24"/>
    <mergeCell ref="D25:E25"/>
    <mergeCell ref="AJ24:AK24"/>
    <mergeCell ref="D14:E14"/>
    <mergeCell ref="D15:E15"/>
    <mergeCell ref="D16:E16"/>
    <mergeCell ref="D20:E20"/>
    <mergeCell ref="AU20:AV20"/>
    <mergeCell ref="AQ29:AS29"/>
    <mergeCell ref="AQ30:AS30"/>
    <mergeCell ref="AW24:AX24"/>
    <mergeCell ref="AW25:AX25"/>
    <mergeCell ref="AS14:AT14"/>
    <mergeCell ref="AN15:AO15"/>
    <mergeCell ref="AP15:AR15"/>
    <mergeCell ref="AS15:AT15"/>
    <mergeCell ref="AN16:AO16"/>
    <mergeCell ref="AN14:AO14"/>
    <mergeCell ref="AW14:AX14"/>
    <mergeCell ref="D17:E17"/>
    <mergeCell ref="D18:E18"/>
    <mergeCell ref="D19:E19"/>
    <mergeCell ref="AJ26:AK26"/>
    <mergeCell ref="AL26:AM26"/>
    <mergeCell ref="AL22:AM22"/>
    <mergeCell ref="AJ23:AK23"/>
    <mergeCell ref="D26:E26"/>
    <mergeCell ref="AZ33:BA33"/>
    <mergeCell ref="BD33:BE33"/>
    <mergeCell ref="AV29:AW29"/>
    <mergeCell ref="AZ29:BA29"/>
    <mergeCell ref="BD29:BE29"/>
    <mergeCell ref="AV30:AW30"/>
    <mergeCell ref="AZ30:BA30"/>
    <mergeCell ref="AV33:AW33"/>
    <mergeCell ref="AP26:AR26"/>
    <mergeCell ref="AW26:AX26"/>
    <mergeCell ref="AV31:AW31"/>
    <mergeCell ref="AQ28:AS28"/>
    <mergeCell ref="AU26:AV26"/>
    <mergeCell ref="BC26:BF26"/>
    <mergeCell ref="BD30:BE30"/>
    <mergeCell ref="AZ31:BA31"/>
    <mergeCell ref="BD31:BE31"/>
    <mergeCell ref="AQ31:AS31"/>
    <mergeCell ref="AQ33:AS33"/>
    <mergeCell ref="BA26:BB26"/>
    <mergeCell ref="AZ28:BA28"/>
    <mergeCell ref="BD28:BE28"/>
    <mergeCell ref="AV28:AW28"/>
    <mergeCell ref="C10:C11"/>
    <mergeCell ref="AJ12:AK12"/>
    <mergeCell ref="AJ10:AK11"/>
    <mergeCell ref="D10:E11"/>
    <mergeCell ref="D12:E12"/>
    <mergeCell ref="AL12:AM12"/>
    <mergeCell ref="AU12:AV12"/>
    <mergeCell ref="AL10:AM11"/>
    <mergeCell ref="AL13:AM13"/>
    <mergeCell ref="D13:E13"/>
    <mergeCell ref="AU13:AV13"/>
    <mergeCell ref="AJ13:AK13"/>
    <mergeCell ref="AN10:AO11"/>
    <mergeCell ref="AS10:AT11"/>
    <mergeCell ref="AN12:AO12"/>
    <mergeCell ref="AS12:AT12"/>
    <mergeCell ref="AP12:AR12"/>
    <mergeCell ref="AU10:AV11"/>
    <mergeCell ref="AP13:AR13"/>
    <mergeCell ref="AS13:AT13"/>
    <mergeCell ref="AL16:AM16"/>
    <mergeCell ref="AW16:AX16"/>
    <mergeCell ref="AJ19:AK19"/>
    <mergeCell ref="AL19:AM19"/>
    <mergeCell ref="AJ18:AK18"/>
    <mergeCell ref="AW19:AX19"/>
    <mergeCell ref="AL18:AM18"/>
    <mergeCell ref="AU18:AV18"/>
    <mergeCell ref="AJ22:AK22"/>
    <mergeCell ref="AN22:AO22"/>
    <mergeCell ref="AP22:AR22"/>
    <mergeCell ref="AN20:AO20"/>
    <mergeCell ref="AP20:AR20"/>
    <mergeCell ref="AS20:AT20"/>
    <mergeCell ref="AU19:AV19"/>
    <mergeCell ref="AP16:AR16"/>
    <mergeCell ref="AS16:AT16"/>
    <mergeCell ref="AU22:AV22"/>
    <mergeCell ref="AS17:AT17"/>
    <mergeCell ref="BC13:BF13"/>
    <mergeCell ref="AN26:AO26"/>
    <mergeCell ref="BC23:BF23"/>
    <mergeCell ref="AJ25:AK25"/>
    <mergeCell ref="AL25:AM25"/>
    <mergeCell ref="AU25:AV25"/>
    <mergeCell ref="BC25:BF25"/>
    <mergeCell ref="AY25:AZ25"/>
    <mergeCell ref="BA24:BB24"/>
    <mergeCell ref="BA25:BB25"/>
    <mergeCell ref="AW23:AX23"/>
    <mergeCell ref="AL24:AM24"/>
    <mergeCell ref="AU24:AV24"/>
    <mergeCell ref="BC24:BF24"/>
    <mergeCell ref="BC14:BF14"/>
    <mergeCell ref="BC15:BF15"/>
    <mergeCell ref="AP14:AR14"/>
    <mergeCell ref="AW13:AX13"/>
    <mergeCell ref="AU14:AV14"/>
    <mergeCell ref="AP23:AR23"/>
    <mergeCell ref="AS23:AT23"/>
    <mergeCell ref="AS22:AT22"/>
    <mergeCell ref="AN23:AO23"/>
    <mergeCell ref="AU23:AV23"/>
    <mergeCell ref="C3:AX4"/>
    <mergeCell ref="D7:E8"/>
    <mergeCell ref="BC22:BF22"/>
    <mergeCell ref="AL17:AM17"/>
    <mergeCell ref="AU17:AV17"/>
    <mergeCell ref="AN17:AO17"/>
    <mergeCell ref="AJ15:AK15"/>
    <mergeCell ref="AL15:AM15"/>
    <mergeCell ref="AJ14:AK14"/>
    <mergeCell ref="AL14:AM14"/>
    <mergeCell ref="BC21:BF21"/>
    <mergeCell ref="BC18:BF18"/>
    <mergeCell ref="BC19:BF19"/>
    <mergeCell ref="AJ20:AK20"/>
    <mergeCell ref="AL20:AM20"/>
    <mergeCell ref="AJ16:AK16"/>
    <mergeCell ref="BC17:BF17"/>
    <mergeCell ref="AU16:AV16"/>
    <mergeCell ref="BC16:BF16"/>
    <mergeCell ref="BC20:BF20"/>
    <mergeCell ref="BC12:BF12"/>
    <mergeCell ref="BC6:BG11"/>
    <mergeCell ref="AJ7:BB7"/>
    <mergeCell ref="AX8:AZ9"/>
  </mergeCells>
  <phoneticPr fontId="1"/>
  <conditionalFormatting sqref="AJ12:BB20 AJ21:AJ26 AL21:AL26 AN21:AN26 AP21:AP26 AS21:AS26 AU21:AU26 AW21:AW26 AY21:AY26 BA21:BA26 AK22:AK26 AM22:AM26 AO22:AO26 AQ22:AR26 AT22:AT26 AV22:AV26 AX22:AX26 AZ22:AZ26 BB22:BB26 F27:AI36">
    <cfRule type="cellIs" dxfId="9" priority="1" stopIfTrue="1" operator="equal">
      <formula>0</formula>
    </cfRule>
  </conditionalFormatting>
  <pageMargins left="0.39370078740157483" right="0.19685039370078741" top="0.98425196850393704" bottom="0.39370078740157483" header="0.51181102362204722" footer="0.31496062992125984"/>
  <pageSetup paperSize="9" scale="96" orientation="landscape" r:id="rId1"/>
  <headerFooter alignWithMargins="0">
    <oddFooter>&amp;C&amp;9- （児母）　６－２ -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BG42"/>
  <sheetViews>
    <sheetView showGridLines="0" view="pageBreakPreview" zoomScale="85" zoomScaleNormal="100" zoomScaleSheetLayoutView="85" workbookViewId="0">
      <selection activeCell="AY3" sqref="AY3:BF5"/>
    </sheetView>
  </sheetViews>
  <sheetFormatPr defaultRowHeight="13.5"/>
  <cols>
    <col min="1" max="1" width="3" customWidth="1"/>
    <col min="2" max="2" width="0.75" customWidth="1"/>
    <col min="3" max="3" width="8.625" customWidth="1"/>
    <col min="4" max="5" width="5.625" customWidth="1"/>
    <col min="6" max="35" width="2.75" customWidth="1"/>
    <col min="36" max="36" width="1.875" customWidth="1"/>
    <col min="37" max="37" width="1.75" customWidth="1"/>
    <col min="38" max="38" width="2.375" customWidth="1"/>
    <col min="39" max="39" width="1.25" customWidth="1"/>
    <col min="40" max="40" width="2.875" customWidth="1"/>
    <col min="41" max="41" width="0.75" customWidth="1"/>
    <col min="42" max="42" width="1.5" customWidth="1"/>
    <col min="43" max="43" width="1.25" customWidth="1"/>
    <col min="44" max="44" width="0.875" customWidth="1"/>
    <col min="45" max="45" width="1.625" customWidth="1"/>
    <col min="46" max="46" width="2" customWidth="1"/>
    <col min="47" max="47" width="0.625" customWidth="1"/>
    <col min="48" max="48" width="3" customWidth="1"/>
    <col min="49" max="49" width="0.75" customWidth="1"/>
    <col min="50" max="50" width="2.875" customWidth="1"/>
    <col min="51" max="51" width="2.375" customWidth="1"/>
    <col min="52" max="52" width="1.25" customWidth="1"/>
    <col min="53" max="53" width="2.5" customWidth="1"/>
    <col min="54" max="54" width="1.125" customWidth="1"/>
    <col min="55" max="55" width="1.5" customWidth="1"/>
    <col min="56" max="57" width="1.875" customWidth="1"/>
    <col min="58" max="58" width="3.75" customWidth="1"/>
    <col min="59" max="59" width="4.5" customWidth="1"/>
    <col min="60" max="60" width="0.75" customWidth="1"/>
  </cols>
  <sheetData>
    <row r="1" spans="2:59" ht="18" customHeight="1"/>
    <row r="2" spans="2:59" ht="4.5" customHeight="1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</row>
    <row r="3" spans="2:59" ht="6.75" customHeight="1">
      <c r="B3" s="3"/>
      <c r="C3" s="744" t="s">
        <v>1034</v>
      </c>
      <c r="D3" s="744"/>
      <c r="E3" s="744"/>
      <c r="F3" s="744"/>
      <c r="G3" s="744"/>
      <c r="H3" s="744"/>
      <c r="I3" s="745"/>
      <c r="J3" s="745"/>
      <c r="K3" s="745"/>
      <c r="L3" s="745"/>
      <c r="M3" s="745"/>
      <c r="N3" s="745"/>
      <c r="O3" s="745"/>
      <c r="P3" s="745"/>
      <c r="Q3" s="745"/>
      <c r="R3" s="745"/>
      <c r="S3" s="745"/>
      <c r="T3" s="745"/>
      <c r="U3" s="745"/>
      <c r="V3" s="745"/>
      <c r="W3" s="745"/>
      <c r="X3" s="745"/>
      <c r="Y3" s="745"/>
      <c r="Z3" s="745"/>
      <c r="AA3" s="745"/>
      <c r="AB3" s="745"/>
      <c r="AC3" s="745"/>
      <c r="AD3" s="745"/>
      <c r="AE3" s="745"/>
      <c r="AF3" s="745"/>
      <c r="AG3" s="745"/>
      <c r="AH3" s="745"/>
      <c r="AI3" s="745"/>
      <c r="AJ3" s="745"/>
      <c r="AK3" s="745"/>
      <c r="AL3" s="745"/>
      <c r="AM3" s="745"/>
      <c r="AN3" s="745"/>
      <c r="AO3" s="745"/>
      <c r="AP3" s="745"/>
      <c r="AQ3" s="745"/>
      <c r="AR3" s="745"/>
      <c r="AS3" s="745"/>
      <c r="AT3" s="745"/>
      <c r="AU3" s="745"/>
      <c r="AV3" s="745"/>
      <c r="AW3" s="745"/>
      <c r="AX3" s="341"/>
      <c r="AY3" s="570" t="s">
        <v>1039</v>
      </c>
      <c r="AZ3" s="570"/>
      <c r="BA3" s="570"/>
      <c r="BB3" s="570"/>
      <c r="BC3" s="570"/>
      <c r="BD3" s="570"/>
      <c r="BE3" s="570"/>
      <c r="BF3" s="570"/>
      <c r="BG3" s="341"/>
    </row>
    <row r="4" spans="2:59" ht="6.75" customHeight="1">
      <c r="B4" s="3"/>
      <c r="C4" s="744"/>
      <c r="D4" s="744"/>
      <c r="E4" s="744"/>
      <c r="F4" s="744"/>
      <c r="G4" s="744"/>
      <c r="H4" s="744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  <c r="AN4" s="745"/>
      <c r="AO4" s="745"/>
      <c r="AP4" s="745"/>
      <c r="AQ4" s="745"/>
      <c r="AR4" s="745"/>
      <c r="AS4" s="745"/>
      <c r="AT4" s="745"/>
      <c r="AU4" s="745"/>
      <c r="AV4" s="745"/>
      <c r="AW4" s="745"/>
      <c r="AX4" s="341"/>
      <c r="AY4" s="570"/>
      <c r="AZ4" s="570"/>
      <c r="BA4" s="570"/>
      <c r="BB4" s="570"/>
      <c r="BC4" s="570"/>
      <c r="BD4" s="570"/>
      <c r="BE4" s="570"/>
      <c r="BF4" s="570"/>
      <c r="BG4" s="341"/>
    </row>
    <row r="5" spans="2:59" ht="4.5" customHeight="1">
      <c r="B5" s="3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1"/>
      <c r="AG5" s="341"/>
      <c r="AH5" s="341"/>
      <c r="AI5" s="341"/>
      <c r="AJ5" s="341"/>
      <c r="AK5" s="341"/>
      <c r="AL5" s="341"/>
      <c r="AM5" s="341"/>
      <c r="AN5" s="341"/>
      <c r="AO5" s="341"/>
      <c r="AP5" s="341"/>
      <c r="AQ5" s="341"/>
      <c r="AR5" s="341"/>
      <c r="AS5" s="341"/>
      <c r="AT5" s="341"/>
      <c r="AU5" s="341"/>
      <c r="AV5" s="341"/>
      <c r="AW5" s="341"/>
      <c r="AX5" s="341"/>
      <c r="AY5" s="571"/>
      <c r="AZ5" s="571"/>
      <c r="BA5" s="571"/>
      <c r="BB5" s="571"/>
      <c r="BC5" s="571"/>
      <c r="BD5" s="571"/>
      <c r="BE5" s="571"/>
      <c r="BF5" s="571"/>
      <c r="BG5" s="341"/>
    </row>
    <row r="6" spans="2:59" ht="13.5" customHeight="1">
      <c r="B6" s="3"/>
      <c r="C6" s="55"/>
      <c r="D6" s="325"/>
      <c r="E6" s="326"/>
      <c r="F6" s="56">
        <v>4</v>
      </c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317"/>
      <c r="AI6" s="317"/>
      <c r="AJ6" s="55"/>
      <c r="AK6" s="325"/>
      <c r="AL6" s="325"/>
      <c r="AM6" s="325"/>
      <c r="AN6" s="325"/>
      <c r="AO6" s="325"/>
      <c r="AP6" s="325"/>
      <c r="AQ6" s="325"/>
      <c r="AR6" s="325"/>
      <c r="AS6" s="325"/>
      <c r="AT6" s="325"/>
      <c r="AU6" s="325"/>
      <c r="AV6" s="325"/>
      <c r="AW6" s="325"/>
      <c r="AX6" s="325"/>
      <c r="AY6" s="325"/>
      <c r="AZ6" s="325"/>
      <c r="BA6" s="325"/>
      <c r="BB6" s="326"/>
      <c r="BC6" s="757" t="s">
        <v>187</v>
      </c>
      <c r="BD6" s="520"/>
      <c r="BE6" s="520"/>
      <c r="BF6" s="520"/>
      <c r="BG6" s="521"/>
    </row>
    <row r="7" spans="2:59" ht="13.5" customHeight="1">
      <c r="B7" s="3"/>
      <c r="C7" s="57"/>
      <c r="D7" s="579" t="s">
        <v>186</v>
      </c>
      <c r="E7" s="588"/>
      <c r="F7" s="58" t="s">
        <v>185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318"/>
      <c r="AI7" s="318"/>
      <c r="AJ7" s="766" t="s">
        <v>184</v>
      </c>
      <c r="AK7" s="670"/>
      <c r="AL7" s="670"/>
      <c r="AM7" s="670"/>
      <c r="AN7" s="670"/>
      <c r="AO7" s="670"/>
      <c r="AP7" s="670"/>
      <c r="AQ7" s="670"/>
      <c r="AR7" s="670"/>
      <c r="AS7" s="670"/>
      <c r="AT7" s="670"/>
      <c r="AU7" s="670"/>
      <c r="AV7" s="670"/>
      <c r="AW7" s="670"/>
      <c r="AX7" s="670"/>
      <c r="AY7" s="670"/>
      <c r="AZ7" s="670"/>
      <c r="BA7" s="670"/>
      <c r="BB7" s="767"/>
      <c r="BC7" s="766"/>
      <c r="BD7" s="670"/>
      <c r="BE7" s="670"/>
      <c r="BF7" s="670"/>
      <c r="BG7" s="767"/>
    </row>
    <row r="8" spans="2:59" ht="13.5" customHeight="1">
      <c r="B8" s="3"/>
      <c r="C8" s="57"/>
      <c r="D8" s="579"/>
      <c r="E8" s="588"/>
      <c r="F8" s="360">
        <v>1</v>
      </c>
      <c r="G8" s="360">
        <v>2</v>
      </c>
      <c r="H8" s="360">
        <v>3</v>
      </c>
      <c r="I8" s="360">
        <v>4</v>
      </c>
      <c r="J8" s="360">
        <v>5</v>
      </c>
      <c r="K8" s="360">
        <v>6</v>
      </c>
      <c r="L8" s="360">
        <v>7</v>
      </c>
      <c r="M8" s="360">
        <v>8</v>
      </c>
      <c r="N8" s="360">
        <v>9</v>
      </c>
      <c r="O8" s="360">
        <v>10</v>
      </c>
      <c r="P8" s="360">
        <v>11</v>
      </c>
      <c r="Q8" s="360">
        <v>12</v>
      </c>
      <c r="R8" s="360">
        <v>13</v>
      </c>
      <c r="S8" s="360">
        <v>14</v>
      </c>
      <c r="T8" s="360">
        <v>15</v>
      </c>
      <c r="U8" s="360">
        <v>16</v>
      </c>
      <c r="V8" s="360">
        <v>17</v>
      </c>
      <c r="W8" s="360">
        <v>18</v>
      </c>
      <c r="X8" s="360">
        <v>19</v>
      </c>
      <c r="Y8" s="360">
        <v>20</v>
      </c>
      <c r="Z8" s="360">
        <v>21</v>
      </c>
      <c r="AA8" s="360">
        <v>22</v>
      </c>
      <c r="AB8" s="360">
        <v>23</v>
      </c>
      <c r="AC8" s="360">
        <v>24</v>
      </c>
      <c r="AD8" s="360">
        <v>25</v>
      </c>
      <c r="AE8" s="360">
        <v>26</v>
      </c>
      <c r="AF8" s="360">
        <v>27</v>
      </c>
      <c r="AG8" s="360">
        <v>28</v>
      </c>
      <c r="AH8" s="360">
        <v>29</v>
      </c>
      <c r="AI8" s="360">
        <v>30</v>
      </c>
      <c r="AJ8" s="57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579" t="s">
        <v>183</v>
      </c>
      <c r="AY8" s="579"/>
      <c r="AZ8" s="579"/>
      <c r="BA8" s="25"/>
      <c r="BB8" s="352"/>
      <c r="BC8" s="766"/>
      <c r="BD8" s="670"/>
      <c r="BE8" s="670"/>
      <c r="BF8" s="670"/>
      <c r="BG8" s="767"/>
    </row>
    <row r="9" spans="2:59" ht="13.5" customHeight="1">
      <c r="B9" s="3"/>
      <c r="C9" s="57"/>
      <c r="D9" s="25"/>
      <c r="E9" s="352"/>
      <c r="F9" s="58" t="s">
        <v>16</v>
      </c>
      <c r="G9" s="58" t="s">
        <v>16</v>
      </c>
      <c r="H9" s="58" t="s">
        <v>182</v>
      </c>
      <c r="I9" s="58" t="s">
        <v>182</v>
      </c>
      <c r="J9" s="58" t="s">
        <v>182</v>
      </c>
      <c r="K9" s="58" t="s">
        <v>182</v>
      </c>
      <c r="L9" s="58" t="s">
        <v>182</v>
      </c>
      <c r="M9" s="58" t="s">
        <v>182</v>
      </c>
      <c r="N9" s="58" t="s">
        <v>182</v>
      </c>
      <c r="O9" s="58" t="s">
        <v>182</v>
      </c>
      <c r="P9" s="58" t="s">
        <v>182</v>
      </c>
      <c r="Q9" s="58" t="s">
        <v>182</v>
      </c>
      <c r="R9" s="58" t="s">
        <v>182</v>
      </c>
      <c r="S9" s="58" t="s">
        <v>182</v>
      </c>
      <c r="T9" s="58" t="s">
        <v>182</v>
      </c>
      <c r="U9" s="58" t="s">
        <v>182</v>
      </c>
      <c r="V9" s="58" t="s">
        <v>182</v>
      </c>
      <c r="W9" s="58" t="s">
        <v>182</v>
      </c>
      <c r="X9" s="58" t="s">
        <v>182</v>
      </c>
      <c r="Y9" s="58" t="s">
        <v>182</v>
      </c>
      <c r="Z9" s="58" t="s">
        <v>182</v>
      </c>
      <c r="AA9" s="58" t="s">
        <v>182</v>
      </c>
      <c r="AB9" s="58" t="s">
        <v>182</v>
      </c>
      <c r="AC9" s="58" t="s">
        <v>182</v>
      </c>
      <c r="AD9" s="58" t="s">
        <v>182</v>
      </c>
      <c r="AE9" s="58" t="s">
        <v>182</v>
      </c>
      <c r="AF9" s="58" t="s">
        <v>182</v>
      </c>
      <c r="AG9" s="58" t="s">
        <v>182</v>
      </c>
      <c r="AH9" s="319" t="s">
        <v>1010</v>
      </c>
      <c r="AI9" s="319" t="s">
        <v>1010</v>
      </c>
      <c r="AJ9" s="353"/>
      <c r="AK9" s="327"/>
      <c r="AL9" s="327"/>
      <c r="AM9" s="327"/>
      <c r="AN9" s="327"/>
      <c r="AO9" s="327"/>
      <c r="AP9" s="327"/>
      <c r="AQ9" s="327"/>
      <c r="AR9" s="327"/>
      <c r="AS9" s="327"/>
      <c r="AT9" s="327"/>
      <c r="AU9" s="327"/>
      <c r="AV9" s="327"/>
      <c r="AW9" s="327"/>
      <c r="AX9" s="581"/>
      <c r="AY9" s="581"/>
      <c r="AZ9" s="581"/>
      <c r="BA9" s="327"/>
      <c r="BB9" s="328"/>
      <c r="BC9" s="766"/>
      <c r="BD9" s="670"/>
      <c r="BE9" s="670"/>
      <c r="BF9" s="670"/>
      <c r="BG9" s="767"/>
    </row>
    <row r="10" spans="2:59" ht="13.5" customHeight="1">
      <c r="B10" s="3"/>
      <c r="C10" s="768" t="s">
        <v>998</v>
      </c>
      <c r="D10" s="770"/>
      <c r="E10" s="771"/>
      <c r="F10" s="484" t="s">
        <v>1064</v>
      </c>
      <c r="G10" s="484" t="s">
        <v>1007</v>
      </c>
      <c r="H10" s="484" t="s">
        <v>1008</v>
      </c>
      <c r="I10" s="484" t="s">
        <v>1009</v>
      </c>
      <c r="J10" s="484" t="s">
        <v>182</v>
      </c>
      <c r="K10" s="484" t="s">
        <v>1002</v>
      </c>
      <c r="L10" s="484" t="s">
        <v>1005</v>
      </c>
      <c r="M10" s="484" t="s">
        <v>1006</v>
      </c>
      <c r="N10" s="484" t="s">
        <v>1007</v>
      </c>
      <c r="O10" s="484" t="s">
        <v>1008</v>
      </c>
      <c r="P10" s="484" t="s">
        <v>1009</v>
      </c>
      <c r="Q10" s="484" t="s">
        <v>182</v>
      </c>
      <c r="R10" s="484" t="s">
        <v>1002</v>
      </c>
      <c r="S10" s="484" t="s">
        <v>1005</v>
      </c>
      <c r="T10" s="484" t="s">
        <v>1006</v>
      </c>
      <c r="U10" s="484" t="s">
        <v>1007</v>
      </c>
      <c r="V10" s="484" t="s">
        <v>1008</v>
      </c>
      <c r="W10" s="484" t="s">
        <v>1009</v>
      </c>
      <c r="X10" s="484" t="s">
        <v>182</v>
      </c>
      <c r="Y10" s="484" t="s">
        <v>1002</v>
      </c>
      <c r="Z10" s="484" t="s">
        <v>1005</v>
      </c>
      <c r="AA10" s="484" t="s">
        <v>1006</v>
      </c>
      <c r="AB10" s="484" t="s">
        <v>1007</v>
      </c>
      <c r="AC10" s="484" t="s">
        <v>1008</v>
      </c>
      <c r="AD10" s="484" t="s">
        <v>1009</v>
      </c>
      <c r="AE10" s="484" t="s">
        <v>182</v>
      </c>
      <c r="AF10" s="484" t="s">
        <v>1002</v>
      </c>
      <c r="AG10" s="484" t="s">
        <v>1005</v>
      </c>
      <c r="AH10" s="484" t="s">
        <v>1006</v>
      </c>
      <c r="AI10" s="484" t="s">
        <v>1007</v>
      </c>
      <c r="AJ10" s="755" t="s">
        <v>196</v>
      </c>
      <c r="AK10" s="756"/>
      <c r="AL10" s="755" t="s">
        <v>195</v>
      </c>
      <c r="AM10" s="756"/>
      <c r="AN10" s="755" t="s">
        <v>194</v>
      </c>
      <c r="AO10" s="756"/>
      <c r="AP10" s="749" t="s">
        <v>193</v>
      </c>
      <c r="AQ10" s="750"/>
      <c r="AR10" s="751"/>
      <c r="AS10" s="755" t="s">
        <v>192</v>
      </c>
      <c r="AT10" s="756"/>
      <c r="AU10" s="755" t="s">
        <v>191</v>
      </c>
      <c r="AV10" s="756"/>
      <c r="AW10" s="755" t="s">
        <v>190</v>
      </c>
      <c r="AX10" s="756"/>
      <c r="AY10" s="755" t="s">
        <v>198</v>
      </c>
      <c r="AZ10" s="756"/>
      <c r="BA10" s="755" t="s">
        <v>197</v>
      </c>
      <c r="BB10" s="756"/>
      <c r="BC10" s="766"/>
      <c r="BD10" s="670"/>
      <c r="BE10" s="670"/>
      <c r="BF10" s="670"/>
      <c r="BG10" s="767"/>
    </row>
    <row r="11" spans="2:59" ht="13.5" customHeight="1">
      <c r="B11" s="3"/>
      <c r="C11" s="769"/>
      <c r="D11" s="772"/>
      <c r="E11" s="773"/>
      <c r="F11" s="343" t="s">
        <v>178</v>
      </c>
      <c r="G11" s="343" t="s">
        <v>178</v>
      </c>
      <c r="H11" s="343" t="s">
        <v>178</v>
      </c>
      <c r="I11" s="343" t="s">
        <v>178</v>
      </c>
      <c r="J11" s="343" t="s">
        <v>178</v>
      </c>
      <c r="K11" s="343" t="s">
        <v>178</v>
      </c>
      <c r="L11" s="343" t="s">
        <v>178</v>
      </c>
      <c r="M11" s="343" t="s">
        <v>178</v>
      </c>
      <c r="N11" s="343" t="s">
        <v>178</v>
      </c>
      <c r="O11" s="343" t="s">
        <v>178</v>
      </c>
      <c r="P11" s="343" t="s">
        <v>178</v>
      </c>
      <c r="Q11" s="343" t="s">
        <v>178</v>
      </c>
      <c r="R11" s="343" t="s">
        <v>178</v>
      </c>
      <c r="S11" s="343" t="s">
        <v>178</v>
      </c>
      <c r="T11" s="343" t="s">
        <v>178</v>
      </c>
      <c r="U11" s="343" t="s">
        <v>178</v>
      </c>
      <c r="V11" s="343" t="s">
        <v>178</v>
      </c>
      <c r="W11" s="343" t="s">
        <v>178</v>
      </c>
      <c r="X11" s="343" t="s">
        <v>178</v>
      </c>
      <c r="Y11" s="343" t="s">
        <v>178</v>
      </c>
      <c r="Z11" s="343" t="s">
        <v>178</v>
      </c>
      <c r="AA11" s="343" t="s">
        <v>178</v>
      </c>
      <c r="AB11" s="343" t="s">
        <v>178</v>
      </c>
      <c r="AC11" s="343" t="s">
        <v>178</v>
      </c>
      <c r="AD11" s="343" t="s">
        <v>178</v>
      </c>
      <c r="AE11" s="343" t="s">
        <v>178</v>
      </c>
      <c r="AF11" s="343" t="s">
        <v>178</v>
      </c>
      <c r="AG11" s="343" t="s">
        <v>178</v>
      </c>
      <c r="AH11" s="342" t="s">
        <v>1011</v>
      </c>
      <c r="AI11" s="342" t="s">
        <v>1011</v>
      </c>
      <c r="AJ11" s="752"/>
      <c r="AK11" s="754"/>
      <c r="AL11" s="752"/>
      <c r="AM11" s="754"/>
      <c r="AN11" s="752"/>
      <c r="AO11" s="754"/>
      <c r="AP11" s="752"/>
      <c r="AQ11" s="753"/>
      <c r="AR11" s="754"/>
      <c r="AS11" s="752"/>
      <c r="AT11" s="754"/>
      <c r="AU11" s="752"/>
      <c r="AV11" s="754"/>
      <c r="AW11" s="752"/>
      <c r="AX11" s="754"/>
      <c r="AY11" s="752"/>
      <c r="AZ11" s="754"/>
      <c r="BA11" s="752"/>
      <c r="BB11" s="754"/>
      <c r="BC11" s="522"/>
      <c r="BD11" s="523"/>
      <c r="BE11" s="523"/>
      <c r="BF11" s="523"/>
      <c r="BG11" s="524"/>
    </row>
    <row r="12" spans="2:59" ht="15.75" customHeight="1">
      <c r="B12" s="3"/>
      <c r="C12" s="192"/>
      <c r="D12" s="602"/>
      <c r="E12" s="603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320"/>
      <c r="AI12" s="320"/>
      <c r="AJ12" s="746">
        <f t="shared" ref="AJ12:AJ26" si="0">COUNTIF(F12:AG12,"Ａ")+COUNTIF(F12:AG12,"A")</f>
        <v>0</v>
      </c>
      <c r="AK12" s="747"/>
      <c r="AL12" s="746">
        <f t="shared" ref="AL12:AL26" si="1">COUNTIF(F12:AG12,"Ｂ")+COUNTIF(F12:AG12,"B")</f>
        <v>0</v>
      </c>
      <c r="AM12" s="747"/>
      <c r="AN12" s="746">
        <f t="shared" ref="AN12:AN26" si="2">COUNTIF(F12:AG12,"Ｃ")+COUNTIF(F12:AG12,"C")</f>
        <v>0</v>
      </c>
      <c r="AO12" s="747"/>
      <c r="AP12" s="746">
        <f t="shared" ref="AP12:AP26" si="3">COUNTIF(F12:AG12,"Ｄ")+COUNTIF(F12:AG12,"D")</f>
        <v>0</v>
      </c>
      <c r="AQ12" s="748"/>
      <c r="AR12" s="747"/>
      <c r="AS12" s="746">
        <f t="shared" ref="AS12:AS26" si="4">COUNTIF(F12:AG12,"Ｅ")+COUNTIF(F12:AG12,"E")</f>
        <v>0</v>
      </c>
      <c r="AT12" s="747"/>
      <c r="AU12" s="746">
        <f t="shared" ref="AU12:AU26" si="5">COUNTIF(F12:AG12,"Ｆ")+COUNTIF(F12:AG12,"F")</f>
        <v>0</v>
      </c>
      <c r="AV12" s="747"/>
      <c r="AW12" s="746">
        <f t="shared" ref="AW12:AW26" si="6">COUNTIF(F12:AG12,"Ｇ")+COUNTIF(F12:AG12,"G")</f>
        <v>0</v>
      </c>
      <c r="AX12" s="747"/>
      <c r="AY12" s="746">
        <f t="shared" ref="AY12:AY26" si="7">COUNTIF(F12:AG12,"Ｈ")+COUNTIF(F12:AG12,"H")</f>
        <v>0</v>
      </c>
      <c r="AZ12" s="747"/>
      <c r="BA12" s="746">
        <f t="shared" ref="BA12:BA26" si="8">COUNTIF(F12:AG12,"Ｉ")+COUNTIF(F12:AG12,"I")</f>
        <v>0</v>
      </c>
      <c r="BB12" s="747"/>
      <c r="BC12" s="764"/>
      <c r="BD12" s="765"/>
      <c r="BE12" s="765"/>
      <c r="BF12" s="765"/>
      <c r="BG12" s="86" t="s">
        <v>89</v>
      </c>
    </row>
    <row r="13" spans="2:59" ht="15.75" customHeight="1">
      <c r="B13" s="3"/>
      <c r="C13" s="192"/>
      <c r="D13" s="602"/>
      <c r="E13" s="603"/>
      <c r="F13" s="60"/>
      <c r="G13" s="60"/>
      <c r="H13" s="60"/>
      <c r="I13" s="60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60"/>
      <c r="AF13" s="60"/>
      <c r="AG13" s="60"/>
      <c r="AH13" s="320"/>
      <c r="AI13" s="320"/>
      <c r="AJ13" s="746">
        <f t="shared" si="0"/>
        <v>0</v>
      </c>
      <c r="AK13" s="747"/>
      <c r="AL13" s="746">
        <f t="shared" si="1"/>
        <v>0</v>
      </c>
      <c r="AM13" s="747"/>
      <c r="AN13" s="746">
        <f t="shared" si="2"/>
        <v>0</v>
      </c>
      <c r="AO13" s="747"/>
      <c r="AP13" s="746">
        <f t="shared" si="3"/>
        <v>0</v>
      </c>
      <c r="AQ13" s="748"/>
      <c r="AR13" s="747"/>
      <c r="AS13" s="746">
        <f t="shared" si="4"/>
        <v>0</v>
      </c>
      <c r="AT13" s="747"/>
      <c r="AU13" s="746">
        <f t="shared" si="5"/>
        <v>0</v>
      </c>
      <c r="AV13" s="747"/>
      <c r="AW13" s="746">
        <f t="shared" si="6"/>
        <v>0</v>
      </c>
      <c r="AX13" s="747"/>
      <c r="AY13" s="746">
        <f t="shared" si="7"/>
        <v>0</v>
      </c>
      <c r="AZ13" s="747"/>
      <c r="BA13" s="746">
        <f t="shared" si="8"/>
        <v>0</v>
      </c>
      <c r="BB13" s="747"/>
      <c r="BC13" s="764"/>
      <c r="BD13" s="765"/>
      <c r="BE13" s="765"/>
      <c r="BF13" s="765"/>
      <c r="BG13" s="86" t="s">
        <v>89</v>
      </c>
    </row>
    <row r="14" spans="2:59" ht="15.75" customHeight="1">
      <c r="B14" s="3"/>
      <c r="C14" s="192"/>
      <c r="D14" s="602"/>
      <c r="E14" s="603"/>
      <c r="F14" s="60"/>
      <c r="G14" s="60"/>
      <c r="H14" s="60"/>
      <c r="I14" s="60"/>
      <c r="J14" s="60"/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60"/>
      <c r="X14" s="60"/>
      <c r="Y14" s="60"/>
      <c r="Z14" s="60"/>
      <c r="AA14" s="60"/>
      <c r="AB14" s="60"/>
      <c r="AC14" s="60"/>
      <c r="AD14" s="60"/>
      <c r="AE14" s="60"/>
      <c r="AF14" s="60"/>
      <c r="AG14" s="60"/>
      <c r="AH14" s="320"/>
      <c r="AI14" s="320"/>
      <c r="AJ14" s="746">
        <f t="shared" si="0"/>
        <v>0</v>
      </c>
      <c r="AK14" s="747"/>
      <c r="AL14" s="746">
        <f t="shared" si="1"/>
        <v>0</v>
      </c>
      <c r="AM14" s="747"/>
      <c r="AN14" s="746">
        <f t="shared" si="2"/>
        <v>0</v>
      </c>
      <c r="AO14" s="747"/>
      <c r="AP14" s="746">
        <f t="shared" si="3"/>
        <v>0</v>
      </c>
      <c r="AQ14" s="748"/>
      <c r="AR14" s="747"/>
      <c r="AS14" s="746">
        <f t="shared" si="4"/>
        <v>0</v>
      </c>
      <c r="AT14" s="747"/>
      <c r="AU14" s="746">
        <f t="shared" si="5"/>
        <v>0</v>
      </c>
      <c r="AV14" s="747"/>
      <c r="AW14" s="746">
        <f t="shared" si="6"/>
        <v>0</v>
      </c>
      <c r="AX14" s="747"/>
      <c r="AY14" s="746">
        <f t="shared" si="7"/>
        <v>0</v>
      </c>
      <c r="AZ14" s="747"/>
      <c r="BA14" s="746">
        <f t="shared" si="8"/>
        <v>0</v>
      </c>
      <c r="BB14" s="747"/>
      <c r="BC14" s="764"/>
      <c r="BD14" s="765"/>
      <c r="BE14" s="765"/>
      <c r="BF14" s="765"/>
      <c r="BG14" s="86" t="s">
        <v>89</v>
      </c>
    </row>
    <row r="15" spans="2:59" ht="15.75" customHeight="1">
      <c r="B15" s="3"/>
      <c r="C15" s="192"/>
      <c r="D15" s="602"/>
      <c r="E15" s="603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320"/>
      <c r="AI15" s="320"/>
      <c r="AJ15" s="746">
        <f t="shared" si="0"/>
        <v>0</v>
      </c>
      <c r="AK15" s="747"/>
      <c r="AL15" s="746">
        <f t="shared" si="1"/>
        <v>0</v>
      </c>
      <c r="AM15" s="747"/>
      <c r="AN15" s="746">
        <f t="shared" si="2"/>
        <v>0</v>
      </c>
      <c r="AO15" s="747"/>
      <c r="AP15" s="746">
        <f t="shared" si="3"/>
        <v>0</v>
      </c>
      <c r="AQ15" s="748"/>
      <c r="AR15" s="747"/>
      <c r="AS15" s="746">
        <f t="shared" si="4"/>
        <v>0</v>
      </c>
      <c r="AT15" s="747"/>
      <c r="AU15" s="746">
        <f t="shared" si="5"/>
        <v>0</v>
      </c>
      <c r="AV15" s="747"/>
      <c r="AW15" s="746">
        <f t="shared" si="6"/>
        <v>0</v>
      </c>
      <c r="AX15" s="747"/>
      <c r="AY15" s="746">
        <f t="shared" si="7"/>
        <v>0</v>
      </c>
      <c r="AZ15" s="747"/>
      <c r="BA15" s="746">
        <f t="shared" si="8"/>
        <v>0</v>
      </c>
      <c r="BB15" s="747"/>
      <c r="BC15" s="764"/>
      <c r="BD15" s="765"/>
      <c r="BE15" s="765"/>
      <c r="BF15" s="765"/>
      <c r="BG15" s="86" t="s">
        <v>89</v>
      </c>
    </row>
    <row r="16" spans="2:59" ht="15.75" customHeight="1">
      <c r="B16" s="3"/>
      <c r="C16" s="192"/>
      <c r="D16" s="602"/>
      <c r="E16" s="603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320"/>
      <c r="AI16" s="320"/>
      <c r="AJ16" s="746">
        <f t="shared" si="0"/>
        <v>0</v>
      </c>
      <c r="AK16" s="747"/>
      <c r="AL16" s="746">
        <f t="shared" si="1"/>
        <v>0</v>
      </c>
      <c r="AM16" s="747"/>
      <c r="AN16" s="746">
        <f t="shared" si="2"/>
        <v>0</v>
      </c>
      <c r="AO16" s="747"/>
      <c r="AP16" s="746">
        <f t="shared" si="3"/>
        <v>0</v>
      </c>
      <c r="AQ16" s="748"/>
      <c r="AR16" s="747"/>
      <c r="AS16" s="746">
        <f t="shared" si="4"/>
        <v>0</v>
      </c>
      <c r="AT16" s="747"/>
      <c r="AU16" s="746">
        <f t="shared" si="5"/>
        <v>0</v>
      </c>
      <c r="AV16" s="747"/>
      <c r="AW16" s="746">
        <f t="shared" si="6"/>
        <v>0</v>
      </c>
      <c r="AX16" s="747"/>
      <c r="AY16" s="746">
        <f t="shared" si="7"/>
        <v>0</v>
      </c>
      <c r="AZ16" s="747"/>
      <c r="BA16" s="746">
        <f t="shared" si="8"/>
        <v>0</v>
      </c>
      <c r="BB16" s="747"/>
      <c r="BC16" s="764"/>
      <c r="BD16" s="765"/>
      <c r="BE16" s="765"/>
      <c r="BF16" s="765"/>
      <c r="BG16" s="86" t="s">
        <v>89</v>
      </c>
    </row>
    <row r="17" spans="2:59" ht="15.75" customHeight="1">
      <c r="B17" s="3"/>
      <c r="C17" s="192"/>
      <c r="D17" s="602"/>
      <c r="E17" s="603"/>
      <c r="F17" s="60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60"/>
      <c r="AF17" s="60"/>
      <c r="AG17" s="60"/>
      <c r="AH17" s="320"/>
      <c r="AI17" s="320"/>
      <c r="AJ17" s="746">
        <f t="shared" si="0"/>
        <v>0</v>
      </c>
      <c r="AK17" s="747"/>
      <c r="AL17" s="746">
        <f t="shared" si="1"/>
        <v>0</v>
      </c>
      <c r="AM17" s="747"/>
      <c r="AN17" s="746">
        <f t="shared" si="2"/>
        <v>0</v>
      </c>
      <c r="AO17" s="747"/>
      <c r="AP17" s="746">
        <f t="shared" si="3"/>
        <v>0</v>
      </c>
      <c r="AQ17" s="748"/>
      <c r="AR17" s="747"/>
      <c r="AS17" s="746">
        <f t="shared" si="4"/>
        <v>0</v>
      </c>
      <c r="AT17" s="747"/>
      <c r="AU17" s="746">
        <f t="shared" si="5"/>
        <v>0</v>
      </c>
      <c r="AV17" s="747"/>
      <c r="AW17" s="746">
        <f t="shared" si="6"/>
        <v>0</v>
      </c>
      <c r="AX17" s="747"/>
      <c r="AY17" s="746">
        <f t="shared" si="7"/>
        <v>0</v>
      </c>
      <c r="AZ17" s="747"/>
      <c r="BA17" s="746">
        <f t="shared" si="8"/>
        <v>0</v>
      </c>
      <c r="BB17" s="747"/>
      <c r="BC17" s="764"/>
      <c r="BD17" s="765"/>
      <c r="BE17" s="765"/>
      <c r="BF17" s="765"/>
      <c r="BG17" s="86" t="s">
        <v>89</v>
      </c>
    </row>
    <row r="18" spans="2:59" ht="15.75" customHeight="1">
      <c r="B18" s="3"/>
      <c r="C18" s="192"/>
      <c r="D18" s="602"/>
      <c r="E18" s="603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  <c r="U18" s="60"/>
      <c r="V18" s="60"/>
      <c r="W18" s="60"/>
      <c r="X18" s="60"/>
      <c r="Y18" s="60"/>
      <c r="Z18" s="60"/>
      <c r="AA18" s="60"/>
      <c r="AB18" s="60"/>
      <c r="AC18" s="60"/>
      <c r="AD18" s="60"/>
      <c r="AE18" s="60"/>
      <c r="AF18" s="60"/>
      <c r="AG18" s="60"/>
      <c r="AH18" s="320"/>
      <c r="AI18" s="320"/>
      <c r="AJ18" s="746">
        <f t="shared" si="0"/>
        <v>0</v>
      </c>
      <c r="AK18" s="747"/>
      <c r="AL18" s="746">
        <f t="shared" si="1"/>
        <v>0</v>
      </c>
      <c r="AM18" s="747"/>
      <c r="AN18" s="746">
        <f t="shared" si="2"/>
        <v>0</v>
      </c>
      <c r="AO18" s="747"/>
      <c r="AP18" s="746">
        <f t="shared" si="3"/>
        <v>0</v>
      </c>
      <c r="AQ18" s="748"/>
      <c r="AR18" s="747"/>
      <c r="AS18" s="746">
        <f t="shared" si="4"/>
        <v>0</v>
      </c>
      <c r="AT18" s="747"/>
      <c r="AU18" s="746">
        <f t="shared" si="5"/>
        <v>0</v>
      </c>
      <c r="AV18" s="747"/>
      <c r="AW18" s="746">
        <f t="shared" si="6"/>
        <v>0</v>
      </c>
      <c r="AX18" s="747"/>
      <c r="AY18" s="746">
        <f t="shared" si="7"/>
        <v>0</v>
      </c>
      <c r="AZ18" s="747"/>
      <c r="BA18" s="746">
        <f t="shared" si="8"/>
        <v>0</v>
      </c>
      <c r="BB18" s="747"/>
      <c r="BC18" s="764"/>
      <c r="BD18" s="765"/>
      <c r="BE18" s="765"/>
      <c r="BF18" s="765"/>
      <c r="BG18" s="86" t="s">
        <v>89</v>
      </c>
    </row>
    <row r="19" spans="2:59" ht="15.75" customHeight="1">
      <c r="B19" s="3"/>
      <c r="C19" s="192"/>
      <c r="D19" s="602"/>
      <c r="E19" s="603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320"/>
      <c r="AI19" s="320"/>
      <c r="AJ19" s="746">
        <f t="shared" si="0"/>
        <v>0</v>
      </c>
      <c r="AK19" s="747"/>
      <c r="AL19" s="746">
        <f t="shared" si="1"/>
        <v>0</v>
      </c>
      <c r="AM19" s="747"/>
      <c r="AN19" s="746">
        <f t="shared" si="2"/>
        <v>0</v>
      </c>
      <c r="AO19" s="747"/>
      <c r="AP19" s="746">
        <f t="shared" si="3"/>
        <v>0</v>
      </c>
      <c r="AQ19" s="748"/>
      <c r="AR19" s="747"/>
      <c r="AS19" s="746">
        <f t="shared" si="4"/>
        <v>0</v>
      </c>
      <c r="AT19" s="747"/>
      <c r="AU19" s="746">
        <f t="shared" si="5"/>
        <v>0</v>
      </c>
      <c r="AV19" s="747"/>
      <c r="AW19" s="746">
        <f t="shared" si="6"/>
        <v>0</v>
      </c>
      <c r="AX19" s="747"/>
      <c r="AY19" s="746">
        <f t="shared" si="7"/>
        <v>0</v>
      </c>
      <c r="AZ19" s="747"/>
      <c r="BA19" s="746">
        <f t="shared" si="8"/>
        <v>0</v>
      </c>
      <c r="BB19" s="747"/>
      <c r="BC19" s="764"/>
      <c r="BD19" s="765"/>
      <c r="BE19" s="765"/>
      <c r="BF19" s="765"/>
      <c r="BG19" s="86" t="s">
        <v>89</v>
      </c>
    </row>
    <row r="20" spans="2:59" ht="15.75" customHeight="1">
      <c r="B20" s="3"/>
      <c r="C20" s="192"/>
      <c r="D20" s="602"/>
      <c r="E20" s="603"/>
      <c r="F20" s="60"/>
      <c r="G20" s="60"/>
      <c r="H20" s="60"/>
      <c r="I20" s="60"/>
      <c r="J20" s="60"/>
      <c r="K20" s="60"/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320"/>
      <c r="AI20" s="320"/>
      <c r="AJ20" s="746">
        <f t="shared" si="0"/>
        <v>0</v>
      </c>
      <c r="AK20" s="747"/>
      <c r="AL20" s="746">
        <f t="shared" si="1"/>
        <v>0</v>
      </c>
      <c r="AM20" s="747"/>
      <c r="AN20" s="746">
        <f t="shared" si="2"/>
        <v>0</v>
      </c>
      <c r="AO20" s="747"/>
      <c r="AP20" s="746">
        <f t="shared" si="3"/>
        <v>0</v>
      </c>
      <c r="AQ20" s="748"/>
      <c r="AR20" s="747"/>
      <c r="AS20" s="746">
        <f t="shared" si="4"/>
        <v>0</v>
      </c>
      <c r="AT20" s="747"/>
      <c r="AU20" s="746">
        <f t="shared" si="5"/>
        <v>0</v>
      </c>
      <c r="AV20" s="747"/>
      <c r="AW20" s="746">
        <f t="shared" si="6"/>
        <v>0</v>
      </c>
      <c r="AX20" s="747"/>
      <c r="AY20" s="746">
        <f t="shared" si="7"/>
        <v>0</v>
      </c>
      <c r="AZ20" s="747"/>
      <c r="BA20" s="746">
        <f t="shared" si="8"/>
        <v>0</v>
      </c>
      <c r="BB20" s="747"/>
      <c r="BC20" s="764"/>
      <c r="BD20" s="765"/>
      <c r="BE20" s="765"/>
      <c r="BF20" s="765"/>
      <c r="BG20" s="86" t="s">
        <v>89</v>
      </c>
    </row>
    <row r="21" spans="2:59" ht="15.75" customHeight="1">
      <c r="B21" s="3"/>
      <c r="C21" s="192"/>
      <c r="D21" s="602"/>
      <c r="E21" s="603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  <c r="AH21" s="320"/>
      <c r="AI21" s="320"/>
      <c r="AJ21" s="746">
        <f t="shared" si="0"/>
        <v>0</v>
      </c>
      <c r="AK21" s="747"/>
      <c r="AL21" s="746">
        <f t="shared" si="1"/>
        <v>0</v>
      </c>
      <c r="AM21" s="747"/>
      <c r="AN21" s="746">
        <f t="shared" si="2"/>
        <v>0</v>
      </c>
      <c r="AO21" s="747"/>
      <c r="AP21" s="746">
        <f t="shared" si="3"/>
        <v>0</v>
      </c>
      <c r="AQ21" s="748"/>
      <c r="AR21" s="747"/>
      <c r="AS21" s="746">
        <f t="shared" si="4"/>
        <v>0</v>
      </c>
      <c r="AT21" s="747"/>
      <c r="AU21" s="746">
        <f t="shared" si="5"/>
        <v>0</v>
      </c>
      <c r="AV21" s="747"/>
      <c r="AW21" s="746">
        <f t="shared" si="6"/>
        <v>0</v>
      </c>
      <c r="AX21" s="747"/>
      <c r="AY21" s="746">
        <f t="shared" si="7"/>
        <v>0</v>
      </c>
      <c r="AZ21" s="747"/>
      <c r="BA21" s="746">
        <f t="shared" si="8"/>
        <v>0</v>
      </c>
      <c r="BB21" s="747"/>
      <c r="BC21" s="764"/>
      <c r="BD21" s="765"/>
      <c r="BE21" s="765"/>
      <c r="BF21" s="765"/>
      <c r="BG21" s="86" t="s">
        <v>89</v>
      </c>
    </row>
    <row r="22" spans="2:59" ht="15.75" customHeight="1">
      <c r="B22" s="3"/>
      <c r="C22" s="192"/>
      <c r="D22" s="602"/>
      <c r="E22" s="603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60"/>
      <c r="AF22" s="60"/>
      <c r="AG22" s="60"/>
      <c r="AH22" s="320"/>
      <c r="AI22" s="320"/>
      <c r="AJ22" s="746">
        <f t="shared" si="0"/>
        <v>0</v>
      </c>
      <c r="AK22" s="747"/>
      <c r="AL22" s="746">
        <f t="shared" si="1"/>
        <v>0</v>
      </c>
      <c r="AM22" s="747"/>
      <c r="AN22" s="746">
        <f t="shared" si="2"/>
        <v>0</v>
      </c>
      <c r="AO22" s="747"/>
      <c r="AP22" s="746">
        <f t="shared" si="3"/>
        <v>0</v>
      </c>
      <c r="AQ22" s="748"/>
      <c r="AR22" s="747"/>
      <c r="AS22" s="746">
        <f t="shared" si="4"/>
        <v>0</v>
      </c>
      <c r="AT22" s="747"/>
      <c r="AU22" s="746">
        <f t="shared" si="5"/>
        <v>0</v>
      </c>
      <c r="AV22" s="747"/>
      <c r="AW22" s="746">
        <f t="shared" si="6"/>
        <v>0</v>
      </c>
      <c r="AX22" s="747"/>
      <c r="AY22" s="746">
        <f t="shared" si="7"/>
        <v>0</v>
      </c>
      <c r="AZ22" s="747"/>
      <c r="BA22" s="746">
        <f t="shared" si="8"/>
        <v>0</v>
      </c>
      <c r="BB22" s="747"/>
      <c r="BC22" s="764"/>
      <c r="BD22" s="765"/>
      <c r="BE22" s="765"/>
      <c r="BF22" s="765"/>
      <c r="BG22" s="86" t="s">
        <v>89</v>
      </c>
    </row>
    <row r="23" spans="2:59" ht="15.75" customHeight="1">
      <c r="B23" s="3"/>
      <c r="C23" s="192"/>
      <c r="D23" s="602"/>
      <c r="E23" s="603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320"/>
      <c r="AI23" s="320"/>
      <c r="AJ23" s="746">
        <f t="shared" si="0"/>
        <v>0</v>
      </c>
      <c r="AK23" s="747"/>
      <c r="AL23" s="746">
        <f t="shared" si="1"/>
        <v>0</v>
      </c>
      <c r="AM23" s="747"/>
      <c r="AN23" s="746">
        <f t="shared" si="2"/>
        <v>0</v>
      </c>
      <c r="AO23" s="747"/>
      <c r="AP23" s="746">
        <f t="shared" si="3"/>
        <v>0</v>
      </c>
      <c r="AQ23" s="748"/>
      <c r="AR23" s="747"/>
      <c r="AS23" s="746">
        <f t="shared" si="4"/>
        <v>0</v>
      </c>
      <c r="AT23" s="747"/>
      <c r="AU23" s="746">
        <f t="shared" si="5"/>
        <v>0</v>
      </c>
      <c r="AV23" s="747"/>
      <c r="AW23" s="746">
        <f t="shared" si="6"/>
        <v>0</v>
      </c>
      <c r="AX23" s="747"/>
      <c r="AY23" s="746">
        <f t="shared" si="7"/>
        <v>0</v>
      </c>
      <c r="AZ23" s="747"/>
      <c r="BA23" s="746">
        <f t="shared" si="8"/>
        <v>0</v>
      </c>
      <c r="BB23" s="747"/>
      <c r="BC23" s="764"/>
      <c r="BD23" s="765"/>
      <c r="BE23" s="765"/>
      <c r="BF23" s="765"/>
      <c r="BG23" s="86" t="s">
        <v>89</v>
      </c>
    </row>
    <row r="24" spans="2:59" ht="15.75" customHeight="1">
      <c r="B24" s="3"/>
      <c r="C24" s="192"/>
      <c r="D24" s="602"/>
      <c r="E24" s="603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320"/>
      <c r="AI24" s="320"/>
      <c r="AJ24" s="746">
        <f t="shared" si="0"/>
        <v>0</v>
      </c>
      <c r="AK24" s="747"/>
      <c r="AL24" s="746">
        <f t="shared" si="1"/>
        <v>0</v>
      </c>
      <c r="AM24" s="747"/>
      <c r="AN24" s="746">
        <f t="shared" si="2"/>
        <v>0</v>
      </c>
      <c r="AO24" s="747"/>
      <c r="AP24" s="746">
        <f t="shared" si="3"/>
        <v>0</v>
      </c>
      <c r="AQ24" s="748"/>
      <c r="AR24" s="747"/>
      <c r="AS24" s="746">
        <f t="shared" si="4"/>
        <v>0</v>
      </c>
      <c r="AT24" s="747"/>
      <c r="AU24" s="746">
        <f t="shared" si="5"/>
        <v>0</v>
      </c>
      <c r="AV24" s="747"/>
      <c r="AW24" s="746">
        <f t="shared" si="6"/>
        <v>0</v>
      </c>
      <c r="AX24" s="747"/>
      <c r="AY24" s="746">
        <f t="shared" si="7"/>
        <v>0</v>
      </c>
      <c r="AZ24" s="747"/>
      <c r="BA24" s="746">
        <f t="shared" si="8"/>
        <v>0</v>
      </c>
      <c r="BB24" s="747"/>
      <c r="BC24" s="764"/>
      <c r="BD24" s="765"/>
      <c r="BE24" s="765"/>
      <c r="BF24" s="765"/>
      <c r="BG24" s="86" t="s">
        <v>89</v>
      </c>
    </row>
    <row r="25" spans="2:59" ht="15.75" customHeight="1">
      <c r="B25" s="3"/>
      <c r="C25" s="192"/>
      <c r="D25" s="602"/>
      <c r="E25" s="603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320"/>
      <c r="AI25" s="320"/>
      <c r="AJ25" s="746">
        <f t="shared" si="0"/>
        <v>0</v>
      </c>
      <c r="AK25" s="747"/>
      <c r="AL25" s="746">
        <f t="shared" si="1"/>
        <v>0</v>
      </c>
      <c r="AM25" s="747"/>
      <c r="AN25" s="746">
        <f t="shared" si="2"/>
        <v>0</v>
      </c>
      <c r="AO25" s="747"/>
      <c r="AP25" s="746">
        <f t="shared" si="3"/>
        <v>0</v>
      </c>
      <c r="AQ25" s="748"/>
      <c r="AR25" s="747"/>
      <c r="AS25" s="746">
        <f t="shared" si="4"/>
        <v>0</v>
      </c>
      <c r="AT25" s="747"/>
      <c r="AU25" s="746">
        <f t="shared" si="5"/>
        <v>0</v>
      </c>
      <c r="AV25" s="747"/>
      <c r="AW25" s="746">
        <f t="shared" si="6"/>
        <v>0</v>
      </c>
      <c r="AX25" s="747"/>
      <c r="AY25" s="746">
        <f t="shared" si="7"/>
        <v>0</v>
      </c>
      <c r="AZ25" s="747"/>
      <c r="BA25" s="746">
        <f t="shared" si="8"/>
        <v>0</v>
      </c>
      <c r="BB25" s="747"/>
      <c r="BC25" s="764"/>
      <c r="BD25" s="765"/>
      <c r="BE25" s="765"/>
      <c r="BF25" s="765"/>
      <c r="BG25" s="86" t="s">
        <v>89</v>
      </c>
    </row>
    <row r="26" spans="2:59" ht="15.75" customHeight="1">
      <c r="B26" s="3"/>
      <c r="C26" s="192"/>
      <c r="D26" s="602"/>
      <c r="E26" s="603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320"/>
      <c r="AI26" s="320"/>
      <c r="AJ26" s="746">
        <f t="shared" si="0"/>
        <v>0</v>
      </c>
      <c r="AK26" s="747"/>
      <c r="AL26" s="746">
        <f t="shared" si="1"/>
        <v>0</v>
      </c>
      <c r="AM26" s="747"/>
      <c r="AN26" s="746">
        <f t="shared" si="2"/>
        <v>0</v>
      </c>
      <c r="AO26" s="747"/>
      <c r="AP26" s="746">
        <f t="shared" si="3"/>
        <v>0</v>
      </c>
      <c r="AQ26" s="748"/>
      <c r="AR26" s="747"/>
      <c r="AS26" s="746">
        <f t="shared" si="4"/>
        <v>0</v>
      </c>
      <c r="AT26" s="747"/>
      <c r="AU26" s="746">
        <f t="shared" si="5"/>
        <v>0</v>
      </c>
      <c r="AV26" s="747"/>
      <c r="AW26" s="746">
        <f t="shared" si="6"/>
        <v>0</v>
      </c>
      <c r="AX26" s="747"/>
      <c r="AY26" s="746">
        <f t="shared" si="7"/>
        <v>0</v>
      </c>
      <c r="AZ26" s="747"/>
      <c r="BA26" s="746">
        <f t="shared" si="8"/>
        <v>0</v>
      </c>
      <c r="BB26" s="747"/>
      <c r="BC26" s="764"/>
      <c r="BD26" s="765"/>
      <c r="BE26" s="765"/>
      <c r="BF26" s="765"/>
      <c r="BG26" s="86" t="s">
        <v>89</v>
      </c>
    </row>
    <row r="27" spans="2:59" ht="15" customHeight="1">
      <c r="B27" s="3"/>
      <c r="C27" s="757" t="s">
        <v>177</v>
      </c>
      <c r="D27" s="758"/>
      <c r="E27" s="87" t="s">
        <v>196</v>
      </c>
      <c r="F27" s="88">
        <f t="shared" ref="F27:AG27" si="9">COUNTIF(F12:F26,"Ａ")+COUNTIF(F12:F26,"A")</f>
        <v>0</v>
      </c>
      <c r="G27" s="88">
        <f t="shared" si="9"/>
        <v>0</v>
      </c>
      <c r="H27" s="88">
        <f t="shared" si="9"/>
        <v>0</v>
      </c>
      <c r="I27" s="88">
        <f t="shared" si="9"/>
        <v>0</v>
      </c>
      <c r="J27" s="88">
        <f t="shared" si="9"/>
        <v>0</v>
      </c>
      <c r="K27" s="88">
        <f t="shared" si="9"/>
        <v>0</v>
      </c>
      <c r="L27" s="88">
        <f t="shared" si="9"/>
        <v>0</v>
      </c>
      <c r="M27" s="88">
        <f t="shared" si="9"/>
        <v>0</v>
      </c>
      <c r="N27" s="88">
        <f t="shared" si="9"/>
        <v>0</v>
      </c>
      <c r="O27" s="88">
        <f t="shared" si="9"/>
        <v>0</v>
      </c>
      <c r="P27" s="88">
        <f t="shared" si="9"/>
        <v>0</v>
      </c>
      <c r="Q27" s="88">
        <f t="shared" si="9"/>
        <v>0</v>
      </c>
      <c r="R27" s="88">
        <f t="shared" si="9"/>
        <v>0</v>
      </c>
      <c r="S27" s="88">
        <f t="shared" si="9"/>
        <v>0</v>
      </c>
      <c r="T27" s="88">
        <f t="shared" si="9"/>
        <v>0</v>
      </c>
      <c r="U27" s="88">
        <f t="shared" si="9"/>
        <v>0</v>
      </c>
      <c r="V27" s="88">
        <f t="shared" si="9"/>
        <v>0</v>
      </c>
      <c r="W27" s="88">
        <f t="shared" si="9"/>
        <v>0</v>
      </c>
      <c r="X27" s="88">
        <f t="shared" si="9"/>
        <v>0</v>
      </c>
      <c r="Y27" s="88">
        <f t="shared" si="9"/>
        <v>0</v>
      </c>
      <c r="Z27" s="88">
        <f t="shared" si="9"/>
        <v>0</v>
      </c>
      <c r="AA27" s="88">
        <f t="shared" si="9"/>
        <v>0</v>
      </c>
      <c r="AB27" s="88">
        <f t="shared" si="9"/>
        <v>0</v>
      </c>
      <c r="AC27" s="88">
        <f t="shared" si="9"/>
        <v>0</v>
      </c>
      <c r="AD27" s="88">
        <f t="shared" si="9"/>
        <v>0</v>
      </c>
      <c r="AE27" s="88">
        <f t="shared" si="9"/>
        <v>0</v>
      </c>
      <c r="AF27" s="88">
        <f t="shared" si="9"/>
        <v>0</v>
      </c>
      <c r="AG27" s="88">
        <f t="shared" si="9"/>
        <v>0</v>
      </c>
      <c r="AH27" s="321"/>
      <c r="AI27" s="321"/>
      <c r="AJ27" s="55" t="s">
        <v>175</v>
      </c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69"/>
    </row>
    <row r="28" spans="2:59" ht="15" customHeight="1">
      <c r="B28" s="3"/>
      <c r="C28" s="759"/>
      <c r="D28" s="760"/>
      <c r="E28" s="87" t="s">
        <v>195</v>
      </c>
      <c r="F28" s="88">
        <f t="shared" ref="F28:AG28" si="10">COUNTIF(F12:F26,"Ｂ")+COUNTIF(F12:F26,"B")</f>
        <v>0</v>
      </c>
      <c r="G28" s="88">
        <f t="shared" si="10"/>
        <v>0</v>
      </c>
      <c r="H28" s="88">
        <f t="shared" si="10"/>
        <v>0</v>
      </c>
      <c r="I28" s="88">
        <f t="shared" si="10"/>
        <v>0</v>
      </c>
      <c r="J28" s="88">
        <f t="shared" si="10"/>
        <v>0</v>
      </c>
      <c r="K28" s="88">
        <f t="shared" si="10"/>
        <v>0</v>
      </c>
      <c r="L28" s="88">
        <f t="shared" si="10"/>
        <v>0</v>
      </c>
      <c r="M28" s="88">
        <f t="shared" si="10"/>
        <v>0</v>
      </c>
      <c r="N28" s="88">
        <f t="shared" si="10"/>
        <v>0</v>
      </c>
      <c r="O28" s="88">
        <f t="shared" si="10"/>
        <v>0</v>
      </c>
      <c r="P28" s="88">
        <f t="shared" si="10"/>
        <v>0</v>
      </c>
      <c r="Q28" s="88">
        <f t="shared" si="10"/>
        <v>0</v>
      </c>
      <c r="R28" s="88">
        <f t="shared" si="10"/>
        <v>0</v>
      </c>
      <c r="S28" s="88">
        <f t="shared" si="10"/>
        <v>0</v>
      </c>
      <c r="T28" s="88">
        <f t="shared" si="10"/>
        <v>0</v>
      </c>
      <c r="U28" s="88">
        <f t="shared" si="10"/>
        <v>0</v>
      </c>
      <c r="V28" s="88">
        <f t="shared" si="10"/>
        <v>0</v>
      </c>
      <c r="W28" s="88">
        <f t="shared" si="10"/>
        <v>0</v>
      </c>
      <c r="X28" s="88">
        <f t="shared" si="10"/>
        <v>0</v>
      </c>
      <c r="Y28" s="88">
        <f t="shared" si="10"/>
        <v>0</v>
      </c>
      <c r="Z28" s="88">
        <f t="shared" si="10"/>
        <v>0</v>
      </c>
      <c r="AA28" s="88">
        <f t="shared" si="10"/>
        <v>0</v>
      </c>
      <c r="AB28" s="88">
        <f t="shared" si="10"/>
        <v>0</v>
      </c>
      <c r="AC28" s="88">
        <f t="shared" si="10"/>
        <v>0</v>
      </c>
      <c r="AD28" s="88">
        <f t="shared" si="10"/>
        <v>0</v>
      </c>
      <c r="AE28" s="88">
        <f t="shared" si="10"/>
        <v>0</v>
      </c>
      <c r="AF28" s="88">
        <f t="shared" si="10"/>
        <v>0</v>
      </c>
      <c r="AG28" s="88">
        <f t="shared" si="10"/>
        <v>0</v>
      </c>
      <c r="AH28" s="322"/>
      <c r="AI28" s="322"/>
      <c r="AJ28" s="57"/>
      <c r="AK28" s="25"/>
      <c r="AL28" s="25"/>
      <c r="AM28" s="25"/>
      <c r="AN28" s="25"/>
      <c r="AO28" s="25"/>
      <c r="AP28" s="61" t="s">
        <v>173</v>
      </c>
      <c r="AQ28" s="763"/>
      <c r="AR28" s="763"/>
      <c r="AS28" s="763"/>
      <c r="AT28" s="76" t="s">
        <v>161</v>
      </c>
      <c r="AU28" s="25"/>
      <c r="AV28" s="763"/>
      <c r="AW28" s="763"/>
      <c r="AX28" s="76" t="s">
        <v>162</v>
      </c>
      <c r="AY28" s="8"/>
      <c r="AZ28" s="763"/>
      <c r="BA28" s="763"/>
      <c r="BB28" s="76" t="s">
        <v>161</v>
      </c>
      <c r="BC28" s="25"/>
      <c r="BD28" s="763"/>
      <c r="BE28" s="763"/>
      <c r="BF28" s="76" t="s">
        <v>160</v>
      </c>
      <c r="BG28" s="79"/>
    </row>
    <row r="29" spans="2:59" ht="15" customHeight="1">
      <c r="B29" s="3"/>
      <c r="C29" s="759"/>
      <c r="D29" s="760"/>
      <c r="E29" s="87" t="s">
        <v>194</v>
      </c>
      <c r="F29" s="88">
        <f t="shared" ref="F29:AG29" si="11">COUNTIF(F12:F26,"Ｃ")+COUNTIF(F12:F26,"C")</f>
        <v>0</v>
      </c>
      <c r="G29" s="88">
        <f t="shared" si="11"/>
        <v>0</v>
      </c>
      <c r="H29" s="88">
        <f t="shared" si="11"/>
        <v>0</v>
      </c>
      <c r="I29" s="88">
        <f t="shared" si="11"/>
        <v>0</v>
      </c>
      <c r="J29" s="88">
        <f t="shared" si="11"/>
        <v>0</v>
      </c>
      <c r="K29" s="88">
        <f t="shared" si="11"/>
        <v>0</v>
      </c>
      <c r="L29" s="88">
        <f t="shared" si="11"/>
        <v>0</v>
      </c>
      <c r="M29" s="88">
        <f t="shared" si="11"/>
        <v>0</v>
      </c>
      <c r="N29" s="88">
        <f t="shared" si="11"/>
        <v>0</v>
      </c>
      <c r="O29" s="88">
        <f t="shared" si="11"/>
        <v>0</v>
      </c>
      <c r="P29" s="88">
        <f t="shared" si="11"/>
        <v>0</v>
      </c>
      <c r="Q29" s="88">
        <f t="shared" si="11"/>
        <v>0</v>
      </c>
      <c r="R29" s="88">
        <f t="shared" si="11"/>
        <v>0</v>
      </c>
      <c r="S29" s="88">
        <f t="shared" si="11"/>
        <v>0</v>
      </c>
      <c r="T29" s="88">
        <f t="shared" si="11"/>
        <v>0</v>
      </c>
      <c r="U29" s="88">
        <f t="shared" si="11"/>
        <v>0</v>
      </c>
      <c r="V29" s="88">
        <f t="shared" si="11"/>
        <v>0</v>
      </c>
      <c r="W29" s="88">
        <f t="shared" si="11"/>
        <v>0</v>
      </c>
      <c r="X29" s="88">
        <f t="shared" si="11"/>
        <v>0</v>
      </c>
      <c r="Y29" s="88">
        <f t="shared" si="11"/>
        <v>0</v>
      </c>
      <c r="Z29" s="88">
        <f t="shared" si="11"/>
        <v>0</v>
      </c>
      <c r="AA29" s="88">
        <f t="shared" si="11"/>
        <v>0</v>
      </c>
      <c r="AB29" s="88">
        <f t="shared" si="11"/>
        <v>0</v>
      </c>
      <c r="AC29" s="88">
        <f t="shared" si="11"/>
        <v>0</v>
      </c>
      <c r="AD29" s="88">
        <f t="shared" si="11"/>
        <v>0</v>
      </c>
      <c r="AE29" s="88">
        <f t="shared" si="11"/>
        <v>0</v>
      </c>
      <c r="AF29" s="88">
        <f t="shared" si="11"/>
        <v>0</v>
      </c>
      <c r="AG29" s="88">
        <f t="shared" si="11"/>
        <v>0</v>
      </c>
      <c r="AH29" s="322"/>
      <c r="AI29" s="322"/>
      <c r="AJ29" s="57"/>
      <c r="AK29" s="25"/>
      <c r="AL29" s="25"/>
      <c r="AM29" s="25"/>
      <c r="AN29" s="25"/>
      <c r="AO29" s="25"/>
      <c r="AP29" s="61" t="s">
        <v>171</v>
      </c>
      <c r="AQ29" s="763"/>
      <c r="AR29" s="763"/>
      <c r="AS29" s="763"/>
      <c r="AT29" s="76" t="s">
        <v>161</v>
      </c>
      <c r="AU29" s="25"/>
      <c r="AV29" s="763"/>
      <c r="AW29" s="763"/>
      <c r="AX29" s="76" t="s">
        <v>162</v>
      </c>
      <c r="AY29" s="8"/>
      <c r="AZ29" s="763"/>
      <c r="BA29" s="763"/>
      <c r="BB29" s="76" t="s">
        <v>161</v>
      </c>
      <c r="BC29" s="25"/>
      <c r="BD29" s="763"/>
      <c r="BE29" s="763"/>
      <c r="BF29" s="76" t="s">
        <v>160</v>
      </c>
      <c r="BG29" s="79"/>
    </row>
    <row r="30" spans="2:59" ht="15" customHeight="1">
      <c r="B30" s="3"/>
      <c r="C30" s="759"/>
      <c r="D30" s="760"/>
      <c r="E30" s="87" t="s">
        <v>193</v>
      </c>
      <c r="F30" s="88">
        <f t="shared" ref="F30:AG30" si="12">COUNTIF(F12:F26,"Ｄ")+COUNTIF(F12:F26,"D")</f>
        <v>0</v>
      </c>
      <c r="G30" s="88">
        <f t="shared" si="12"/>
        <v>0</v>
      </c>
      <c r="H30" s="88">
        <f t="shared" si="12"/>
        <v>0</v>
      </c>
      <c r="I30" s="88">
        <f t="shared" si="12"/>
        <v>0</v>
      </c>
      <c r="J30" s="88">
        <f t="shared" si="12"/>
        <v>0</v>
      </c>
      <c r="K30" s="88">
        <f t="shared" si="12"/>
        <v>0</v>
      </c>
      <c r="L30" s="88">
        <f t="shared" si="12"/>
        <v>0</v>
      </c>
      <c r="M30" s="88">
        <f t="shared" si="12"/>
        <v>0</v>
      </c>
      <c r="N30" s="88">
        <f t="shared" si="12"/>
        <v>0</v>
      </c>
      <c r="O30" s="88">
        <f t="shared" si="12"/>
        <v>0</v>
      </c>
      <c r="P30" s="88">
        <f t="shared" si="12"/>
        <v>0</v>
      </c>
      <c r="Q30" s="88">
        <f t="shared" si="12"/>
        <v>0</v>
      </c>
      <c r="R30" s="88">
        <f t="shared" si="12"/>
        <v>0</v>
      </c>
      <c r="S30" s="88">
        <f t="shared" si="12"/>
        <v>0</v>
      </c>
      <c r="T30" s="88">
        <f t="shared" si="12"/>
        <v>0</v>
      </c>
      <c r="U30" s="88">
        <f t="shared" si="12"/>
        <v>0</v>
      </c>
      <c r="V30" s="88">
        <f t="shared" si="12"/>
        <v>0</v>
      </c>
      <c r="W30" s="88">
        <f t="shared" si="12"/>
        <v>0</v>
      </c>
      <c r="X30" s="88">
        <f t="shared" si="12"/>
        <v>0</v>
      </c>
      <c r="Y30" s="88">
        <f t="shared" si="12"/>
        <v>0</v>
      </c>
      <c r="Z30" s="88">
        <f t="shared" si="12"/>
        <v>0</v>
      </c>
      <c r="AA30" s="88">
        <f t="shared" si="12"/>
        <v>0</v>
      </c>
      <c r="AB30" s="88">
        <f t="shared" si="12"/>
        <v>0</v>
      </c>
      <c r="AC30" s="88">
        <f t="shared" si="12"/>
        <v>0</v>
      </c>
      <c r="AD30" s="88">
        <f t="shared" si="12"/>
        <v>0</v>
      </c>
      <c r="AE30" s="88">
        <f t="shared" si="12"/>
        <v>0</v>
      </c>
      <c r="AF30" s="88">
        <f t="shared" si="12"/>
        <v>0</v>
      </c>
      <c r="AG30" s="88">
        <f t="shared" si="12"/>
        <v>0</v>
      </c>
      <c r="AH30" s="322"/>
      <c r="AI30" s="322"/>
      <c r="AJ30" s="57"/>
      <c r="AK30" s="25"/>
      <c r="AL30" s="25"/>
      <c r="AM30" s="25"/>
      <c r="AN30" s="25"/>
      <c r="AO30" s="25"/>
      <c r="AP30" s="61" t="s">
        <v>169</v>
      </c>
      <c r="AQ30" s="763"/>
      <c r="AR30" s="763"/>
      <c r="AS30" s="763"/>
      <c r="AT30" s="76" t="s">
        <v>161</v>
      </c>
      <c r="AU30" s="25"/>
      <c r="AV30" s="763"/>
      <c r="AW30" s="763"/>
      <c r="AX30" s="76" t="s">
        <v>162</v>
      </c>
      <c r="AY30" s="8"/>
      <c r="AZ30" s="763"/>
      <c r="BA30" s="763"/>
      <c r="BB30" s="76" t="s">
        <v>161</v>
      </c>
      <c r="BC30" s="25"/>
      <c r="BD30" s="763"/>
      <c r="BE30" s="763"/>
      <c r="BF30" s="76" t="s">
        <v>160</v>
      </c>
      <c r="BG30" s="79"/>
    </row>
    <row r="31" spans="2:59" ht="15" customHeight="1">
      <c r="B31" s="3"/>
      <c r="C31" s="759"/>
      <c r="D31" s="760"/>
      <c r="E31" s="87" t="s">
        <v>192</v>
      </c>
      <c r="F31" s="88">
        <f t="shared" ref="F31:AG31" si="13">COUNTIF(F12:F26,"Ｅ")+COUNTIF(F12:F26,"E")</f>
        <v>0</v>
      </c>
      <c r="G31" s="88">
        <f t="shared" si="13"/>
        <v>0</v>
      </c>
      <c r="H31" s="88">
        <f t="shared" si="13"/>
        <v>0</v>
      </c>
      <c r="I31" s="88">
        <f t="shared" si="13"/>
        <v>0</v>
      </c>
      <c r="J31" s="88">
        <f t="shared" si="13"/>
        <v>0</v>
      </c>
      <c r="K31" s="88">
        <f t="shared" si="13"/>
        <v>0</v>
      </c>
      <c r="L31" s="88">
        <f t="shared" si="13"/>
        <v>0</v>
      </c>
      <c r="M31" s="88">
        <f t="shared" si="13"/>
        <v>0</v>
      </c>
      <c r="N31" s="88">
        <f t="shared" si="13"/>
        <v>0</v>
      </c>
      <c r="O31" s="88">
        <f t="shared" si="13"/>
        <v>0</v>
      </c>
      <c r="P31" s="88">
        <f t="shared" si="13"/>
        <v>0</v>
      </c>
      <c r="Q31" s="88">
        <f t="shared" si="13"/>
        <v>0</v>
      </c>
      <c r="R31" s="88">
        <f t="shared" si="13"/>
        <v>0</v>
      </c>
      <c r="S31" s="88">
        <f t="shared" si="13"/>
        <v>0</v>
      </c>
      <c r="T31" s="88">
        <f t="shared" si="13"/>
        <v>0</v>
      </c>
      <c r="U31" s="88">
        <f t="shared" si="13"/>
        <v>0</v>
      </c>
      <c r="V31" s="88">
        <f t="shared" si="13"/>
        <v>0</v>
      </c>
      <c r="W31" s="88">
        <f t="shared" si="13"/>
        <v>0</v>
      </c>
      <c r="X31" s="88">
        <f t="shared" si="13"/>
        <v>0</v>
      </c>
      <c r="Y31" s="88">
        <f t="shared" si="13"/>
        <v>0</v>
      </c>
      <c r="Z31" s="88">
        <f t="shared" si="13"/>
        <v>0</v>
      </c>
      <c r="AA31" s="88">
        <f t="shared" si="13"/>
        <v>0</v>
      </c>
      <c r="AB31" s="88">
        <f t="shared" si="13"/>
        <v>0</v>
      </c>
      <c r="AC31" s="88">
        <f t="shared" si="13"/>
        <v>0</v>
      </c>
      <c r="AD31" s="88">
        <f t="shared" si="13"/>
        <v>0</v>
      </c>
      <c r="AE31" s="88">
        <f t="shared" si="13"/>
        <v>0</v>
      </c>
      <c r="AF31" s="88">
        <f t="shared" si="13"/>
        <v>0</v>
      </c>
      <c r="AG31" s="88">
        <f t="shared" si="13"/>
        <v>0</v>
      </c>
      <c r="AH31" s="322"/>
      <c r="AI31" s="322"/>
      <c r="AJ31" s="57"/>
      <c r="AK31" s="25"/>
      <c r="AL31" s="25"/>
      <c r="AM31" s="25"/>
      <c r="AN31" s="25"/>
      <c r="AO31" s="25"/>
      <c r="AP31" s="61" t="s">
        <v>167</v>
      </c>
      <c r="AQ31" s="763"/>
      <c r="AR31" s="763"/>
      <c r="AS31" s="763"/>
      <c r="AT31" s="76" t="s">
        <v>161</v>
      </c>
      <c r="AU31" s="25"/>
      <c r="AV31" s="763"/>
      <c r="AW31" s="763"/>
      <c r="AX31" s="76" t="s">
        <v>162</v>
      </c>
      <c r="AY31" s="8"/>
      <c r="AZ31" s="763"/>
      <c r="BA31" s="763"/>
      <c r="BB31" s="76" t="s">
        <v>161</v>
      </c>
      <c r="BC31" s="25"/>
      <c r="BD31" s="763"/>
      <c r="BE31" s="763"/>
      <c r="BF31" s="76" t="s">
        <v>160</v>
      </c>
      <c r="BG31" s="79"/>
    </row>
    <row r="32" spans="2:59" ht="15" customHeight="1">
      <c r="B32" s="3"/>
      <c r="C32" s="759"/>
      <c r="D32" s="760"/>
      <c r="E32" s="87" t="s">
        <v>191</v>
      </c>
      <c r="F32" s="88">
        <f t="shared" ref="F32:AG32" si="14">COUNTIF(F12:F26,"Ｆ")+COUNTIF(F12:F26,"F")</f>
        <v>0</v>
      </c>
      <c r="G32" s="88">
        <f t="shared" si="14"/>
        <v>0</v>
      </c>
      <c r="H32" s="88">
        <f t="shared" si="14"/>
        <v>0</v>
      </c>
      <c r="I32" s="88">
        <f t="shared" si="14"/>
        <v>0</v>
      </c>
      <c r="J32" s="88">
        <f t="shared" si="14"/>
        <v>0</v>
      </c>
      <c r="K32" s="88">
        <f t="shared" si="14"/>
        <v>0</v>
      </c>
      <c r="L32" s="88">
        <f t="shared" si="14"/>
        <v>0</v>
      </c>
      <c r="M32" s="88">
        <f t="shared" si="14"/>
        <v>0</v>
      </c>
      <c r="N32" s="88">
        <f t="shared" si="14"/>
        <v>0</v>
      </c>
      <c r="O32" s="88">
        <f t="shared" si="14"/>
        <v>0</v>
      </c>
      <c r="P32" s="88">
        <f t="shared" si="14"/>
        <v>0</v>
      </c>
      <c r="Q32" s="88">
        <f t="shared" si="14"/>
        <v>0</v>
      </c>
      <c r="R32" s="88">
        <f t="shared" si="14"/>
        <v>0</v>
      </c>
      <c r="S32" s="88">
        <f t="shared" si="14"/>
        <v>0</v>
      </c>
      <c r="T32" s="88">
        <f t="shared" si="14"/>
        <v>0</v>
      </c>
      <c r="U32" s="88">
        <f t="shared" si="14"/>
        <v>0</v>
      </c>
      <c r="V32" s="88">
        <f t="shared" si="14"/>
        <v>0</v>
      </c>
      <c r="W32" s="88">
        <f t="shared" si="14"/>
        <v>0</v>
      </c>
      <c r="X32" s="88">
        <f t="shared" si="14"/>
        <v>0</v>
      </c>
      <c r="Y32" s="88">
        <f t="shared" si="14"/>
        <v>0</v>
      </c>
      <c r="Z32" s="88">
        <f t="shared" si="14"/>
        <v>0</v>
      </c>
      <c r="AA32" s="88">
        <f t="shared" si="14"/>
        <v>0</v>
      </c>
      <c r="AB32" s="88">
        <f t="shared" si="14"/>
        <v>0</v>
      </c>
      <c r="AC32" s="88">
        <f t="shared" si="14"/>
        <v>0</v>
      </c>
      <c r="AD32" s="88">
        <f t="shared" si="14"/>
        <v>0</v>
      </c>
      <c r="AE32" s="88">
        <f t="shared" si="14"/>
        <v>0</v>
      </c>
      <c r="AF32" s="88">
        <f t="shared" si="14"/>
        <v>0</v>
      </c>
      <c r="AG32" s="88">
        <f t="shared" si="14"/>
        <v>0</v>
      </c>
      <c r="AH32" s="322"/>
      <c r="AI32" s="322"/>
      <c r="AJ32" s="57"/>
      <c r="AK32" s="13"/>
      <c r="AL32" s="25"/>
      <c r="AM32" s="25"/>
      <c r="AN32" s="8"/>
      <c r="AO32" s="8"/>
      <c r="AP32" s="8"/>
      <c r="AQ32" s="61" t="s">
        <v>165</v>
      </c>
      <c r="AR32" s="61"/>
      <c r="AS32" s="8"/>
      <c r="AT32" s="25"/>
      <c r="AU32" s="25"/>
      <c r="AV32" s="25"/>
      <c r="AW32" s="25"/>
      <c r="AX32" s="25"/>
      <c r="AY32" s="8"/>
      <c r="AZ32" s="25"/>
      <c r="BA32" s="25"/>
      <c r="BB32" s="25"/>
      <c r="BC32" s="25"/>
      <c r="BD32" s="25"/>
      <c r="BE32" s="25"/>
      <c r="BF32" s="25"/>
      <c r="BG32" s="79"/>
    </row>
    <row r="33" spans="2:59" ht="15" customHeight="1">
      <c r="B33" s="3"/>
      <c r="C33" s="759"/>
      <c r="D33" s="760"/>
      <c r="E33" s="87" t="s">
        <v>190</v>
      </c>
      <c r="F33" s="88">
        <f t="shared" ref="F33:AG33" si="15">COUNTIF(F12:F26,"Ｇ")+COUNTIF(F12:F26,"G")</f>
        <v>0</v>
      </c>
      <c r="G33" s="88">
        <f t="shared" si="15"/>
        <v>0</v>
      </c>
      <c r="H33" s="88">
        <f t="shared" si="15"/>
        <v>0</v>
      </c>
      <c r="I33" s="88">
        <f t="shared" si="15"/>
        <v>0</v>
      </c>
      <c r="J33" s="88">
        <f t="shared" si="15"/>
        <v>0</v>
      </c>
      <c r="K33" s="88">
        <f t="shared" si="15"/>
        <v>0</v>
      </c>
      <c r="L33" s="88">
        <f t="shared" si="15"/>
        <v>0</v>
      </c>
      <c r="M33" s="88">
        <f t="shared" si="15"/>
        <v>0</v>
      </c>
      <c r="N33" s="88">
        <f t="shared" si="15"/>
        <v>0</v>
      </c>
      <c r="O33" s="88">
        <f t="shared" si="15"/>
        <v>0</v>
      </c>
      <c r="P33" s="88">
        <f t="shared" si="15"/>
        <v>0</v>
      </c>
      <c r="Q33" s="88">
        <f t="shared" si="15"/>
        <v>0</v>
      </c>
      <c r="R33" s="88">
        <f t="shared" si="15"/>
        <v>0</v>
      </c>
      <c r="S33" s="88">
        <f t="shared" si="15"/>
        <v>0</v>
      </c>
      <c r="T33" s="88">
        <f t="shared" si="15"/>
        <v>0</v>
      </c>
      <c r="U33" s="88">
        <f t="shared" si="15"/>
        <v>0</v>
      </c>
      <c r="V33" s="88">
        <f t="shared" si="15"/>
        <v>0</v>
      </c>
      <c r="W33" s="88">
        <f t="shared" si="15"/>
        <v>0</v>
      </c>
      <c r="X33" s="88">
        <f t="shared" si="15"/>
        <v>0</v>
      </c>
      <c r="Y33" s="88">
        <f t="shared" si="15"/>
        <v>0</v>
      </c>
      <c r="Z33" s="88">
        <f t="shared" si="15"/>
        <v>0</v>
      </c>
      <c r="AA33" s="88">
        <f t="shared" si="15"/>
        <v>0</v>
      </c>
      <c r="AB33" s="88">
        <f t="shared" si="15"/>
        <v>0</v>
      </c>
      <c r="AC33" s="88">
        <f t="shared" si="15"/>
        <v>0</v>
      </c>
      <c r="AD33" s="88">
        <f t="shared" si="15"/>
        <v>0</v>
      </c>
      <c r="AE33" s="88">
        <f t="shared" si="15"/>
        <v>0</v>
      </c>
      <c r="AF33" s="88">
        <f t="shared" si="15"/>
        <v>0</v>
      </c>
      <c r="AG33" s="88">
        <f t="shared" si="15"/>
        <v>0</v>
      </c>
      <c r="AH33" s="322"/>
      <c r="AI33" s="322"/>
      <c r="AJ33" s="57"/>
      <c r="AK33" s="25"/>
      <c r="AL33" s="25"/>
      <c r="AM33" s="25"/>
      <c r="AN33" s="25"/>
      <c r="AO33" s="25"/>
      <c r="AP33" s="61" t="s">
        <v>163</v>
      </c>
      <c r="AQ33" s="763"/>
      <c r="AR33" s="763"/>
      <c r="AS33" s="763"/>
      <c r="AT33" s="76" t="s">
        <v>161</v>
      </c>
      <c r="AU33" s="25"/>
      <c r="AV33" s="763"/>
      <c r="AW33" s="763"/>
      <c r="AX33" s="76" t="s">
        <v>162</v>
      </c>
      <c r="AY33" s="8"/>
      <c r="AZ33" s="763"/>
      <c r="BA33" s="763"/>
      <c r="BB33" s="76" t="s">
        <v>161</v>
      </c>
      <c r="BC33" s="25"/>
      <c r="BD33" s="763"/>
      <c r="BE33" s="763"/>
      <c r="BF33" s="76" t="s">
        <v>160</v>
      </c>
      <c r="BG33" s="79"/>
    </row>
    <row r="34" spans="2:59" ht="15" customHeight="1">
      <c r="B34" s="3"/>
      <c r="C34" s="759"/>
      <c r="D34" s="760"/>
      <c r="E34" s="87" t="s">
        <v>189</v>
      </c>
      <c r="F34" s="88">
        <f t="shared" ref="F34:AG34" si="16">COUNTIF(F12:F26,"Ｈ")+COUNTIF(F12:F26,"H")</f>
        <v>0</v>
      </c>
      <c r="G34" s="88">
        <f t="shared" si="16"/>
        <v>0</v>
      </c>
      <c r="H34" s="88">
        <f t="shared" si="16"/>
        <v>0</v>
      </c>
      <c r="I34" s="88">
        <f t="shared" si="16"/>
        <v>0</v>
      </c>
      <c r="J34" s="88">
        <f t="shared" si="16"/>
        <v>0</v>
      </c>
      <c r="K34" s="88">
        <f t="shared" si="16"/>
        <v>0</v>
      </c>
      <c r="L34" s="88">
        <f t="shared" si="16"/>
        <v>0</v>
      </c>
      <c r="M34" s="88">
        <f t="shared" si="16"/>
        <v>0</v>
      </c>
      <c r="N34" s="88">
        <f t="shared" si="16"/>
        <v>0</v>
      </c>
      <c r="O34" s="88">
        <f t="shared" si="16"/>
        <v>0</v>
      </c>
      <c r="P34" s="88">
        <f t="shared" si="16"/>
        <v>0</v>
      </c>
      <c r="Q34" s="88">
        <f t="shared" si="16"/>
        <v>0</v>
      </c>
      <c r="R34" s="88">
        <f t="shared" si="16"/>
        <v>0</v>
      </c>
      <c r="S34" s="88">
        <f t="shared" si="16"/>
        <v>0</v>
      </c>
      <c r="T34" s="88">
        <f t="shared" si="16"/>
        <v>0</v>
      </c>
      <c r="U34" s="88">
        <f t="shared" si="16"/>
        <v>0</v>
      </c>
      <c r="V34" s="88">
        <f t="shared" si="16"/>
        <v>0</v>
      </c>
      <c r="W34" s="88">
        <f t="shared" si="16"/>
        <v>0</v>
      </c>
      <c r="X34" s="88">
        <f t="shared" si="16"/>
        <v>0</v>
      </c>
      <c r="Y34" s="88">
        <f t="shared" si="16"/>
        <v>0</v>
      </c>
      <c r="Z34" s="88">
        <f t="shared" si="16"/>
        <v>0</v>
      </c>
      <c r="AA34" s="88">
        <f t="shared" si="16"/>
        <v>0</v>
      </c>
      <c r="AB34" s="88">
        <f t="shared" si="16"/>
        <v>0</v>
      </c>
      <c r="AC34" s="88">
        <f t="shared" si="16"/>
        <v>0</v>
      </c>
      <c r="AD34" s="88">
        <f t="shared" si="16"/>
        <v>0</v>
      </c>
      <c r="AE34" s="88">
        <f t="shared" si="16"/>
        <v>0</v>
      </c>
      <c r="AF34" s="88">
        <f t="shared" si="16"/>
        <v>0</v>
      </c>
      <c r="AG34" s="88">
        <f t="shared" si="16"/>
        <v>0</v>
      </c>
      <c r="AH34" s="322"/>
      <c r="AI34" s="322"/>
      <c r="AJ34" s="57"/>
      <c r="AK34" s="13"/>
      <c r="AL34" s="25"/>
      <c r="AM34" s="25"/>
      <c r="AN34" s="61" t="s">
        <v>158</v>
      </c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79"/>
    </row>
    <row r="35" spans="2:59" ht="15" customHeight="1">
      <c r="B35" s="3"/>
      <c r="C35" s="759"/>
      <c r="D35" s="760"/>
      <c r="E35" s="87" t="s">
        <v>188</v>
      </c>
      <c r="F35" s="88">
        <f t="shared" ref="F35:AG35" si="17">COUNTIF(F12:F26,"Ｉ")+COUNTIF(F12:F26,"I")</f>
        <v>0</v>
      </c>
      <c r="G35" s="88">
        <f t="shared" si="17"/>
        <v>0</v>
      </c>
      <c r="H35" s="88">
        <f t="shared" si="17"/>
        <v>0</v>
      </c>
      <c r="I35" s="88">
        <f t="shared" si="17"/>
        <v>0</v>
      </c>
      <c r="J35" s="88">
        <f t="shared" si="17"/>
        <v>0</v>
      </c>
      <c r="K35" s="88">
        <f t="shared" si="17"/>
        <v>0</v>
      </c>
      <c r="L35" s="88">
        <f t="shared" si="17"/>
        <v>0</v>
      </c>
      <c r="M35" s="88">
        <f t="shared" si="17"/>
        <v>0</v>
      </c>
      <c r="N35" s="88">
        <f t="shared" si="17"/>
        <v>0</v>
      </c>
      <c r="O35" s="88">
        <f t="shared" si="17"/>
        <v>0</v>
      </c>
      <c r="P35" s="88">
        <f t="shared" si="17"/>
        <v>0</v>
      </c>
      <c r="Q35" s="88">
        <f t="shared" si="17"/>
        <v>0</v>
      </c>
      <c r="R35" s="88">
        <f t="shared" si="17"/>
        <v>0</v>
      </c>
      <c r="S35" s="88">
        <f t="shared" si="17"/>
        <v>0</v>
      </c>
      <c r="T35" s="88">
        <f t="shared" si="17"/>
        <v>0</v>
      </c>
      <c r="U35" s="88">
        <f t="shared" si="17"/>
        <v>0</v>
      </c>
      <c r="V35" s="88">
        <f t="shared" si="17"/>
        <v>0</v>
      </c>
      <c r="W35" s="88">
        <f t="shared" si="17"/>
        <v>0</v>
      </c>
      <c r="X35" s="88">
        <f t="shared" si="17"/>
        <v>0</v>
      </c>
      <c r="Y35" s="88">
        <f t="shared" si="17"/>
        <v>0</v>
      </c>
      <c r="Z35" s="88">
        <f t="shared" si="17"/>
        <v>0</v>
      </c>
      <c r="AA35" s="88">
        <f t="shared" si="17"/>
        <v>0</v>
      </c>
      <c r="AB35" s="88">
        <f t="shared" si="17"/>
        <v>0</v>
      </c>
      <c r="AC35" s="88">
        <f t="shared" si="17"/>
        <v>0</v>
      </c>
      <c r="AD35" s="88">
        <f t="shared" si="17"/>
        <v>0</v>
      </c>
      <c r="AE35" s="88">
        <f t="shared" si="17"/>
        <v>0</v>
      </c>
      <c r="AF35" s="88">
        <f t="shared" si="17"/>
        <v>0</v>
      </c>
      <c r="AG35" s="88">
        <f t="shared" si="17"/>
        <v>0</v>
      </c>
      <c r="AH35" s="322"/>
      <c r="AI35" s="322"/>
      <c r="AJ35" s="57"/>
      <c r="AK35" s="13"/>
      <c r="AL35" s="25"/>
      <c r="AM35" s="25"/>
      <c r="AN35" s="61" t="s">
        <v>156</v>
      </c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  <c r="BF35" s="25"/>
      <c r="BG35" s="79"/>
    </row>
    <row r="36" spans="2:59" ht="15" customHeight="1">
      <c r="B36" s="3"/>
      <c r="C36" s="761"/>
      <c r="D36" s="762"/>
      <c r="E36" s="62" t="s">
        <v>155</v>
      </c>
      <c r="F36" s="88">
        <f t="shared" ref="F36:AG36" si="18">SUM(F27:F35)</f>
        <v>0</v>
      </c>
      <c r="G36" s="88">
        <f t="shared" si="18"/>
        <v>0</v>
      </c>
      <c r="H36" s="88">
        <f t="shared" si="18"/>
        <v>0</v>
      </c>
      <c r="I36" s="88">
        <f t="shared" si="18"/>
        <v>0</v>
      </c>
      <c r="J36" s="88">
        <f t="shared" si="18"/>
        <v>0</v>
      </c>
      <c r="K36" s="88">
        <f t="shared" si="18"/>
        <v>0</v>
      </c>
      <c r="L36" s="88">
        <f t="shared" si="18"/>
        <v>0</v>
      </c>
      <c r="M36" s="88">
        <f t="shared" si="18"/>
        <v>0</v>
      </c>
      <c r="N36" s="88">
        <f t="shared" si="18"/>
        <v>0</v>
      </c>
      <c r="O36" s="88">
        <f t="shared" si="18"/>
        <v>0</v>
      </c>
      <c r="P36" s="88">
        <f t="shared" si="18"/>
        <v>0</v>
      </c>
      <c r="Q36" s="88">
        <f t="shared" si="18"/>
        <v>0</v>
      </c>
      <c r="R36" s="88">
        <f t="shared" si="18"/>
        <v>0</v>
      </c>
      <c r="S36" s="88">
        <f t="shared" si="18"/>
        <v>0</v>
      </c>
      <c r="T36" s="88">
        <f t="shared" si="18"/>
        <v>0</v>
      </c>
      <c r="U36" s="88">
        <f t="shared" si="18"/>
        <v>0</v>
      </c>
      <c r="V36" s="88">
        <f t="shared" si="18"/>
        <v>0</v>
      </c>
      <c r="W36" s="88">
        <f t="shared" si="18"/>
        <v>0</v>
      </c>
      <c r="X36" s="88">
        <f t="shared" si="18"/>
        <v>0</v>
      </c>
      <c r="Y36" s="88">
        <f t="shared" si="18"/>
        <v>0</v>
      </c>
      <c r="Z36" s="88">
        <f t="shared" si="18"/>
        <v>0</v>
      </c>
      <c r="AA36" s="88">
        <f t="shared" si="18"/>
        <v>0</v>
      </c>
      <c r="AB36" s="88">
        <f t="shared" si="18"/>
        <v>0</v>
      </c>
      <c r="AC36" s="88">
        <f t="shared" si="18"/>
        <v>0</v>
      </c>
      <c r="AD36" s="88">
        <f t="shared" si="18"/>
        <v>0</v>
      </c>
      <c r="AE36" s="88">
        <f t="shared" si="18"/>
        <v>0</v>
      </c>
      <c r="AF36" s="88">
        <f t="shared" si="18"/>
        <v>0</v>
      </c>
      <c r="AG36" s="88">
        <f t="shared" si="18"/>
        <v>0</v>
      </c>
      <c r="AH36" s="323"/>
      <c r="AI36" s="323"/>
      <c r="AJ36" s="83"/>
      <c r="AK36" s="11"/>
      <c r="AL36" s="90"/>
      <c r="AM36" s="90"/>
      <c r="AN36" s="11"/>
      <c r="AO36" s="82" t="s">
        <v>154</v>
      </c>
      <c r="AP36" s="90" t="s">
        <v>264</v>
      </c>
      <c r="AQ36" s="90"/>
      <c r="AR36" s="90"/>
      <c r="AS36" s="90"/>
      <c r="AT36" s="90"/>
      <c r="AU36" s="90"/>
      <c r="AV36" s="90"/>
      <c r="AW36" s="90"/>
      <c r="AX36" s="90"/>
      <c r="AY36" s="90"/>
      <c r="AZ36" s="90"/>
      <c r="BA36" s="90"/>
      <c r="BB36" s="90"/>
      <c r="BC36" s="90"/>
      <c r="BD36" s="90"/>
      <c r="BE36" s="90"/>
      <c r="BF36" s="93" t="s">
        <v>265</v>
      </c>
      <c r="BG36" s="91"/>
    </row>
    <row r="37" spans="2:59" ht="4.5" customHeight="1">
      <c r="B37" s="3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315"/>
      <c r="AI37" s="315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</row>
    <row r="38" spans="2:59" ht="11.25" customHeight="1">
      <c r="B38" s="3"/>
      <c r="C38" s="63" t="s">
        <v>153</v>
      </c>
      <c r="D38" s="8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7"/>
      <c r="Q38" s="77"/>
      <c r="R38" s="77"/>
      <c r="S38" s="77"/>
      <c r="T38" s="77"/>
      <c r="U38" s="77"/>
      <c r="V38" s="77"/>
      <c r="W38" s="77"/>
      <c r="X38" s="77"/>
      <c r="Y38" s="77"/>
      <c r="Z38" s="77"/>
      <c r="AA38" s="77"/>
      <c r="AB38" s="77"/>
      <c r="AC38" s="77"/>
      <c r="AD38" s="77"/>
      <c r="AE38" s="77"/>
      <c r="AF38" s="77"/>
      <c r="AG38" s="77"/>
      <c r="AH38" s="315"/>
      <c r="AI38" s="315"/>
      <c r="AJ38" s="8"/>
      <c r="AK38" s="77"/>
      <c r="AL38" s="77"/>
      <c r="AM38" s="77"/>
      <c r="AN38" s="77"/>
      <c r="AO38" s="77"/>
      <c r="AP38" s="77"/>
      <c r="AQ38" s="77"/>
      <c r="AR38" s="77"/>
      <c r="AS38" s="77"/>
      <c r="AT38" s="77"/>
      <c r="AU38" s="77"/>
      <c r="AV38" s="77"/>
      <c r="AW38" s="77"/>
      <c r="AX38" s="77"/>
      <c r="AY38" s="77"/>
      <c r="AZ38" s="77"/>
      <c r="BA38" s="77"/>
      <c r="BB38" s="77"/>
      <c r="BC38" s="77"/>
      <c r="BD38" s="77"/>
      <c r="BE38" s="77"/>
      <c r="BF38" s="77"/>
      <c r="BG38" s="77"/>
    </row>
    <row r="39" spans="2:59" ht="11.25" customHeight="1">
      <c r="B39" s="3"/>
      <c r="C39" s="4" t="s">
        <v>152</v>
      </c>
      <c r="D39" s="6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</row>
    <row r="40" spans="2:59" ht="11.25" customHeight="1">
      <c r="B40" s="3"/>
      <c r="C40" s="4" t="s">
        <v>334</v>
      </c>
      <c r="D40" s="6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</row>
    <row r="41" spans="2:59" ht="4.5" customHeight="1"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</row>
    <row r="42" spans="2:59">
      <c r="B42" s="6"/>
      <c r="C42" s="4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316"/>
      <c r="AI42" s="31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</row>
  </sheetData>
  <mergeCells count="203">
    <mergeCell ref="AL17:AM17"/>
    <mergeCell ref="AU17:AV17"/>
    <mergeCell ref="AN17:AO17"/>
    <mergeCell ref="AJ15:AK15"/>
    <mergeCell ref="AL15:AM15"/>
    <mergeCell ref="AJ14:AK14"/>
    <mergeCell ref="AL14:AM14"/>
    <mergeCell ref="AJ17:AK17"/>
    <mergeCell ref="D7:E8"/>
    <mergeCell ref="AJ13:AK13"/>
    <mergeCell ref="AL13:AM13"/>
    <mergeCell ref="AJ16:AK16"/>
    <mergeCell ref="AL16:AM16"/>
    <mergeCell ref="D17:E17"/>
    <mergeCell ref="D15:E15"/>
    <mergeCell ref="D16:E16"/>
    <mergeCell ref="AJ7:BB7"/>
    <mergeCell ref="AX8:AZ9"/>
    <mergeCell ref="AW12:AX12"/>
    <mergeCell ref="AW13:AX13"/>
    <mergeCell ref="AY12:AZ12"/>
    <mergeCell ref="AY13:AZ13"/>
    <mergeCell ref="AW10:AX11"/>
    <mergeCell ref="AY10:AZ11"/>
    <mergeCell ref="BC26:BF26"/>
    <mergeCell ref="AU14:AV14"/>
    <mergeCell ref="AU15:AV15"/>
    <mergeCell ref="AU16:AV16"/>
    <mergeCell ref="BC16:BF16"/>
    <mergeCell ref="AU24:AV24"/>
    <mergeCell ref="BC24:BF24"/>
    <mergeCell ref="BC22:BF22"/>
    <mergeCell ref="AU25:AV25"/>
    <mergeCell ref="BC17:BF17"/>
    <mergeCell ref="BC15:BF15"/>
    <mergeCell ref="BC14:BF14"/>
    <mergeCell ref="AW16:AX16"/>
    <mergeCell ref="AY22:AZ22"/>
    <mergeCell ref="AY23:AZ23"/>
    <mergeCell ref="BA22:BB22"/>
    <mergeCell ref="AJ21:AK21"/>
    <mergeCell ref="AL21:AM21"/>
    <mergeCell ref="AU21:AV21"/>
    <mergeCell ref="BC21:BF21"/>
    <mergeCell ref="AU23:AV23"/>
    <mergeCell ref="BC18:BF18"/>
    <mergeCell ref="BC19:BF19"/>
    <mergeCell ref="AJ20:AK20"/>
    <mergeCell ref="AL20:AM20"/>
    <mergeCell ref="AU20:AV20"/>
    <mergeCell ref="BC20:BF20"/>
    <mergeCell ref="AJ19:AK19"/>
    <mergeCell ref="AL19:AM19"/>
    <mergeCell ref="AJ18:AK18"/>
    <mergeCell ref="AW19:AX19"/>
    <mergeCell ref="BA19:BB19"/>
    <mergeCell ref="BA20:BB20"/>
    <mergeCell ref="AN18:AO18"/>
    <mergeCell ref="AP18:AR18"/>
    <mergeCell ref="AL18:AM18"/>
    <mergeCell ref="AN19:AO19"/>
    <mergeCell ref="AP19:AR19"/>
    <mergeCell ref="AS19:AT19"/>
    <mergeCell ref="AN21:AO21"/>
    <mergeCell ref="BC13:BF13"/>
    <mergeCell ref="AW14:AX14"/>
    <mergeCell ref="AW15:AX15"/>
    <mergeCell ref="AY14:AZ14"/>
    <mergeCell ref="BC12:BF12"/>
    <mergeCell ref="BC6:BG11"/>
    <mergeCell ref="AU13:AV13"/>
    <mergeCell ref="C10:C11"/>
    <mergeCell ref="AJ12:AK12"/>
    <mergeCell ref="AJ10:AK11"/>
    <mergeCell ref="D10:E11"/>
    <mergeCell ref="D12:E12"/>
    <mergeCell ref="AL12:AM12"/>
    <mergeCell ref="AU12:AV12"/>
    <mergeCell ref="AU10:AV11"/>
    <mergeCell ref="AL10:AM11"/>
    <mergeCell ref="AP14:AR14"/>
    <mergeCell ref="AS14:AT14"/>
    <mergeCell ref="AN15:AO15"/>
    <mergeCell ref="AN12:AO12"/>
    <mergeCell ref="AS12:AT12"/>
    <mergeCell ref="AP12:AR12"/>
    <mergeCell ref="D13:E13"/>
    <mergeCell ref="D14:E14"/>
    <mergeCell ref="AV33:AW33"/>
    <mergeCell ref="AP26:AR26"/>
    <mergeCell ref="AW24:AX24"/>
    <mergeCell ref="AW25:AX25"/>
    <mergeCell ref="AW26:AX26"/>
    <mergeCell ref="BC23:BF23"/>
    <mergeCell ref="AW23:AX23"/>
    <mergeCell ref="BC25:BF25"/>
    <mergeCell ref="AY25:AZ25"/>
    <mergeCell ref="BA24:BB24"/>
    <mergeCell ref="BD33:BE33"/>
    <mergeCell ref="AZ33:BA33"/>
    <mergeCell ref="AY24:AZ24"/>
    <mergeCell ref="BA26:BB26"/>
    <mergeCell ref="BA23:BB23"/>
    <mergeCell ref="AY26:AZ26"/>
    <mergeCell ref="BA25:BB25"/>
    <mergeCell ref="AV31:AW31"/>
    <mergeCell ref="AZ31:BA31"/>
    <mergeCell ref="BD31:BE31"/>
    <mergeCell ref="BD28:BE28"/>
    <mergeCell ref="AV28:AW28"/>
    <mergeCell ref="AZ28:BA28"/>
    <mergeCell ref="AU26:AV26"/>
    <mergeCell ref="D18:E18"/>
    <mergeCell ref="D19:E19"/>
    <mergeCell ref="AJ24:AK24"/>
    <mergeCell ref="AZ30:BA30"/>
    <mergeCell ref="BD30:BE30"/>
    <mergeCell ref="AU22:AV22"/>
    <mergeCell ref="AL24:AM24"/>
    <mergeCell ref="AL23:AM23"/>
    <mergeCell ref="AW22:AX22"/>
    <mergeCell ref="D22:E22"/>
    <mergeCell ref="D23:E23"/>
    <mergeCell ref="D24:E24"/>
    <mergeCell ref="D25:E25"/>
    <mergeCell ref="AJ22:AK22"/>
    <mergeCell ref="D20:E20"/>
    <mergeCell ref="AL22:AM22"/>
    <mergeCell ref="AJ23:AK23"/>
    <mergeCell ref="AJ25:AK25"/>
    <mergeCell ref="AL25:AM25"/>
    <mergeCell ref="AV29:AW29"/>
    <mergeCell ref="AZ29:BA29"/>
    <mergeCell ref="BD29:BE29"/>
    <mergeCell ref="AV30:AW30"/>
    <mergeCell ref="D26:E26"/>
    <mergeCell ref="C27:D36"/>
    <mergeCell ref="AQ28:AS28"/>
    <mergeCell ref="AQ29:AS29"/>
    <mergeCell ref="AQ30:AS30"/>
    <mergeCell ref="AQ31:AS31"/>
    <mergeCell ref="AQ33:AS33"/>
    <mergeCell ref="AN26:AO26"/>
    <mergeCell ref="AJ26:AK26"/>
    <mergeCell ref="AL26:AM26"/>
    <mergeCell ref="BA10:BB11"/>
    <mergeCell ref="AP17:AR17"/>
    <mergeCell ref="AS17:AT17"/>
    <mergeCell ref="AU19:AV19"/>
    <mergeCell ref="BA21:BB21"/>
    <mergeCell ref="BA18:BB18"/>
    <mergeCell ref="BA12:BB12"/>
    <mergeCell ref="BA13:BB13"/>
    <mergeCell ref="BA14:BB14"/>
    <mergeCell ref="AY19:AZ19"/>
    <mergeCell ref="AW20:AX20"/>
    <mergeCell ref="AW17:AX17"/>
    <mergeCell ref="AW18:AX18"/>
    <mergeCell ref="AU18:AV18"/>
    <mergeCell ref="AY20:AZ20"/>
    <mergeCell ref="BA15:BB15"/>
    <mergeCell ref="BA16:BB16"/>
    <mergeCell ref="BA17:BB17"/>
    <mergeCell ref="AY21:AZ21"/>
    <mergeCell ref="AY15:AZ15"/>
    <mergeCell ref="AY16:AZ16"/>
    <mergeCell ref="AY17:AZ17"/>
    <mergeCell ref="AY18:AZ18"/>
    <mergeCell ref="AS13:AT13"/>
    <mergeCell ref="AN14:AO14"/>
    <mergeCell ref="AP16:AR16"/>
    <mergeCell ref="AS16:AT16"/>
    <mergeCell ref="AS18:AT18"/>
    <mergeCell ref="AS15:AT15"/>
    <mergeCell ref="AN16:AO16"/>
    <mergeCell ref="AP15:AR15"/>
    <mergeCell ref="AP10:AR11"/>
    <mergeCell ref="AN10:AO11"/>
    <mergeCell ref="AS10:AT11"/>
    <mergeCell ref="C3:AW4"/>
    <mergeCell ref="AY3:BF5"/>
    <mergeCell ref="AS26:AT26"/>
    <mergeCell ref="AW21:AX21"/>
    <mergeCell ref="D21:E21"/>
    <mergeCell ref="AN24:AO24"/>
    <mergeCell ref="AP24:AR24"/>
    <mergeCell ref="AS24:AT24"/>
    <mergeCell ref="AN25:AO25"/>
    <mergeCell ref="AP25:AR25"/>
    <mergeCell ref="AS25:AT25"/>
    <mergeCell ref="AP21:AR21"/>
    <mergeCell ref="AS21:AT21"/>
    <mergeCell ref="AN20:AO20"/>
    <mergeCell ref="AP20:AR20"/>
    <mergeCell ref="AS20:AT20"/>
    <mergeCell ref="AN22:AO22"/>
    <mergeCell ref="AP22:AR22"/>
    <mergeCell ref="AS22:AT22"/>
    <mergeCell ref="AN23:AO23"/>
    <mergeCell ref="AP23:AR23"/>
    <mergeCell ref="AS23:AT23"/>
    <mergeCell ref="AN13:AO13"/>
    <mergeCell ref="AP13:AR13"/>
  </mergeCells>
  <phoneticPr fontId="1"/>
  <conditionalFormatting sqref="AJ12:BB20 AJ21:AJ26 AL21:AL26 AN21:AN26 AP21:AP26 AS21:AS26 AU21:AU26 AW21:AW26 AY21:AY26 BA21:BA26 AK22:AK26 AM22:AM26 AO22:AO26 AQ22:AR26 AT22:AT26 AV22:AV26 AX22:AX26 AZ22:AZ26 BB22:BB26 F27:AI36">
    <cfRule type="cellIs" dxfId="8" priority="1" stopIfTrue="1" operator="equal">
      <formula>0</formula>
    </cfRule>
  </conditionalFormatting>
  <pageMargins left="0.39370078740157483" right="0.19685039370078741" top="0.98425196850393704" bottom="0.39370078740157483" header="0.51181102362204722" footer="0.31496062992125984"/>
  <pageSetup paperSize="9" scale="96" orientation="landscape" r:id="rId1"/>
  <headerFooter alignWithMargins="0">
    <oddFooter>&amp;C&amp;9- （児母） ６－３ 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30</vt:i4>
      </vt:variant>
      <vt:variant>
        <vt:lpstr>名前付き一覧</vt:lpstr>
      </vt:variant>
      <vt:variant>
        <vt:i4>28</vt:i4>
      </vt:variant>
    </vt:vector>
  </HeadingPairs>
  <TitlesOfParts>
    <vt:vector size="58" baseType="lpstr">
      <vt:lpstr>表紙</vt:lpstr>
      <vt:lpstr>建物・設備</vt:lpstr>
      <vt:lpstr>施設概要</vt:lpstr>
      <vt:lpstr>職員配置等（１）</vt:lpstr>
      <vt:lpstr>職員配置等（２）</vt:lpstr>
      <vt:lpstr>職員配置等（３）</vt:lpstr>
      <vt:lpstr>職員配置等（４）</vt:lpstr>
      <vt:lpstr>職員配置等（４）（追加用１）</vt:lpstr>
      <vt:lpstr>職員配置等（４）（追加用２）</vt:lpstr>
      <vt:lpstr>職員配置等（５）</vt:lpstr>
      <vt:lpstr>職員配置等（５） （追加用１）</vt:lpstr>
      <vt:lpstr>職員配置等（５） （追加用２）</vt:lpstr>
      <vt:lpstr>職員配置等（６）</vt:lpstr>
      <vt:lpstr>職員配置等（６） （追加用１）</vt:lpstr>
      <vt:lpstr>職員配置等（６） （追加用２）</vt:lpstr>
      <vt:lpstr>職員配置等（７）</vt:lpstr>
      <vt:lpstr>職員配置等（８）</vt:lpstr>
      <vt:lpstr>職員会議・研修等</vt:lpstr>
      <vt:lpstr>母子処遇（１）</vt:lpstr>
      <vt:lpstr>母子処遇（２）</vt:lpstr>
      <vt:lpstr>母子の処遇（３）</vt:lpstr>
      <vt:lpstr>母子の処遇（４）</vt:lpstr>
      <vt:lpstr>入所者預り金</vt:lpstr>
      <vt:lpstr>災害事故防止</vt:lpstr>
      <vt:lpstr>給食（１）</vt:lpstr>
      <vt:lpstr>給食（２）</vt:lpstr>
      <vt:lpstr>給食（３）</vt:lpstr>
      <vt:lpstr>給食（４）</vt:lpstr>
      <vt:lpstr>レジオネラ症防止対策</vt:lpstr>
      <vt:lpstr>規程・書類等</vt:lpstr>
      <vt:lpstr>規程・書類等!Print_Area</vt:lpstr>
      <vt:lpstr>'給食（１）'!Print_Area</vt:lpstr>
      <vt:lpstr>'給食（２）'!Print_Area</vt:lpstr>
      <vt:lpstr>'給食（３）'!Print_Area</vt:lpstr>
      <vt:lpstr>'給食（４）'!Print_Area</vt:lpstr>
      <vt:lpstr>建物・設備!Print_Area</vt:lpstr>
      <vt:lpstr>災害事故防止!Print_Area</vt:lpstr>
      <vt:lpstr>施設概要!Print_Area</vt:lpstr>
      <vt:lpstr>職員会議・研修等!Print_Area</vt:lpstr>
      <vt:lpstr>'職員配置等（１）'!Print_Area</vt:lpstr>
      <vt:lpstr>'職員配置等（２）'!Print_Area</vt:lpstr>
      <vt:lpstr>'職員配置等（４）'!Print_Area</vt:lpstr>
      <vt:lpstr>'職員配置等（４）（追加用１）'!Print_Area</vt:lpstr>
      <vt:lpstr>'職員配置等（４）（追加用２）'!Print_Area</vt:lpstr>
      <vt:lpstr>'職員配置等（５）'!Print_Area</vt:lpstr>
      <vt:lpstr>'職員配置等（５） （追加用１）'!Print_Area</vt:lpstr>
      <vt:lpstr>'職員配置等（５） （追加用２）'!Print_Area</vt:lpstr>
      <vt:lpstr>'職員配置等（６）'!Print_Area</vt:lpstr>
      <vt:lpstr>'職員配置等（６） （追加用１）'!Print_Area</vt:lpstr>
      <vt:lpstr>'職員配置等（６） （追加用２）'!Print_Area</vt:lpstr>
      <vt:lpstr>'職員配置等（７）'!Print_Area</vt:lpstr>
      <vt:lpstr>'職員配置等（８）'!Print_Area</vt:lpstr>
      <vt:lpstr>入所者預り金!Print_Area</vt:lpstr>
      <vt:lpstr>表紙!Print_Area</vt:lpstr>
      <vt:lpstr>'母子の処遇（３）'!Print_Area</vt:lpstr>
      <vt:lpstr>'母子の処遇（４）'!Print_Area</vt:lpstr>
      <vt:lpstr>'母子処遇（１）'!Print_Area</vt:lpstr>
      <vt:lpstr>'母子処遇（２）'!Print_Area</vt:lpstr>
    </vt:vector>
  </TitlesOfParts>
  <Company>堺市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堺市</dc:creator>
  <cp:lastModifiedBy>堺市</cp:lastModifiedBy>
  <cp:lastPrinted>2025-05-27T08:48:12Z</cp:lastPrinted>
  <dcterms:created xsi:type="dcterms:W3CDTF">2006-07-13T06:48:35Z</dcterms:created>
  <dcterms:modified xsi:type="dcterms:W3CDTF">2026-05-25T08:22:03Z</dcterms:modified>
</cp:coreProperties>
</file>