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市民税課\★課税業務共通資料\★様式\医療費控除明細書\"/>
    </mc:Choice>
  </mc:AlternateContent>
  <xr:revisionPtr revIDLastSave="0" documentId="13_ncr:1_{705B1D2E-76BB-4705-8832-E0E6AF785149}" xr6:coauthVersionLast="47" xr6:coauthVersionMax="47" xr10:uidLastSave="{00000000-0000-0000-0000-000000000000}"/>
  <bookViews>
    <workbookView xWindow="-120" yWindow="-120" windowWidth="20730" windowHeight="11160" xr2:uid="{00000000-000D-0000-FFFF-FFFF00000000}"/>
  </bookViews>
  <sheets>
    <sheet name="医療費控除明細書" sheetId="4" r:id="rId1"/>
  </sheets>
  <definedNames>
    <definedName name="_xlnm.Print_Area" localSheetId="0">医療費控除明細書!$A$1:$AA$55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0" i="4" l="1"/>
  <c r="T42" i="4" s="1"/>
  <c r="Q22" i="4"/>
  <c r="H38" i="4" s="1"/>
  <c r="V22" i="4"/>
  <c r="H40" i="4" s="1"/>
  <c r="D3" i="4"/>
  <c r="H42" i="4" l="1"/>
  <c r="T44" i="4" s="1"/>
</calcChain>
</file>

<file path=xl/sharedStrings.xml><?xml version="1.0" encoding="utf-8"?>
<sst xmlns="http://schemas.openxmlformats.org/spreadsheetml/2006/main" count="80" uniqueCount="60">
  <si>
    <t>●住所</t>
    <rPh sb="1" eb="3">
      <t>ジュウショ</t>
    </rPh>
    <phoneticPr fontId="1"/>
  </si>
  <si>
    <t>●氏名</t>
    <rPh sb="1" eb="3">
      <t>シメイ</t>
    </rPh>
    <phoneticPr fontId="1"/>
  </si>
  <si>
    <t>医療を受けた人</t>
    <rPh sb="0" eb="2">
      <t>イリョウ</t>
    </rPh>
    <rPh sb="3" eb="4">
      <t>ウ</t>
    </rPh>
    <rPh sb="6" eb="7">
      <t>ヒト</t>
    </rPh>
    <phoneticPr fontId="1"/>
  </si>
  <si>
    <t>（合計）</t>
    <rPh sb="1" eb="3">
      <t>ゴウケイ</t>
    </rPh>
    <phoneticPr fontId="1"/>
  </si>
  <si>
    <t>円</t>
    <rPh sb="0" eb="1">
      <t>エン</t>
    </rPh>
    <phoneticPr fontId="1"/>
  </si>
  <si>
    <t>（最高200万円　赤字のときは0円）</t>
    <rPh sb="1" eb="3">
      <t>サイコウ</t>
    </rPh>
    <rPh sb="6" eb="8">
      <t>マンエン</t>
    </rPh>
    <rPh sb="9" eb="11">
      <t>アカジ</t>
    </rPh>
    <rPh sb="16" eb="17">
      <t>エン</t>
    </rPh>
    <phoneticPr fontId="1"/>
  </si>
  <si>
    <t>合　　　　　計</t>
    <rPh sb="0" eb="1">
      <t>ゴウ</t>
    </rPh>
    <rPh sb="6" eb="7">
      <t>ケイ</t>
    </rPh>
    <phoneticPr fontId="1"/>
  </si>
  <si>
    <t>３　控除額の計算</t>
    <rPh sb="2" eb="4">
      <t>コウジョ</t>
    </rPh>
    <rPh sb="4" eb="5">
      <t>ガク</t>
    </rPh>
    <rPh sb="6" eb="8">
      <t>ケイサン</t>
    </rPh>
    <phoneticPr fontId="1"/>
  </si>
  <si>
    <r>
      <t>補てん金</t>
    </r>
    <r>
      <rPr>
        <sz val="10"/>
        <color theme="1"/>
        <rFont val="HG丸ｺﾞｼｯｸM-PRO"/>
        <family val="3"/>
        <charset val="128"/>
      </rPr>
      <t>（★）</t>
    </r>
    <rPh sb="0" eb="1">
      <t>ホ</t>
    </rPh>
    <rPh sb="3" eb="4">
      <t>キン</t>
    </rPh>
    <phoneticPr fontId="1"/>
  </si>
  <si>
    <t>　　　①被保険者等の氏名　②療養を受けた年月　③療養を受けた者　④療養を受けた病院、診療所、薬局等の名称　
　　　⑤被保険者等が支払った医療費の額　⑥保険者等の名称</t>
    <phoneticPr fontId="1"/>
  </si>
  <si>
    <t>支払った医療費</t>
    <phoneticPr fontId="1"/>
  </si>
  <si>
    <t>円</t>
    <phoneticPr fontId="1"/>
  </si>
  <si>
    <t>（赤字のときは0円）</t>
    <phoneticPr fontId="1"/>
  </si>
  <si>
    <t>整理番号</t>
    <rPh sb="0" eb="2">
      <t>セイリ</t>
    </rPh>
    <rPh sb="2" eb="4">
      <t>バンゴウ</t>
    </rPh>
    <phoneticPr fontId="1"/>
  </si>
  <si>
    <t>区</t>
    <rPh sb="0" eb="1">
      <t>ク</t>
    </rPh>
    <phoneticPr fontId="1"/>
  </si>
  <si>
    <t>医療費の区分</t>
    <phoneticPr fontId="1"/>
  </si>
  <si>
    <t xml:space="preserve">  　 　支払った医療費
　　</t>
    <rPh sb="5" eb="7">
      <t>シハラ</t>
    </rPh>
    <rPh sb="9" eb="12">
      <t>イリョウヒ</t>
    </rPh>
    <phoneticPr fontId="1"/>
  </si>
  <si>
    <t xml:space="preserve">  　 　差引金額</t>
    <rPh sb="5" eb="7">
      <t>サシヒキ</t>
    </rPh>
    <rPh sb="7" eb="9">
      <t>キンガク</t>
    </rPh>
    <phoneticPr fontId="1"/>
  </si>
  <si>
    <t xml:space="preserve">  　 　保険金などで補てん
  　　 される金額</t>
    <rPh sb="5" eb="7">
      <t>ホケン</t>
    </rPh>
    <rPh sb="7" eb="8">
      <t>キン</t>
    </rPh>
    <rPh sb="11" eb="12">
      <t>ホ</t>
    </rPh>
    <rPh sb="23" eb="25">
      <t>キンガク</t>
    </rPh>
    <phoneticPr fontId="1"/>
  </si>
  <si>
    <t>「医療を受けた人」、「病院・薬局などの名称」ごとにまとめて記入することができます。</t>
    <rPh sb="1" eb="3">
      <t>イリョウ</t>
    </rPh>
    <rPh sb="4" eb="5">
      <t>ウ</t>
    </rPh>
    <rPh sb="7" eb="8">
      <t>ヒト</t>
    </rPh>
    <rPh sb="11" eb="13">
      <t>ビョウイン</t>
    </rPh>
    <rPh sb="14" eb="16">
      <t>ヤッキョク</t>
    </rPh>
    <rPh sb="19" eb="21">
      <t>メイショウ</t>
    </rPh>
    <rPh sb="29" eb="31">
      <t>キニュウ</t>
    </rPh>
    <phoneticPr fontId="1"/>
  </si>
  <si>
    <t>病院・薬局などの名称</t>
    <phoneticPr fontId="1"/>
  </si>
  <si>
    <t>続柄</t>
    <rPh sb="0" eb="1">
      <t>ツヅ</t>
    </rPh>
    <rPh sb="1" eb="2">
      <t>ガラ</t>
    </rPh>
    <phoneticPr fontId="1"/>
  </si>
  <si>
    <t>本人</t>
    <rPh sb="0" eb="2">
      <t>ホンニン</t>
    </rPh>
    <phoneticPr fontId="1"/>
  </si>
  <si>
    <t>２　医療費通知を使用して申告する場合は下記の（１）～（３）をご記入ください。</t>
    <rPh sb="8" eb="10">
      <t>シヨウ</t>
    </rPh>
    <rPh sb="12" eb="14">
      <t>シンコク</t>
    </rPh>
    <rPh sb="16" eb="18">
      <t>バアイ</t>
    </rPh>
    <rPh sb="19" eb="21">
      <t>カキ</t>
    </rPh>
    <rPh sb="31" eb="33">
      <t>キニュウ</t>
    </rPh>
    <phoneticPr fontId="1"/>
  </si>
  <si>
    <t>（１）</t>
    <phoneticPr fontId="1"/>
  </si>
  <si>
    <t>（２）</t>
    <phoneticPr fontId="1"/>
  </si>
  <si>
    <t>（３）</t>
    <phoneticPr fontId="1"/>
  </si>
  <si>
    <t>（2）のうち生命保険や社会保険などで
補てんされる金額（★）</t>
    <rPh sb="19" eb="20">
      <t>ホ</t>
    </rPh>
    <rPh sb="25" eb="27">
      <t>キンガク</t>
    </rPh>
    <phoneticPr fontId="1"/>
  </si>
  <si>
    <t>　　 　　 所得金額の合計額</t>
    <rPh sb="6" eb="8">
      <t>ショトク</t>
    </rPh>
    <rPh sb="8" eb="10">
      <t>キンガク</t>
    </rPh>
    <rPh sb="11" eb="13">
      <t>ゴウケイ</t>
    </rPh>
    <rPh sb="13" eb="14">
      <t>ガク</t>
    </rPh>
    <phoneticPr fontId="1"/>
  </si>
  <si>
    <t xml:space="preserve">　　　　  所得金額の5％ 
　　      </t>
    <phoneticPr fontId="1"/>
  </si>
  <si>
    <r>
      <t xml:space="preserve">　　 　　 ⑤と10万円の
　　　　  </t>
    </r>
    <r>
      <rPr>
        <sz val="9"/>
        <color theme="1"/>
        <rFont val="HG丸ｺﾞｼｯｸM-PRO"/>
        <family val="3"/>
        <charset val="128"/>
      </rPr>
      <t>いずれか少ない金額</t>
    </r>
    <rPh sb="24" eb="25">
      <t>スク</t>
    </rPh>
    <rPh sb="27" eb="29">
      <t>キンガク</t>
    </rPh>
    <phoneticPr fontId="1"/>
  </si>
  <si>
    <t>　　　　　医療費控除額
　　</t>
    <rPh sb="5" eb="8">
      <t>イリョウヒ</t>
    </rPh>
    <rPh sb="8" eb="10">
      <t>コウジョ</t>
    </rPh>
    <rPh sb="10" eb="11">
      <t>ガク</t>
    </rPh>
    <phoneticPr fontId="1"/>
  </si>
  <si>
    <t>（１）のうちその年中に実際に
　　　支払った自己負担の額</t>
    <rPh sb="8" eb="9">
      <t>ネン</t>
    </rPh>
    <rPh sb="9" eb="10">
      <t>チュウ</t>
    </rPh>
    <rPh sb="11" eb="13">
      <t>ジッサイ</t>
    </rPh>
    <rPh sb="18" eb="20">
      <t>シハラ</t>
    </rPh>
    <rPh sb="22" eb="24">
      <t>ジコ</t>
    </rPh>
    <rPh sb="24" eb="26">
      <t>フタン</t>
    </rPh>
    <rPh sb="27" eb="28">
      <t>ガク</t>
    </rPh>
    <phoneticPr fontId="1"/>
  </si>
  <si>
    <t>医療費通知に記載された
自己負担の額</t>
    <rPh sb="0" eb="3">
      <t>イリョウヒ</t>
    </rPh>
    <rPh sb="3" eb="5">
      <t>ツウチ</t>
    </rPh>
    <rPh sb="6" eb="8">
      <t>キサイ</t>
    </rPh>
    <rPh sb="12" eb="14">
      <t>ジコ</t>
    </rPh>
    <rPh sb="14" eb="16">
      <t>フタン</t>
    </rPh>
    <rPh sb="17" eb="18">
      <t>ガク</t>
    </rPh>
    <phoneticPr fontId="1"/>
  </si>
  <si>
    <t>妻</t>
    <rPh sb="0" eb="1">
      <t>ツマ</t>
    </rPh>
    <phoneticPr fontId="1"/>
  </si>
  <si>
    <r>
      <t xml:space="preserve">医療費控除明細書
</t>
    </r>
    <r>
      <rPr>
        <b/>
        <sz val="10"/>
        <color theme="1"/>
        <rFont val="HG丸ｺﾞｼｯｸM-PRO"/>
        <family val="3"/>
        <charset val="128"/>
      </rPr>
      <t>(医療費控除を受ける方のみ記入してください。）</t>
    </r>
    <rPh sb="0" eb="2">
      <t>イリョウ</t>
    </rPh>
    <rPh sb="2" eb="3">
      <t>ヒ</t>
    </rPh>
    <rPh sb="3" eb="5">
      <t>コウジョ</t>
    </rPh>
    <rPh sb="5" eb="8">
      <t>メイサイショ</t>
    </rPh>
    <rPh sb="10" eb="13">
      <t>イリョウヒ</t>
    </rPh>
    <rPh sb="13" eb="15">
      <t>コウジョ</t>
    </rPh>
    <rPh sb="16" eb="17">
      <t>ウ</t>
    </rPh>
    <rPh sb="19" eb="20">
      <t>カタ</t>
    </rPh>
    <rPh sb="22" eb="24">
      <t>キニュウ</t>
    </rPh>
    <phoneticPr fontId="1"/>
  </si>
  <si>
    <t>記
入
例</t>
    <rPh sb="0" eb="1">
      <t>キ</t>
    </rPh>
    <rPh sb="2" eb="3">
      <t>ニュウ</t>
    </rPh>
    <rPh sb="4" eb="5">
      <t>レイ</t>
    </rPh>
    <phoneticPr fontId="1"/>
  </si>
  <si>
    <t>堺市　太郎</t>
    <rPh sb="0" eb="2">
      <t>サカイシ</t>
    </rPh>
    <rPh sb="3" eb="5">
      <t>タロウ</t>
    </rPh>
    <phoneticPr fontId="1"/>
  </si>
  <si>
    <t>A病院</t>
    <rPh sb="1" eb="3">
      <t>ビョウイン</t>
    </rPh>
    <phoneticPr fontId="1"/>
  </si>
  <si>
    <t>//</t>
    <phoneticPr fontId="1"/>
  </si>
  <si>
    <t>ＪＲ、○○バス</t>
    <phoneticPr fontId="1"/>
  </si>
  <si>
    <t>堺市　花子</t>
    <rPh sb="0" eb="2">
      <t>サカイシ</t>
    </rPh>
    <rPh sb="3" eb="5">
      <t>ハナコ</t>
    </rPh>
    <phoneticPr fontId="1"/>
  </si>
  <si>
    <t>　令和</t>
    <phoneticPr fontId="1"/>
  </si>
  <si>
    <t>年分</t>
    <phoneticPr fontId="1"/>
  </si>
  <si>
    <t>　(令和</t>
    <phoneticPr fontId="1"/>
  </si>
  <si>
    <t>年度)</t>
    <phoneticPr fontId="1"/>
  </si>
  <si>
    <t xml:space="preserve"> 　診療・治療  　介護保険サービス
 　医薬品購入  　その他の医療費　</t>
    <rPh sb="5" eb="7">
      <t>チリョウ</t>
    </rPh>
    <rPh sb="22" eb="24">
      <t>ヤクヒン</t>
    </rPh>
    <phoneticPr fontId="1"/>
  </si>
  <si>
    <t>（★）給付金、保険金等で医療費の補てんを受けた場合、補てん対象となった医療費の金額を限度として、その金額をご記入ください。
　　　</t>
    <rPh sb="3" eb="6">
      <t>キュウフキン</t>
    </rPh>
    <rPh sb="7" eb="11">
      <t>ホケンキントウ</t>
    </rPh>
    <rPh sb="12" eb="15">
      <t>イリョウヒ</t>
    </rPh>
    <rPh sb="16" eb="17">
      <t>ホ</t>
    </rPh>
    <rPh sb="20" eb="21">
      <t>ウ</t>
    </rPh>
    <rPh sb="23" eb="25">
      <t>バアイ</t>
    </rPh>
    <rPh sb="26" eb="27">
      <t>ホ</t>
    </rPh>
    <rPh sb="29" eb="31">
      <t>タイショウ</t>
    </rPh>
    <rPh sb="35" eb="38">
      <t>イリョウヒ</t>
    </rPh>
    <rPh sb="39" eb="41">
      <t>キンガク</t>
    </rPh>
    <rPh sb="42" eb="44">
      <t>ゲンド</t>
    </rPh>
    <rPh sb="50" eb="52">
      <t>キンガク</t>
    </rPh>
    <phoneticPr fontId="1"/>
  </si>
  <si>
    <t>円</t>
  </si>
  <si>
    <t>円</t>
    <rPh sb="0" eb="1">
      <t>エン</t>
    </rPh>
    <phoneticPr fontId="1"/>
  </si>
  <si>
    <r>
      <t>　</t>
    </r>
    <r>
      <rPr>
        <b/>
        <u/>
        <sz val="10.5"/>
        <color theme="1"/>
        <rFont val="HG丸ｺﾞｼｯｸM-PRO"/>
        <family val="3"/>
        <charset val="128"/>
      </rPr>
      <t>（医療費通知原本の添付が必要です。）</t>
    </r>
    <rPh sb="2" eb="5">
      <t>イリョウヒ</t>
    </rPh>
    <rPh sb="5" eb="7">
      <t>ツウチ</t>
    </rPh>
    <rPh sb="7" eb="9">
      <t>ゲンポン</t>
    </rPh>
    <rPh sb="10" eb="12">
      <t>テンプ</t>
    </rPh>
    <rPh sb="13" eb="15">
      <t>ヒツヨウ</t>
    </rPh>
    <phoneticPr fontId="1"/>
  </si>
  <si>
    <r>
      <t>　　※各区地域福祉課が発行する</t>
    </r>
    <r>
      <rPr>
        <u/>
        <sz val="9"/>
        <color theme="1"/>
        <rFont val="HG丸ｺﾞｼｯｸM-PRO"/>
        <family val="3"/>
        <charset val="128"/>
      </rPr>
      <t>「介護保険給付費通知書」は「医療費のお知らせ」ではないため、医療費控除の資料としては使用</t>
    </r>
    <r>
      <rPr>
        <sz val="9"/>
        <color theme="1"/>
        <rFont val="HG丸ｺﾞｼｯｸM-PRO"/>
        <family val="3"/>
        <charset val="128"/>
      </rPr>
      <t xml:space="preserve">
　　　</t>
    </r>
    <r>
      <rPr>
        <u/>
        <sz val="9"/>
        <color theme="1"/>
        <rFont val="HG丸ｺﾞｼｯｸM-PRO"/>
        <family val="3"/>
        <charset val="128"/>
      </rPr>
      <t>できません。</t>
    </r>
    <rPh sb="3" eb="5">
      <t>カクク</t>
    </rPh>
    <rPh sb="5" eb="7">
      <t>チイキ</t>
    </rPh>
    <rPh sb="7" eb="10">
      <t>フクシカ</t>
    </rPh>
    <rPh sb="11" eb="13">
      <t>ハッコウ</t>
    </rPh>
    <rPh sb="16" eb="18">
      <t>カイゴ</t>
    </rPh>
    <rPh sb="18" eb="20">
      <t>ホケン</t>
    </rPh>
    <rPh sb="20" eb="22">
      <t>キュウフ</t>
    </rPh>
    <rPh sb="22" eb="23">
      <t>ヒ</t>
    </rPh>
    <rPh sb="23" eb="26">
      <t>ツウチショ</t>
    </rPh>
    <rPh sb="29" eb="32">
      <t>イリョウヒ</t>
    </rPh>
    <rPh sb="34" eb="35">
      <t>シ</t>
    </rPh>
    <rPh sb="45" eb="48">
      <t>イリョウヒ</t>
    </rPh>
    <rPh sb="48" eb="50">
      <t>コウジョ</t>
    </rPh>
    <rPh sb="51" eb="53">
      <t>シリョウ</t>
    </rPh>
    <rPh sb="57" eb="59">
      <t>シヨウ</t>
    </rPh>
    <phoneticPr fontId="1"/>
  </si>
  <si>
    <t xml:space="preserve"> ☑診療・治療  □介護保険サービス
 □医薬品購入  □その他の医療費　</t>
    <rPh sb="5" eb="7">
      <t>チリョウ</t>
    </rPh>
    <rPh sb="22" eb="24">
      <t>ヤクヒン</t>
    </rPh>
    <phoneticPr fontId="1"/>
  </si>
  <si>
    <t xml:space="preserve"> □診療・治療  □介護保険サービス
 □医薬品購入  ☑その他の医療費　</t>
    <rPh sb="5" eb="7">
      <t>チリョウ</t>
    </rPh>
    <rPh sb="22" eb="24">
      <t>ヤクヒン</t>
    </rPh>
    <phoneticPr fontId="1"/>
  </si>
  <si>
    <t>　この明細書は、医療費控除の適用を受ける場合に使用します。セルフメディケーション税制の利用を受けられる方は、堺市ホームページ内の</t>
    <rPh sb="62" eb="63">
      <t>ナイ</t>
    </rPh>
    <phoneticPr fontId="1"/>
  </si>
  <si>
    <t>（マイナスのときは0円）</t>
    <rPh sb="10" eb="11">
      <t>エン</t>
    </rPh>
    <phoneticPr fontId="1"/>
  </si>
  <si>
    <t>１ 医療費の明細にて申告する場合は下表へ支払った医療費等をご記入ください。(領収書の添付は必要ありません。)</t>
    <rPh sb="2" eb="5">
      <t>イリョウヒ</t>
    </rPh>
    <rPh sb="6" eb="8">
      <t>メイサイ</t>
    </rPh>
    <rPh sb="10" eb="12">
      <t>シンコク</t>
    </rPh>
    <rPh sb="14" eb="16">
      <t>バアイ</t>
    </rPh>
    <rPh sb="17" eb="19">
      <t>カヒョウ</t>
    </rPh>
    <rPh sb="20" eb="22">
      <t>シハラ</t>
    </rPh>
    <rPh sb="24" eb="27">
      <t>イリョウヒ</t>
    </rPh>
    <rPh sb="27" eb="28">
      <t>トウ</t>
    </rPh>
    <rPh sb="30" eb="32">
      <t>キニュウ</t>
    </rPh>
    <rPh sb="38" eb="41">
      <t>リョウシュウショ</t>
    </rPh>
    <rPh sb="42" eb="44">
      <t>テンプ</t>
    </rPh>
    <rPh sb="45" eb="47">
      <t>ヒツヨウ</t>
    </rPh>
    <phoneticPr fontId="1"/>
  </si>
  <si>
    <t>　　●医療費通知とは医療保険者等が発行する医療費の額等を通知する書類（例：健康保険組合等が発行する「医療費のお知らせ」）
         で、次の①～⑥の事項が記載されたものをいいます。</t>
    <rPh sb="3" eb="6">
      <t>イリョウヒ</t>
    </rPh>
    <rPh sb="6" eb="8">
      <t>ツウチ</t>
    </rPh>
    <rPh sb="15" eb="16">
      <t>トウ</t>
    </rPh>
    <phoneticPr fontId="1"/>
  </si>
  <si>
    <t>（ア）以外に支払った医療費がない場合は
「3 控除額の計算」へ進んでください</t>
    <rPh sb="3" eb="5">
      <t>イガイ</t>
    </rPh>
    <rPh sb="6" eb="8">
      <t>シハラ</t>
    </rPh>
    <rPh sb="10" eb="13">
      <t>イリョウヒ</t>
    </rPh>
    <rPh sb="16" eb="18">
      <t>バアイ</t>
    </rPh>
    <rPh sb="23" eb="25">
      <t>コウジョ</t>
    </rPh>
    <rPh sb="25" eb="26">
      <t>ガク</t>
    </rPh>
    <rPh sb="27" eb="29">
      <t>ケイサン</t>
    </rPh>
    <rPh sb="31" eb="32">
      <t>スス</t>
    </rPh>
    <phoneticPr fontId="1"/>
  </si>
  <si>
    <t>　「申請書ダウンロード」のページから明細書をダウンロードして印刷いただくか、市民税課までご連絡ください。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</si>
</sst>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quot;▲ &quot;#,##0"/>
    <numFmt numFmtId="178" formatCode="#,##0;&quot;△ &quot;#,##0"/>
    <numFmt numFmtId="179" formatCode="#,##0_ "/>
  </numFmts>
  <fonts count="2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10"/>
      <color theme="1"/>
      <name val="HG丸ｺﾞｼｯｸM-PRO"/>
      <family val="3"/>
      <charset val="128"/>
    </font>
    <font>
      <b/>
      <sz val="14"/>
      <color theme="1"/>
      <name val="HG丸ｺﾞｼｯｸM-PRO"/>
      <family val="3"/>
      <charset val="128"/>
    </font>
    <font>
      <sz val="8"/>
      <color theme="1"/>
      <name val="HG丸ｺﾞｼｯｸM-PRO"/>
      <family val="3"/>
      <charset val="128"/>
    </font>
    <font>
      <b/>
      <sz val="16"/>
      <color theme="1"/>
      <name val="HG丸ｺﾞｼｯｸM-PRO"/>
      <family val="3"/>
      <charset val="128"/>
    </font>
    <font>
      <sz val="10"/>
      <color theme="1"/>
      <name val="HG丸ｺﾞｼｯｸM-PRO"/>
      <family val="3"/>
      <charset val="128"/>
    </font>
    <font>
      <b/>
      <sz val="8"/>
      <color theme="1"/>
      <name val="HG丸ｺﾞｼｯｸM-PRO"/>
      <family val="3"/>
      <charset val="128"/>
    </font>
    <font>
      <b/>
      <sz val="9"/>
      <color theme="1"/>
      <name val="HG丸ｺﾞｼｯｸM-PRO"/>
      <family val="3"/>
      <charset val="128"/>
    </font>
    <font>
      <sz val="9"/>
      <color theme="1"/>
      <name val="HG丸ｺﾞｼｯｸM-PRO"/>
      <family val="3"/>
      <charset val="128"/>
    </font>
    <font>
      <sz val="9"/>
      <color theme="1"/>
      <name val="ＭＳ Ｐゴシック"/>
      <family val="2"/>
      <charset val="128"/>
      <scheme val="minor"/>
    </font>
    <font>
      <sz val="10"/>
      <color theme="1"/>
      <name val="ＭＳ Ｐゴシック"/>
      <family val="2"/>
      <charset val="128"/>
      <scheme val="minor"/>
    </font>
    <font>
      <sz val="7"/>
      <color theme="1"/>
      <name val="HG丸ｺﾞｼｯｸM-PRO"/>
      <family val="3"/>
      <charset val="128"/>
    </font>
    <font>
      <sz val="7"/>
      <color theme="1"/>
      <name val="ＭＳ Ｐゴシック"/>
      <family val="2"/>
      <charset val="128"/>
      <scheme val="minor"/>
    </font>
    <font>
      <sz val="16"/>
      <color theme="1"/>
      <name val="HG丸ｺﾞｼｯｸM-PRO"/>
      <family val="3"/>
      <charset val="128"/>
    </font>
    <font>
      <sz val="12"/>
      <color theme="1"/>
      <name val="HG丸ｺﾞｼｯｸM-PRO"/>
      <family val="3"/>
      <charset val="128"/>
    </font>
    <font>
      <sz val="14"/>
      <color theme="1"/>
      <name val="HG丸ｺﾞｼｯｸM-PRO"/>
      <family val="3"/>
      <charset val="128"/>
    </font>
    <font>
      <b/>
      <sz val="18"/>
      <color theme="1"/>
      <name val="HG丸ｺﾞｼｯｸM-PRO"/>
      <family val="3"/>
      <charset val="128"/>
    </font>
    <font>
      <b/>
      <sz val="10.5"/>
      <color theme="1"/>
      <name val="HG丸ｺﾞｼｯｸM-PRO"/>
      <family val="3"/>
      <charset val="128"/>
    </font>
    <font>
      <b/>
      <sz val="8"/>
      <color rgb="FF000000"/>
      <name val="HG丸ｺﾞｼｯｸM-PRO"/>
      <family val="3"/>
      <charset val="128"/>
    </font>
    <font>
      <sz val="11"/>
      <color theme="1"/>
      <name val="ＭＳ Ｐゴシック"/>
      <family val="2"/>
      <charset val="128"/>
      <scheme val="minor"/>
    </font>
    <font>
      <b/>
      <u/>
      <sz val="10.5"/>
      <color theme="1"/>
      <name val="HG丸ｺﾞｼｯｸM-PRO"/>
      <family val="3"/>
      <charset val="128"/>
    </font>
    <font>
      <u/>
      <sz val="9"/>
      <color theme="1"/>
      <name val="HG丸ｺﾞｼｯｸM-PRO"/>
      <family val="3"/>
      <charset val="128"/>
    </font>
    <font>
      <b/>
      <sz val="10"/>
      <color rgb="FF000000"/>
      <name val="HG丸ｺﾞｼｯｸM-PRO"/>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17">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0" borderId="0" xfId="0" applyFont="1" applyProtection="1">
      <alignment vertical="center"/>
    </xf>
    <xf numFmtId="0" fontId="5" fillId="0" borderId="0" xfId="0" applyFont="1" applyAlignment="1" applyProtection="1">
      <alignment horizontal="left" vertical="center" wrapText="1"/>
    </xf>
    <xf numFmtId="0" fontId="19" fillId="0" borderId="0" xfId="0" applyFont="1" applyAlignment="1" applyProtection="1">
      <alignment horizontal="center" vertical="center" wrapText="1"/>
    </xf>
    <xf numFmtId="0" fontId="7" fillId="0" borderId="0" xfId="0" applyFont="1" applyAlignment="1" applyProtection="1">
      <alignment vertical="center" wrapText="1"/>
    </xf>
    <xf numFmtId="0" fontId="16" fillId="0" borderId="0" xfId="0" applyFont="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Protection="1">
      <alignment vertical="center"/>
    </xf>
    <xf numFmtId="0" fontId="8" fillId="0" borderId="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wrapText="1"/>
    </xf>
    <xf numFmtId="0" fontId="2" fillId="0" borderId="0" xfId="0" applyFont="1" applyBorder="1" applyProtection="1">
      <alignment vertical="center"/>
    </xf>
    <xf numFmtId="0" fontId="8" fillId="0" borderId="0" xfId="0" applyFont="1" applyAlignment="1" applyProtection="1">
      <alignment vertical="top"/>
    </xf>
    <xf numFmtId="0" fontId="7" fillId="0" borderId="0" xfId="0" applyFont="1" applyBorder="1" applyAlignment="1" applyProtection="1">
      <alignment horizontal="center" vertical="center" wrapText="1"/>
    </xf>
    <xf numFmtId="0" fontId="2" fillId="0" borderId="11" xfId="0" applyFont="1" applyBorder="1" applyProtection="1">
      <alignment vertical="center"/>
    </xf>
    <xf numFmtId="0" fontId="20" fillId="0" borderId="0" xfId="0" applyFont="1" applyProtection="1">
      <alignment vertical="center"/>
    </xf>
    <xf numFmtId="0" fontId="3" fillId="0" borderId="0" xfId="0" applyFont="1" applyProtection="1">
      <alignment vertical="center"/>
    </xf>
    <xf numFmtId="0" fontId="0" fillId="0" borderId="0" xfId="0" applyBorder="1" applyAlignment="1" applyProtection="1">
      <alignment vertical="center" wrapText="1"/>
    </xf>
    <xf numFmtId="0" fontId="4" fillId="0" borderId="38" xfId="0" applyFont="1" applyBorder="1" applyAlignment="1" applyProtection="1">
      <alignment horizontal="center" vertical="center" shrinkToFi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8" fillId="4" borderId="6" xfId="0" applyFont="1" applyFill="1" applyBorder="1" applyAlignment="1" applyProtection="1">
      <alignment horizontal="center" vertical="center"/>
    </xf>
    <xf numFmtId="0" fontId="4" fillId="4" borderId="7" xfId="0" applyFont="1" applyFill="1" applyBorder="1" applyAlignment="1" applyProtection="1">
      <alignment vertical="center"/>
    </xf>
    <xf numFmtId="0" fontId="9" fillId="3" borderId="0" xfId="0" applyFont="1" applyFill="1" applyBorder="1" applyAlignment="1" applyProtection="1">
      <alignment horizontal="right" vertical="top"/>
    </xf>
    <xf numFmtId="0" fontId="8" fillId="4" borderId="7" xfId="0" applyFont="1" applyFill="1" applyBorder="1" applyAlignment="1" applyProtection="1">
      <alignment vertical="center"/>
    </xf>
    <xf numFmtId="0" fontId="2" fillId="4" borderId="17"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vertical="center"/>
    </xf>
    <xf numFmtId="3" fontId="4" fillId="0" borderId="8" xfId="0" applyNumberFormat="1" applyFont="1" applyBorder="1" applyAlignment="1" applyProtection="1">
      <alignment horizontal="center" vertical="center"/>
    </xf>
    <xf numFmtId="0" fontId="4" fillId="3" borderId="17" xfId="0" applyFont="1" applyFill="1" applyBorder="1" applyAlignment="1" applyProtection="1">
      <alignment vertical="center" shrinkToFit="1"/>
    </xf>
    <xf numFmtId="0" fontId="2" fillId="0" borderId="0" xfId="0" applyFont="1" applyBorder="1" applyAlignment="1" applyProtection="1">
      <alignment vertical="center"/>
    </xf>
    <xf numFmtId="0" fontId="4" fillId="2" borderId="15" xfId="0" applyFont="1" applyFill="1" applyBorder="1" applyAlignment="1" applyProtection="1">
      <alignment horizontal="right" vertical="center"/>
    </xf>
    <xf numFmtId="0" fontId="4" fillId="2" borderId="14" xfId="0" applyFont="1" applyFill="1" applyBorder="1" applyAlignment="1" applyProtection="1">
      <alignment horizontal="right" vertical="center"/>
    </xf>
    <xf numFmtId="0" fontId="9" fillId="0" borderId="0" xfId="0" applyFont="1" applyFill="1" applyBorder="1" applyAlignment="1" applyProtection="1">
      <alignment horizontal="right" vertical="top"/>
    </xf>
    <xf numFmtId="0" fontId="8"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Border="1" applyAlignment="1" applyProtection="1">
      <alignment vertical="center" wrapText="1"/>
    </xf>
    <xf numFmtId="0" fontId="8" fillId="0" borderId="0" xfId="0" applyFont="1" applyBorder="1" applyProtection="1">
      <alignment vertical="center"/>
    </xf>
    <xf numFmtId="0" fontId="18"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11" fillId="0" borderId="0" xfId="0" applyFont="1" applyAlignment="1" applyProtection="1">
      <alignment horizontal="left" vertical="center"/>
    </xf>
    <xf numFmtId="0" fontId="3" fillId="0" borderId="0" xfId="0" applyFont="1" applyAlignment="1" applyProtection="1">
      <alignment horizontal="left" vertical="center" wrapText="1"/>
    </xf>
    <xf numFmtId="0" fontId="12" fillId="0" borderId="0" xfId="0" applyFont="1" applyBorder="1" applyAlignment="1" applyProtection="1">
      <alignment horizontal="center" vertical="center"/>
    </xf>
    <xf numFmtId="0" fontId="11" fillId="0" borderId="0" xfId="0" applyFont="1" applyAlignment="1" applyProtection="1">
      <alignment horizontal="left" vertical="center" wrapText="1"/>
    </xf>
    <xf numFmtId="0" fontId="11" fillId="0" borderId="0" xfId="0" applyFont="1" applyAlignment="1" applyProtection="1">
      <alignment vertical="center" wrapText="1"/>
    </xf>
    <xf numFmtId="0" fontId="2" fillId="0" borderId="0" xfId="0" applyFont="1" applyFill="1" applyBorder="1" applyAlignment="1" applyProtection="1">
      <alignment vertical="center"/>
    </xf>
    <xf numFmtId="0" fontId="6" fillId="0" borderId="0" xfId="0" applyFont="1" applyFill="1" applyBorder="1" applyAlignment="1" applyProtection="1">
      <alignment horizontal="right" vertical="top"/>
    </xf>
    <xf numFmtId="0" fontId="12" fillId="0" borderId="0" xfId="0" applyFont="1" applyAlignment="1" applyProtection="1">
      <alignment vertical="center" wrapText="1"/>
    </xf>
    <xf numFmtId="0" fontId="4" fillId="0" borderId="15" xfId="0" applyFont="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14" fillId="0" borderId="0" xfId="0" applyFont="1" applyBorder="1" applyAlignment="1" applyProtection="1">
      <alignment vertical="top"/>
    </xf>
    <xf numFmtId="0" fontId="4" fillId="0" borderId="21" xfId="0" applyFont="1" applyBorder="1" applyAlignment="1" applyProtection="1">
      <alignment horizontal="right" vertical="center"/>
    </xf>
    <xf numFmtId="0" fontId="8" fillId="0" borderId="0" xfId="0" applyFont="1" applyBorder="1" applyAlignment="1" applyProtection="1">
      <alignment vertical="center"/>
    </xf>
    <xf numFmtId="0" fontId="8" fillId="0" borderId="11" xfId="0" applyFont="1" applyBorder="1" applyAlignment="1" applyProtection="1">
      <alignment vertical="center"/>
    </xf>
    <xf numFmtId="0" fontId="0" fillId="0" borderId="0" xfId="0" applyBorder="1" applyAlignment="1" applyProtection="1">
      <alignment vertical="center"/>
    </xf>
    <xf numFmtId="0" fontId="15" fillId="0" borderId="0" xfId="0" applyFont="1" applyBorder="1" applyAlignment="1" applyProtection="1">
      <alignment vertical="top"/>
    </xf>
    <xf numFmtId="0" fontId="4" fillId="0" borderId="19" xfId="0" applyFont="1" applyBorder="1" applyAlignment="1" applyProtection="1">
      <alignment horizontal="right" vertical="center"/>
    </xf>
    <xf numFmtId="0" fontId="6" fillId="0" borderId="0" xfId="0" applyFont="1" applyBorder="1" applyAlignment="1" applyProtection="1">
      <alignment vertical="center"/>
    </xf>
    <xf numFmtId="0" fontId="2" fillId="0" borderId="0" xfId="0" applyFont="1" applyAlignment="1" applyProtection="1">
      <alignment vertical="center"/>
    </xf>
    <xf numFmtId="0" fontId="6" fillId="0" borderId="0" xfId="0" applyFont="1" applyAlignment="1" applyProtection="1">
      <alignment vertical="center"/>
    </xf>
    <xf numFmtId="0" fontId="17" fillId="0" borderId="6" xfId="0" applyFont="1" applyBorder="1" applyAlignment="1" applyProtection="1">
      <alignment horizontal="center" vertical="center" shrinkToFit="1"/>
      <protection locked="0"/>
    </xf>
    <xf numFmtId="0" fontId="14" fillId="5" borderId="25" xfId="0" applyFont="1" applyFill="1" applyBorder="1" applyAlignment="1" applyProtection="1">
      <alignment vertical="top"/>
    </xf>
    <xf numFmtId="0" fontId="14" fillId="5" borderId="28" xfId="0" applyFont="1" applyFill="1" applyBorder="1" applyAlignment="1" applyProtection="1">
      <alignment vertical="top"/>
    </xf>
    <xf numFmtId="0" fontId="8" fillId="5" borderId="11" xfId="0" applyFont="1" applyFill="1" applyBorder="1" applyAlignment="1" applyProtection="1">
      <alignment vertical="center"/>
    </xf>
    <xf numFmtId="49" fontId="8" fillId="0" borderId="1"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17" fillId="0" borderId="11" xfId="0" applyFont="1" applyBorder="1" applyAlignment="1" applyProtection="1">
      <alignment horizontal="left" vertical="center" shrinkToFit="1"/>
      <protection locked="0"/>
    </xf>
    <xf numFmtId="0" fontId="17" fillId="0" borderId="11" xfId="0" applyFont="1" applyBorder="1" applyAlignment="1" applyProtection="1">
      <alignment horizontal="left" vertical="center"/>
      <protection locked="0"/>
    </xf>
    <xf numFmtId="0" fontId="17" fillId="0" borderId="16"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6" fillId="3" borderId="7"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xf>
    <xf numFmtId="0" fontId="6" fillId="3" borderId="8" xfId="0" applyFont="1" applyFill="1" applyBorder="1" applyAlignment="1" applyProtection="1">
      <alignment horizontal="left" vertical="center"/>
    </xf>
    <xf numFmtId="0" fontId="6" fillId="4" borderId="6"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7" fillId="3" borderId="6" xfId="0" applyFont="1" applyFill="1" applyBorder="1" applyAlignment="1" applyProtection="1">
      <alignment horizontal="center" vertical="center" shrinkToFit="1"/>
      <protection locked="0"/>
    </xf>
    <xf numFmtId="0" fontId="17" fillId="3" borderId="7"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xf>
    <xf numFmtId="0" fontId="4" fillId="0" borderId="37" xfId="0" applyFont="1" applyBorder="1" applyAlignment="1" applyProtection="1">
      <alignment horizontal="center" vertical="center" shrinkToFit="1"/>
    </xf>
    <xf numFmtId="0" fontId="4" fillId="0" borderId="35" xfId="0" applyFont="1" applyBorder="1" applyAlignment="1" applyProtection="1">
      <alignment horizontal="center" vertical="center" shrinkToFit="1"/>
    </xf>
    <xf numFmtId="0" fontId="4" fillId="0" borderId="36" xfId="0" applyFont="1" applyBorder="1" applyAlignment="1" applyProtection="1">
      <alignment horizontal="center" vertical="center" shrinkToFit="1"/>
    </xf>
    <xf numFmtId="0" fontId="4" fillId="0" borderId="24" xfId="0" applyFont="1" applyBorder="1" applyAlignment="1" applyProtection="1">
      <alignment horizontal="center" vertical="center" shrinkToFit="1"/>
    </xf>
    <xf numFmtId="0" fontId="4" fillId="0" borderId="25" xfId="0" applyFont="1" applyBorder="1" applyAlignment="1" applyProtection="1">
      <alignment horizontal="center" vertical="center" shrinkToFit="1"/>
    </xf>
    <xf numFmtId="0" fontId="4" fillId="0" borderId="26" xfId="0" applyFont="1" applyBorder="1" applyAlignment="1" applyProtection="1">
      <alignment horizontal="center" vertical="center" shrinkToFit="1"/>
    </xf>
    <xf numFmtId="0" fontId="5" fillId="0" borderId="0" xfId="0" applyFont="1" applyProtection="1">
      <alignment vertical="center"/>
    </xf>
    <xf numFmtId="0" fontId="5" fillId="0" borderId="0" xfId="0" applyFont="1" applyAlignment="1" applyProtection="1">
      <alignment vertical="center" wrapText="1"/>
    </xf>
    <xf numFmtId="0" fontId="2" fillId="5" borderId="0" xfId="0" applyFont="1" applyFill="1" applyAlignment="1" applyProtection="1">
      <alignment horizontal="center" vertical="center"/>
      <protection locked="0"/>
    </xf>
    <xf numFmtId="0" fontId="2" fillId="0" borderId="0" xfId="0" applyFont="1" applyAlignment="1" applyProtection="1">
      <alignment horizontal="center" vertical="center"/>
    </xf>
    <xf numFmtId="0" fontId="19" fillId="0" borderId="0" xfId="0" applyFont="1" applyAlignment="1" applyProtection="1">
      <alignment horizontal="center" vertical="top" wrapText="1"/>
    </xf>
    <xf numFmtId="3" fontId="8" fillId="4" borderId="6" xfId="0" applyNumberFormat="1" applyFont="1" applyFill="1" applyBorder="1" applyAlignment="1" applyProtection="1">
      <alignment vertical="center"/>
    </xf>
    <xf numFmtId="3" fontId="8" fillId="4" borderId="7" xfId="0" applyNumberFormat="1" applyFont="1" applyFill="1" applyBorder="1" applyAlignment="1" applyProtection="1">
      <alignment vertical="center"/>
    </xf>
    <xf numFmtId="179" fontId="8" fillId="0" borderId="6" xfId="0" applyNumberFormat="1" applyFont="1" applyBorder="1" applyAlignment="1" applyProtection="1">
      <alignment vertical="center"/>
      <protection locked="0"/>
    </xf>
    <xf numFmtId="179" fontId="8" fillId="0" borderId="7" xfId="0" applyNumberFormat="1" applyFont="1" applyBorder="1" applyAlignment="1" applyProtection="1">
      <alignment vertical="center"/>
      <protection locked="0"/>
    </xf>
    <xf numFmtId="0" fontId="17" fillId="0" borderId="6"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xf>
    <xf numFmtId="0" fontId="4" fillId="0" borderId="27" xfId="0" applyFont="1" applyBorder="1" applyAlignment="1" applyProtection="1">
      <alignment horizontal="center" vertical="center" shrinkToFit="1"/>
    </xf>
    <xf numFmtId="0" fontId="4" fillId="0" borderId="28" xfId="0" applyFont="1" applyBorder="1" applyAlignment="1" applyProtection="1">
      <alignment horizontal="center" vertical="center" shrinkToFit="1"/>
    </xf>
    <xf numFmtId="0" fontId="8" fillId="0" borderId="30" xfId="0" applyFont="1" applyBorder="1" applyAlignment="1" applyProtection="1">
      <alignment horizontal="left" vertical="center" wrapText="1"/>
    </xf>
    <xf numFmtId="0" fontId="4" fillId="4" borderId="6" xfId="0" applyFont="1" applyFill="1" applyBorder="1" applyAlignment="1" applyProtection="1">
      <alignment horizontal="right" vertical="center"/>
    </xf>
    <xf numFmtId="0" fontId="3" fillId="4" borderId="7" xfId="0" applyFont="1" applyFill="1" applyBorder="1" applyAlignment="1" applyProtection="1">
      <alignment horizontal="right" vertical="center"/>
    </xf>
    <xf numFmtId="0" fontId="3" fillId="4" borderId="17" xfId="0" applyFont="1" applyFill="1" applyBorder="1" applyAlignment="1" applyProtection="1">
      <alignment horizontal="right" vertical="center"/>
    </xf>
    <xf numFmtId="0" fontId="6" fillId="3" borderId="8" xfId="0" applyFont="1" applyFill="1" applyBorder="1" applyAlignment="1" applyProtection="1">
      <alignment horizontal="left" vertical="center" wrapText="1"/>
    </xf>
    <xf numFmtId="179" fontId="8" fillId="3" borderId="6" xfId="1" applyNumberFormat="1" applyFont="1" applyFill="1" applyBorder="1" applyAlignment="1" applyProtection="1">
      <alignment vertical="center" shrinkToFit="1"/>
      <protection locked="0"/>
    </xf>
    <xf numFmtId="179" fontId="8" fillId="3" borderId="7" xfId="1" applyNumberFormat="1" applyFont="1" applyFill="1" applyBorder="1" applyAlignment="1" applyProtection="1">
      <alignment vertical="center" shrinkToFit="1"/>
      <protection locked="0"/>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24"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26" xfId="0" applyFont="1" applyBorder="1" applyAlignment="1" applyProtection="1">
      <alignment horizontal="left" vertical="center"/>
    </xf>
    <xf numFmtId="0" fontId="8" fillId="0" borderId="20" xfId="0" applyFont="1" applyBorder="1" applyAlignment="1" applyProtection="1">
      <alignment horizontal="left" vertical="center"/>
    </xf>
    <xf numFmtId="0" fontId="8" fillId="0" borderId="11" xfId="0" applyFont="1" applyBorder="1" applyAlignment="1" applyProtection="1">
      <alignment horizontal="left" vertical="center"/>
    </xf>
    <xf numFmtId="0" fontId="8" fillId="0" borderId="5" xfId="0" applyFont="1" applyBorder="1" applyAlignment="1" applyProtection="1">
      <alignment horizontal="left" vertical="center"/>
    </xf>
    <xf numFmtId="0" fontId="14" fillId="0" borderId="2" xfId="0" applyFont="1" applyBorder="1" applyAlignment="1" applyProtection="1">
      <alignment horizontal="left" vertical="top"/>
    </xf>
    <xf numFmtId="0" fontId="14" fillId="0" borderId="10" xfId="0" applyFont="1" applyBorder="1" applyAlignment="1" applyProtection="1">
      <alignment horizontal="left" vertical="top"/>
    </xf>
    <xf numFmtId="0" fontId="14" fillId="0" borderId="23" xfId="0" applyFont="1" applyBorder="1" applyAlignment="1" applyProtection="1">
      <alignment horizontal="left" vertical="top"/>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9" xfId="0" applyFont="1" applyFill="1" applyBorder="1" applyAlignment="1" applyProtection="1">
      <alignment horizontal="left" vertical="center"/>
    </xf>
    <xf numFmtId="0" fontId="8" fillId="2" borderId="30" xfId="0" applyFont="1" applyFill="1" applyBorder="1" applyAlignment="1" applyProtection="1">
      <alignment horizontal="left" vertical="center"/>
    </xf>
    <xf numFmtId="0" fontId="8" fillId="2" borderId="31" xfId="0" applyFont="1" applyFill="1" applyBorder="1" applyAlignment="1" applyProtection="1">
      <alignment horizontal="left" vertical="center"/>
    </xf>
    <xf numFmtId="0" fontId="14" fillId="2" borderId="27" xfId="0" applyFont="1" applyFill="1" applyBorder="1" applyAlignment="1" applyProtection="1">
      <alignment horizontal="left" vertical="top" shrinkToFit="1"/>
    </xf>
    <xf numFmtId="0" fontId="14" fillId="2" borderId="25" xfId="0" applyFont="1" applyFill="1" applyBorder="1" applyAlignment="1" applyProtection="1">
      <alignment horizontal="left" vertical="top" shrinkToFit="1"/>
    </xf>
    <xf numFmtId="0" fontId="14" fillId="2" borderId="28" xfId="0" applyFont="1" applyFill="1" applyBorder="1" applyAlignment="1" applyProtection="1">
      <alignment horizontal="left" vertical="top" shrinkToFit="1"/>
    </xf>
    <xf numFmtId="0" fontId="17" fillId="0" borderId="22"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8" fillId="0" borderId="22"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2"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10"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33"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9" xfId="0" applyFont="1" applyBorder="1" applyAlignment="1" applyProtection="1">
      <alignment horizontal="left" vertical="center"/>
    </xf>
    <xf numFmtId="0" fontId="14" fillId="0" borderId="2" xfId="0" applyFont="1" applyBorder="1" applyAlignment="1" applyProtection="1">
      <alignment horizontal="center" vertical="top"/>
    </xf>
    <xf numFmtId="0" fontId="14" fillId="0" borderId="10" xfId="0" applyFont="1" applyBorder="1" applyAlignment="1" applyProtection="1">
      <alignment horizontal="center" vertical="top"/>
    </xf>
    <xf numFmtId="0" fontId="14" fillId="0" borderId="23" xfId="0" applyFont="1" applyBorder="1" applyAlignment="1" applyProtection="1">
      <alignment horizontal="center" vertical="top"/>
    </xf>
    <xf numFmtId="0" fontId="2" fillId="0" borderId="20"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5" xfId="0" applyFont="1" applyBorder="1" applyAlignment="1" applyProtection="1">
      <alignment vertical="center" wrapText="1"/>
    </xf>
    <xf numFmtId="0" fontId="8" fillId="0" borderId="29" xfId="0" applyFont="1" applyBorder="1" applyAlignment="1" applyProtection="1">
      <alignment horizontal="left" vertical="center" wrapText="1"/>
    </xf>
    <xf numFmtId="0" fontId="8" fillId="0" borderId="31" xfId="0" applyFont="1" applyBorder="1" applyAlignment="1" applyProtection="1">
      <alignment horizontal="left" vertical="center" wrapText="1"/>
    </xf>
    <xf numFmtId="0" fontId="8" fillId="0" borderId="0" xfId="0" applyFont="1" applyBorder="1" applyAlignment="1" applyProtection="1">
      <alignment vertical="center" wrapText="1"/>
    </xf>
    <xf numFmtId="3" fontId="4" fillId="2" borderId="32" xfId="0" applyNumberFormat="1" applyFont="1" applyFill="1" applyBorder="1" applyAlignment="1" applyProtection="1">
      <alignment vertical="center"/>
    </xf>
    <xf numFmtId="3" fontId="4" fillId="2" borderId="30" xfId="0" applyNumberFormat="1" applyFont="1" applyFill="1" applyBorder="1" applyAlignment="1" applyProtection="1">
      <alignment vertical="center"/>
    </xf>
    <xf numFmtId="0" fontId="4" fillId="2" borderId="30" xfId="0" applyFont="1" applyFill="1" applyBorder="1" applyAlignment="1" applyProtection="1">
      <alignment horizontal="right" vertical="center"/>
    </xf>
    <xf numFmtId="0" fontId="4" fillId="2" borderId="19" xfId="0" applyFont="1" applyFill="1" applyBorder="1" applyAlignment="1" applyProtection="1">
      <alignment horizontal="right" vertical="center"/>
    </xf>
    <xf numFmtId="0" fontId="2" fillId="4" borderId="34" xfId="0" applyFont="1" applyFill="1" applyBorder="1" applyAlignment="1" applyProtection="1">
      <alignment horizontal="center" vertical="center" wrapText="1"/>
    </xf>
    <xf numFmtId="0" fontId="2" fillId="4" borderId="34" xfId="0" applyFont="1" applyFill="1" applyBorder="1" applyAlignment="1" applyProtection="1">
      <alignment horizontal="center" vertical="center"/>
    </xf>
    <xf numFmtId="0" fontId="11" fillId="0" borderId="0" xfId="0" applyFont="1" applyAlignment="1" applyProtection="1">
      <alignment horizontal="left" vertical="center" wrapText="1"/>
    </xf>
    <xf numFmtId="49" fontId="9" fillId="0" borderId="24" xfId="0" applyNumberFormat="1" applyFont="1" applyBorder="1" applyAlignment="1" applyProtection="1">
      <alignment horizontal="center" vertical="center" wrapText="1"/>
    </xf>
    <xf numFmtId="49" fontId="10" fillId="0" borderId="29" xfId="0" applyNumberFormat="1" applyFont="1" applyBorder="1" applyAlignment="1" applyProtection="1">
      <alignment horizontal="center" vertical="center" wrapText="1"/>
    </xf>
    <xf numFmtId="49" fontId="9" fillId="0" borderId="37" xfId="0" applyNumberFormat="1" applyFont="1" applyBorder="1" applyAlignment="1" applyProtection="1">
      <alignment horizontal="center" vertical="center" wrapText="1"/>
    </xf>
    <xf numFmtId="49" fontId="9" fillId="0" borderId="35" xfId="0" applyNumberFormat="1" applyFont="1" applyBorder="1" applyAlignment="1" applyProtection="1">
      <alignment horizontal="center" vertical="center" wrapText="1"/>
    </xf>
    <xf numFmtId="49" fontId="9" fillId="0" borderId="36" xfId="0" applyNumberFormat="1" applyFont="1" applyBorder="1" applyAlignment="1" applyProtection="1">
      <alignment horizontal="center" vertical="center" wrapText="1"/>
    </xf>
    <xf numFmtId="179" fontId="4" fillId="0" borderId="12" xfId="0" applyNumberFormat="1" applyFont="1" applyBorder="1" applyAlignment="1" applyProtection="1">
      <alignment horizontal="right" vertical="center" wrapText="1"/>
      <protection locked="0"/>
    </xf>
    <xf numFmtId="179" fontId="4" fillId="0" borderId="13" xfId="0" applyNumberFormat="1" applyFont="1" applyBorder="1" applyAlignment="1" applyProtection="1">
      <alignment horizontal="right" vertical="center" wrapText="1"/>
      <protection locked="0"/>
    </xf>
    <xf numFmtId="49" fontId="9" fillId="0" borderId="27" xfId="0" applyNumberFormat="1" applyFont="1" applyBorder="1" applyAlignment="1" applyProtection="1">
      <alignment horizontal="center" vertical="center" wrapText="1"/>
    </xf>
    <xf numFmtId="49" fontId="10" fillId="0" borderId="32" xfId="0" applyNumberFormat="1" applyFont="1" applyBorder="1" applyAlignment="1" applyProtection="1">
      <alignment horizontal="center" vertical="center" wrapText="1"/>
    </xf>
    <xf numFmtId="49" fontId="9" fillId="0" borderId="37" xfId="0" applyNumberFormat="1" applyFont="1" applyBorder="1" applyAlignment="1" applyProtection="1">
      <alignment horizontal="left" vertical="center" wrapText="1"/>
    </xf>
    <xf numFmtId="49" fontId="9" fillId="0" borderId="35" xfId="0" applyNumberFormat="1" applyFont="1" applyBorder="1" applyAlignment="1" applyProtection="1">
      <alignment horizontal="left" vertical="center" wrapText="1"/>
    </xf>
    <xf numFmtId="49" fontId="9" fillId="0" borderId="36" xfId="0" applyNumberFormat="1" applyFont="1" applyBorder="1" applyAlignment="1" applyProtection="1">
      <alignment horizontal="left" vertical="center" wrapText="1"/>
    </xf>
    <xf numFmtId="49" fontId="9" fillId="0" borderId="27" xfId="0" applyNumberFormat="1" applyFont="1" applyBorder="1" applyAlignment="1" applyProtection="1">
      <alignment horizontal="center" vertical="center"/>
    </xf>
    <xf numFmtId="49" fontId="9" fillId="0" borderId="32" xfId="0" applyNumberFormat="1" applyFont="1" applyBorder="1" applyAlignment="1" applyProtection="1">
      <alignment horizontal="center" vertical="center"/>
    </xf>
    <xf numFmtId="0" fontId="6" fillId="0" borderId="0" xfId="0" applyFont="1" applyAlignment="1" applyProtection="1">
      <alignment horizontal="left" vertical="center" wrapText="1"/>
    </xf>
    <xf numFmtId="0" fontId="20" fillId="0" borderId="0" xfId="0" applyFont="1" applyBorder="1" applyAlignment="1" applyProtection="1">
      <alignment horizontal="left" vertical="center"/>
    </xf>
    <xf numFmtId="176" fontId="8" fillId="0" borderId="4" xfId="0" applyNumberFormat="1" applyFont="1" applyBorder="1" applyAlignment="1" applyProtection="1">
      <alignment vertical="center"/>
    </xf>
    <xf numFmtId="0" fontId="8" fillId="0" borderId="11" xfId="0" applyFont="1" applyBorder="1" applyAlignment="1" applyProtection="1">
      <alignment vertical="center"/>
    </xf>
    <xf numFmtId="178" fontId="8" fillId="0" borderId="32" xfId="0" applyNumberFormat="1" applyFont="1" applyBorder="1" applyAlignment="1" applyProtection="1">
      <alignment vertical="center"/>
    </xf>
    <xf numFmtId="178" fontId="8" fillId="0" borderId="30" xfId="0" applyNumberFormat="1" applyFont="1" applyBorder="1" applyAlignment="1" applyProtection="1">
      <alignment vertical="center"/>
    </xf>
    <xf numFmtId="0" fontId="4" fillId="5" borderId="11" xfId="0" applyFont="1" applyFill="1" applyBorder="1" applyAlignment="1" applyProtection="1">
      <alignment horizontal="right" vertical="center"/>
    </xf>
    <xf numFmtId="0" fontId="4" fillId="5" borderId="21" xfId="0" applyFont="1" applyFill="1" applyBorder="1" applyAlignment="1" applyProtection="1">
      <alignment horizontal="right" vertical="center"/>
    </xf>
    <xf numFmtId="3" fontId="8" fillId="0" borderId="4" xfId="0" applyNumberFormat="1" applyFont="1" applyBorder="1" applyAlignment="1" applyProtection="1">
      <alignment vertical="center"/>
    </xf>
    <xf numFmtId="3" fontId="8" fillId="0" borderId="11" xfId="0" applyNumberFormat="1" applyFont="1" applyBorder="1" applyAlignment="1" applyProtection="1">
      <alignment vertical="center"/>
    </xf>
    <xf numFmtId="0" fontId="4" fillId="0" borderId="11" xfId="0" applyFont="1" applyBorder="1" applyAlignment="1" applyProtection="1">
      <alignment horizontal="right" vertical="center"/>
    </xf>
    <xf numFmtId="0" fontId="4" fillId="0" borderId="21" xfId="0" applyFont="1" applyBorder="1" applyAlignment="1" applyProtection="1">
      <alignment horizontal="right" vertical="center"/>
    </xf>
    <xf numFmtId="0" fontId="14" fillId="0" borderId="27" xfId="0" applyFont="1" applyBorder="1" applyAlignment="1" applyProtection="1">
      <alignment horizontal="left" vertical="top"/>
    </xf>
    <xf numFmtId="0" fontId="14" fillId="0" borderId="25" xfId="0" applyFont="1" applyBorder="1" applyAlignment="1" applyProtection="1">
      <alignment horizontal="left" vertical="top"/>
    </xf>
    <xf numFmtId="0" fontId="14" fillId="0" borderId="28" xfId="0" applyFont="1" applyBorder="1" applyAlignment="1" applyProtection="1">
      <alignment horizontal="left" vertical="top"/>
    </xf>
    <xf numFmtId="0" fontId="2" fillId="4" borderId="6" xfId="0" applyFont="1" applyFill="1" applyBorder="1" applyAlignment="1" applyProtection="1">
      <alignment vertical="center"/>
    </xf>
    <xf numFmtId="0" fontId="2" fillId="4" borderId="7" xfId="0" applyFont="1" applyFill="1" applyBorder="1" applyAlignment="1" applyProtection="1">
      <alignment vertical="center"/>
    </xf>
    <xf numFmtId="179" fontId="4" fillId="0" borderId="12" xfId="0" applyNumberFormat="1" applyFont="1" applyFill="1" applyBorder="1" applyAlignment="1" applyProtection="1">
      <alignment vertical="center"/>
      <protection locked="0"/>
    </xf>
    <xf numFmtId="179" fontId="4" fillId="0" borderId="13" xfId="0" applyNumberFormat="1" applyFont="1" applyFill="1" applyBorder="1" applyAlignment="1" applyProtection="1">
      <alignment vertical="center"/>
      <protection locked="0"/>
    </xf>
    <xf numFmtId="179" fontId="25" fillId="0" borderId="12" xfId="1" applyNumberFormat="1" applyFont="1" applyBorder="1" applyAlignment="1" applyProtection="1">
      <alignment vertical="center"/>
      <protection locked="0"/>
    </xf>
    <xf numFmtId="179" fontId="25" fillId="0" borderId="13" xfId="1" applyNumberFormat="1" applyFont="1" applyBorder="1" applyAlignment="1" applyProtection="1">
      <alignment vertical="center"/>
      <protection locked="0"/>
    </xf>
    <xf numFmtId="177" fontId="8" fillId="5" borderId="27" xfId="1" applyNumberFormat="1" applyFont="1" applyFill="1" applyBorder="1" applyAlignment="1" applyProtection="1">
      <protection locked="0"/>
    </xf>
    <xf numFmtId="177" fontId="13" fillId="5" borderId="25" xfId="1" applyNumberFormat="1" applyFont="1" applyFill="1" applyBorder="1" applyAlignment="1" applyProtection="1">
      <protection locked="0"/>
    </xf>
    <xf numFmtId="177" fontId="13" fillId="5" borderId="4" xfId="1" applyNumberFormat="1" applyFont="1" applyFill="1" applyBorder="1" applyAlignment="1" applyProtection="1">
      <protection locked="0"/>
    </xf>
    <xf numFmtId="177" fontId="13" fillId="5" borderId="11" xfId="1" applyNumberFormat="1" applyFont="1" applyFill="1" applyBorder="1" applyAlignment="1" applyProtection="1">
      <protection locked="0"/>
    </xf>
    <xf numFmtId="176" fontId="4" fillId="2" borderId="12" xfId="0" applyNumberFormat="1" applyFont="1" applyFill="1" applyBorder="1" applyAlignment="1" applyProtection="1">
      <alignment vertical="center" shrinkToFit="1"/>
    </xf>
    <xf numFmtId="176" fontId="4" fillId="2" borderId="13" xfId="0" applyNumberFormat="1" applyFont="1" applyFill="1" applyBorder="1" applyAlignment="1" applyProtection="1">
      <alignment vertical="center" shrinkToFit="1"/>
    </xf>
    <xf numFmtId="0" fontId="3" fillId="0" borderId="18" xfId="0" applyFont="1" applyBorder="1" applyAlignment="1" applyProtection="1">
      <alignment horizontal="center" vertical="center"/>
    </xf>
    <xf numFmtId="0" fontId="3" fillId="0" borderId="13" xfId="0" applyFont="1" applyBorder="1" applyAlignment="1" applyProtection="1">
      <alignment horizontal="center" vertical="center"/>
    </xf>
    <xf numFmtId="0" fontId="6" fillId="0" borderId="13" xfId="0" applyFont="1" applyBorder="1" applyAlignment="1" applyProtection="1">
      <alignment vertical="center" wrapText="1"/>
    </xf>
    <xf numFmtId="0" fontId="6" fillId="0" borderId="15" xfId="0" applyFont="1" applyBorder="1" applyAlignment="1" applyProtection="1">
      <alignment vertical="center" wrapText="1"/>
    </xf>
    <xf numFmtId="0" fontId="21" fillId="0" borderId="37" xfId="0" applyFont="1" applyBorder="1" applyAlignment="1" applyProtection="1">
      <alignment horizontal="center" vertical="center" wrapText="1"/>
    </xf>
    <xf numFmtId="0" fontId="21" fillId="0" borderId="35"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1085850</xdr:colOff>
      <xdr:row>37</xdr:row>
      <xdr:rowOff>0</xdr:rowOff>
    </xdr:from>
    <xdr:to>
      <xdr:col>2</xdr:col>
      <xdr:colOff>0</xdr:colOff>
      <xdr:row>38</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085850" y="8724900"/>
          <a:ext cx="609600" cy="180975"/>
        </a:xfrm>
        <a:prstGeom prst="rect">
          <a:avLst/>
        </a:prstGeom>
        <a:solidFill>
          <a:schemeClr val="bg1">
            <a:lumMod val="85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9525</xdr:colOff>
      <xdr:row>36</xdr:row>
      <xdr:rowOff>95250</xdr:rowOff>
    </xdr:from>
    <xdr:to>
      <xdr:col>2</xdr:col>
      <xdr:colOff>66675</xdr:colOff>
      <xdr:row>37</xdr:row>
      <xdr:rowOff>123824</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9525" y="9486900"/>
          <a:ext cx="381000"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①</a:t>
          </a:r>
        </a:p>
      </xdr:txBody>
    </xdr:sp>
    <xdr:clientData/>
  </xdr:twoCellAnchor>
  <xdr:twoCellAnchor>
    <xdr:from>
      <xdr:col>4</xdr:col>
      <xdr:colOff>85724</xdr:colOff>
      <xdr:row>36</xdr:row>
      <xdr:rowOff>180975</xdr:rowOff>
    </xdr:from>
    <xdr:to>
      <xdr:col>8</xdr:col>
      <xdr:colOff>85725</xdr:colOff>
      <xdr:row>38</xdr:row>
      <xdr:rowOff>19049</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1295399" y="9858375"/>
          <a:ext cx="1333501"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（ア＋ウ）</a:t>
          </a:r>
        </a:p>
      </xdr:txBody>
    </xdr:sp>
    <xdr:clientData/>
  </xdr:twoCellAnchor>
  <xdr:twoCellAnchor>
    <xdr:from>
      <xdr:col>1</xdr:col>
      <xdr:colOff>9525</xdr:colOff>
      <xdr:row>38</xdr:row>
      <xdr:rowOff>85725</xdr:rowOff>
    </xdr:from>
    <xdr:to>
      <xdr:col>2</xdr:col>
      <xdr:colOff>66675</xdr:colOff>
      <xdr:row>39</xdr:row>
      <xdr:rowOff>114299</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9525" y="9906000"/>
          <a:ext cx="381000"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②</a:t>
          </a:r>
          <a:endParaRPr kumimoji="1" lang="en-US" altLang="ja-JP" sz="10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76199</xdr:colOff>
      <xdr:row>38</xdr:row>
      <xdr:rowOff>190500</xdr:rowOff>
    </xdr:from>
    <xdr:to>
      <xdr:col>8</xdr:col>
      <xdr:colOff>95250</xdr:colOff>
      <xdr:row>40</xdr:row>
      <xdr:rowOff>28574</xdr:rowOff>
    </xdr:to>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1285874" y="10296525"/>
          <a:ext cx="1352551"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（イ＋エ）</a:t>
          </a:r>
        </a:p>
      </xdr:txBody>
    </xdr:sp>
    <xdr:clientData/>
  </xdr:twoCellAnchor>
  <xdr:twoCellAnchor>
    <xdr:from>
      <xdr:col>4</xdr:col>
      <xdr:colOff>19049</xdr:colOff>
      <xdr:row>40</xdr:row>
      <xdr:rowOff>93885</xdr:rowOff>
    </xdr:from>
    <xdr:to>
      <xdr:col>8</xdr:col>
      <xdr:colOff>19050</xdr:colOff>
      <xdr:row>41</xdr:row>
      <xdr:rowOff>122459</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1230085" y="10646224"/>
          <a:ext cx="1340304"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（①－②）</a:t>
          </a:r>
        </a:p>
      </xdr:txBody>
    </xdr:sp>
    <xdr:clientData/>
  </xdr:twoCellAnchor>
  <xdr:twoCellAnchor>
    <xdr:from>
      <xdr:col>1</xdr:col>
      <xdr:colOff>9525</xdr:colOff>
      <xdr:row>40</xdr:row>
      <xdr:rowOff>95250</xdr:rowOff>
    </xdr:from>
    <xdr:to>
      <xdr:col>2</xdr:col>
      <xdr:colOff>66675</xdr:colOff>
      <xdr:row>41</xdr:row>
      <xdr:rowOff>123824</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9525" y="10344150"/>
          <a:ext cx="381000"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③</a:t>
          </a:r>
          <a:endParaRPr kumimoji="1" lang="en-US" altLang="ja-JP" sz="10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18980</xdr:colOff>
      <xdr:row>36</xdr:row>
      <xdr:rowOff>0</xdr:rowOff>
    </xdr:from>
    <xdr:to>
      <xdr:col>2</xdr:col>
      <xdr:colOff>19050</xdr:colOff>
      <xdr:row>42</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H="1">
          <a:off x="342830" y="9391650"/>
          <a:ext cx="70" cy="1285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133350</xdr:colOff>
      <xdr:row>36</xdr:row>
      <xdr:rowOff>0</xdr:rowOff>
    </xdr:from>
    <xdr:to>
      <xdr:col>14</xdr:col>
      <xdr:colOff>133350</xdr:colOff>
      <xdr:row>44</xdr:row>
      <xdr:rowOff>0</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657725" y="9677400"/>
          <a:ext cx="0" cy="1714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38</xdr:row>
      <xdr:rowOff>95250</xdr:rowOff>
    </xdr:from>
    <xdr:to>
      <xdr:col>14</xdr:col>
      <xdr:colOff>180975</xdr:colOff>
      <xdr:row>39</xdr:row>
      <xdr:rowOff>123824</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3857625" y="9915525"/>
          <a:ext cx="381000"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⑤</a:t>
          </a:r>
          <a:endParaRPr kumimoji="1" lang="en-US" altLang="ja-JP" sz="10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19050</xdr:colOff>
      <xdr:row>40</xdr:row>
      <xdr:rowOff>76200</xdr:rowOff>
    </xdr:from>
    <xdr:to>
      <xdr:col>14</xdr:col>
      <xdr:colOff>180975</xdr:colOff>
      <xdr:row>41</xdr:row>
      <xdr:rowOff>104774</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a:xfrm>
          <a:off x="3857625" y="10325100"/>
          <a:ext cx="381000"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⑥</a:t>
          </a:r>
          <a:endParaRPr kumimoji="1" lang="en-US" altLang="ja-JP" sz="10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19050</xdr:colOff>
      <xdr:row>42</xdr:row>
      <xdr:rowOff>76200</xdr:rowOff>
    </xdr:from>
    <xdr:to>
      <xdr:col>14</xdr:col>
      <xdr:colOff>180975</xdr:colOff>
      <xdr:row>43</xdr:row>
      <xdr:rowOff>104774</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3857625" y="10753725"/>
          <a:ext cx="381000"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⑦</a:t>
          </a:r>
          <a:endParaRPr kumimoji="1" lang="en-US" altLang="ja-JP" sz="10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304799</xdr:colOff>
      <xdr:row>42</xdr:row>
      <xdr:rowOff>171450</xdr:rowOff>
    </xdr:from>
    <xdr:to>
      <xdr:col>20</xdr:col>
      <xdr:colOff>95250</xdr:colOff>
      <xdr:row>44</xdr:row>
      <xdr:rowOff>19049</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a:xfrm>
          <a:off x="4581524" y="10848975"/>
          <a:ext cx="1085851"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（③－⑥）</a:t>
          </a:r>
        </a:p>
      </xdr:txBody>
    </xdr:sp>
    <xdr:clientData/>
  </xdr:twoCellAnchor>
  <xdr:twoCellAnchor>
    <xdr:from>
      <xdr:col>15</xdr:col>
      <xdr:colOff>114299</xdr:colOff>
      <xdr:row>38</xdr:row>
      <xdr:rowOff>190500</xdr:rowOff>
    </xdr:from>
    <xdr:to>
      <xdr:col>19</xdr:col>
      <xdr:colOff>104775</xdr:colOff>
      <xdr:row>40</xdr:row>
      <xdr:rowOff>28574</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a:xfrm>
          <a:off x="4391024" y="10010775"/>
          <a:ext cx="1085851"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（④</a:t>
          </a:r>
          <a:r>
            <a:rPr kumimoji="1" lang="en-US" altLang="ja-JP" sz="1000" b="0">
              <a:latin typeface="HG丸ｺﾞｼｯｸM-PRO" panose="020F0600000000000000" pitchFamily="50" charset="-128"/>
              <a:ea typeface="HG丸ｺﾞｼｯｸM-PRO" panose="020F0600000000000000" pitchFamily="50" charset="-128"/>
            </a:rPr>
            <a:t>×0.05</a:t>
          </a:r>
          <a:r>
            <a:rPr kumimoji="1" lang="ja-JP" altLang="en-US" sz="1000" b="0">
              <a:latin typeface="HG丸ｺﾞｼｯｸM-PRO" panose="020F0600000000000000" pitchFamily="50" charset="-128"/>
              <a:ea typeface="HG丸ｺﾞｼｯｸM-PRO" panose="020F0600000000000000" pitchFamily="50" charset="-128"/>
            </a:rPr>
            <a:t>）</a:t>
          </a:r>
        </a:p>
      </xdr:txBody>
    </xdr:sp>
    <xdr:clientData/>
  </xdr:twoCellAnchor>
  <xdr:twoCellAnchor>
    <xdr:from>
      <xdr:col>13</xdr:col>
      <xdr:colOff>19050</xdr:colOff>
      <xdr:row>36</xdr:row>
      <xdr:rowOff>76200</xdr:rowOff>
    </xdr:from>
    <xdr:to>
      <xdr:col>14</xdr:col>
      <xdr:colOff>180975</xdr:colOff>
      <xdr:row>37</xdr:row>
      <xdr:rowOff>104774</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3857625" y="9467850"/>
          <a:ext cx="381000" cy="2666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latin typeface="HG丸ｺﾞｼｯｸM-PRO" panose="020F0600000000000000" pitchFamily="50" charset="-128"/>
              <a:ea typeface="HG丸ｺﾞｼｯｸM-PRO" panose="020F0600000000000000" pitchFamily="50" charset="-128"/>
            </a:rPr>
            <a:t>④</a:t>
          </a:r>
          <a:endParaRPr kumimoji="1" lang="en-US" altLang="ja-JP" sz="1000" b="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381000</xdr:colOff>
          <xdr:row>12</xdr:row>
          <xdr:rowOff>333375</xdr:rowOff>
        </xdr:from>
        <xdr:to>
          <xdr:col>10</xdr:col>
          <xdr:colOff>276225</xdr:colOff>
          <xdr:row>13</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123825</xdr:rowOff>
        </xdr:from>
        <xdr:to>
          <xdr:col>10</xdr:col>
          <xdr:colOff>276225</xdr:colOff>
          <xdr:row>14</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323850</xdr:rowOff>
        </xdr:from>
        <xdr:to>
          <xdr:col>12</xdr:col>
          <xdr:colOff>200025</xdr:colOff>
          <xdr:row>13</xdr:row>
          <xdr:rowOff>219075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123825</xdr:rowOff>
        </xdr:from>
        <xdr:to>
          <xdr:col>12</xdr:col>
          <xdr:colOff>200025</xdr:colOff>
          <xdr:row>14</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11</xdr:row>
          <xdr:rowOff>333375</xdr:rowOff>
        </xdr:from>
        <xdr:to>
          <xdr:col>10</xdr:col>
          <xdr:colOff>276225</xdr:colOff>
          <xdr:row>12</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12</xdr:row>
          <xdr:rowOff>123825</xdr:rowOff>
        </xdr:from>
        <xdr:to>
          <xdr:col>10</xdr:col>
          <xdr:colOff>276225</xdr:colOff>
          <xdr:row>13</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323850</xdr:rowOff>
        </xdr:from>
        <xdr:to>
          <xdr:col>12</xdr:col>
          <xdr:colOff>200025</xdr:colOff>
          <xdr:row>12</xdr:row>
          <xdr:rowOff>219075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12</xdr:row>
          <xdr:rowOff>123825</xdr:rowOff>
        </xdr:from>
        <xdr:to>
          <xdr:col>12</xdr:col>
          <xdr:colOff>200025</xdr:colOff>
          <xdr:row>13</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333375</xdr:rowOff>
        </xdr:from>
        <xdr:to>
          <xdr:col>10</xdr:col>
          <xdr:colOff>276225</xdr:colOff>
          <xdr:row>14</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14</xdr:row>
          <xdr:rowOff>123825</xdr:rowOff>
        </xdr:from>
        <xdr:to>
          <xdr:col>10</xdr:col>
          <xdr:colOff>276225</xdr:colOff>
          <xdr:row>15</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323850</xdr:rowOff>
        </xdr:from>
        <xdr:to>
          <xdr:col>12</xdr:col>
          <xdr:colOff>200025</xdr:colOff>
          <xdr:row>14</xdr:row>
          <xdr:rowOff>219075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14</xdr:row>
          <xdr:rowOff>123825</xdr:rowOff>
        </xdr:from>
        <xdr:to>
          <xdr:col>12</xdr:col>
          <xdr:colOff>200025</xdr:colOff>
          <xdr:row>15</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14</xdr:row>
          <xdr:rowOff>333375</xdr:rowOff>
        </xdr:from>
        <xdr:to>
          <xdr:col>10</xdr:col>
          <xdr:colOff>276225</xdr:colOff>
          <xdr:row>15</xdr:row>
          <xdr:rowOff>219075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15</xdr:row>
          <xdr:rowOff>123825</xdr:rowOff>
        </xdr:from>
        <xdr:to>
          <xdr:col>10</xdr:col>
          <xdr:colOff>276225</xdr:colOff>
          <xdr:row>16</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14</xdr:row>
          <xdr:rowOff>323850</xdr:rowOff>
        </xdr:from>
        <xdr:to>
          <xdr:col>12</xdr:col>
          <xdr:colOff>200025</xdr:colOff>
          <xdr:row>15</xdr:row>
          <xdr:rowOff>219075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123825</xdr:rowOff>
        </xdr:from>
        <xdr:to>
          <xdr:col>12</xdr:col>
          <xdr:colOff>200025</xdr:colOff>
          <xdr:row>16</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15</xdr:row>
          <xdr:rowOff>333375</xdr:rowOff>
        </xdr:from>
        <xdr:to>
          <xdr:col>10</xdr:col>
          <xdr:colOff>276225</xdr:colOff>
          <xdr:row>16</xdr:row>
          <xdr:rowOff>219075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16</xdr:row>
          <xdr:rowOff>123825</xdr:rowOff>
        </xdr:from>
        <xdr:to>
          <xdr:col>10</xdr:col>
          <xdr:colOff>276225</xdr:colOff>
          <xdr:row>17</xdr:row>
          <xdr:rowOff>19050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323850</xdr:rowOff>
        </xdr:from>
        <xdr:to>
          <xdr:col>12</xdr:col>
          <xdr:colOff>200025</xdr:colOff>
          <xdr:row>16</xdr:row>
          <xdr:rowOff>219075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16</xdr:row>
          <xdr:rowOff>123825</xdr:rowOff>
        </xdr:from>
        <xdr:to>
          <xdr:col>12</xdr:col>
          <xdr:colOff>200025</xdr:colOff>
          <xdr:row>17</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16</xdr:row>
          <xdr:rowOff>333375</xdr:rowOff>
        </xdr:from>
        <xdr:to>
          <xdr:col>10</xdr:col>
          <xdr:colOff>276225</xdr:colOff>
          <xdr:row>17</xdr:row>
          <xdr:rowOff>219075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17</xdr:row>
          <xdr:rowOff>123825</xdr:rowOff>
        </xdr:from>
        <xdr:to>
          <xdr:col>10</xdr:col>
          <xdr:colOff>276225</xdr:colOff>
          <xdr:row>18</xdr:row>
          <xdr:rowOff>19050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16</xdr:row>
          <xdr:rowOff>323850</xdr:rowOff>
        </xdr:from>
        <xdr:to>
          <xdr:col>12</xdr:col>
          <xdr:colOff>200025</xdr:colOff>
          <xdr:row>17</xdr:row>
          <xdr:rowOff>219075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xdr:row>
          <xdr:rowOff>123825</xdr:rowOff>
        </xdr:from>
        <xdr:to>
          <xdr:col>12</xdr:col>
          <xdr:colOff>200025</xdr:colOff>
          <xdr:row>18</xdr:row>
          <xdr:rowOff>9525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17</xdr:row>
          <xdr:rowOff>333375</xdr:rowOff>
        </xdr:from>
        <xdr:to>
          <xdr:col>10</xdr:col>
          <xdr:colOff>276225</xdr:colOff>
          <xdr:row>18</xdr:row>
          <xdr:rowOff>219075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18</xdr:row>
          <xdr:rowOff>123825</xdr:rowOff>
        </xdr:from>
        <xdr:to>
          <xdr:col>10</xdr:col>
          <xdr:colOff>276225</xdr:colOff>
          <xdr:row>19</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xdr:row>
          <xdr:rowOff>323850</xdr:rowOff>
        </xdr:from>
        <xdr:to>
          <xdr:col>12</xdr:col>
          <xdr:colOff>200025</xdr:colOff>
          <xdr:row>18</xdr:row>
          <xdr:rowOff>219075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18</xdr:row>
          <xdr:rowOff>123825</xdr:rowOff>
        </xdr:from>
        <xdr:to>
          <xdr:col>12</xdr:col>
          <xdr:colOff>200025</xdr:colOff>
          <xdr:row>19</xdr:row>
          <xdr:rowOff>9525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18</xdr:row>
          <xdr:rowOff>333375</xdr:rowOff>
        </xdr:from>
        <xdr:to>
          <xdr:col>10</xdr:col>
          <xdr:colOff>276225</xdr:colOff>
          <xdr:row>19</xdr:row>
          <xdr:rowOff>219075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19</xdr:row>
          <xdr:rowOff>123825</xdr:rowOff>
        </xdr:from>
        <xdr:to>
          <xdr:col>10</xdr:col>
          <xdr:colOff>276225</xdr:colOff>
          <xdr:row>20</xdr:row>
          <xdr:rowOff>19050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18</xdr:row>
          <xdr:rowOff>323850</xdr:rowOff>
        </xdr:from>
        <xdr:to>
          <xdr:col>12</xdr:col>
          <xdr:colOff>200025</xdr:colOff>
          <xdr:row>19</xdr:row>
          <xdr:rowOff>219075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19</xdr:row>
          <xdr:rowOff>123825</xdr:rowOff>
        </xdr:from>
        <xdr:to>
          <xdr:col>12</xdr:col>
          <xdr:colOff>200025</xdr:colOff>
          <xdr:row>20</xdr:row>
          <xdr:rowOff>9525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19</xdr:row>
          <xdr:rowOff>333375</xdr:rowOff>
        </xdr:from>
        <xdr:to>
          <xdr:col>10</xdr:col>
          <xdr:colOff>276225</xdr:colOff>
          <xdr:row>20</xdr:row>
          <xdr:rowOff>219075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20</xdr:row>
          <xdr:rowOff>133350</xdr:rowOff>
        </xdr:from>
        <xdr:to>
          <xdr:col>10</xdr:col>
          <xdr:colOff>276225</xdr:colOff>
          <xdr:row>21</xdr:row>
          <xdr:rowOff>28575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19</xdr:row>
          <xdr:rowOff>323850</xdr:rowOff>
        </xdr:from>
        <xdr:to>
          <xdr:col>12</xdr:col>
          <xdr:colOff>200025</xdr:colOff>
          <xdr:row>20</xdr:row>
          <xdr:rowOff>219075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20</xdr:row>
          <xdr:rowOff>123825</xdr:rowOff>
        </xdr:from>
        <xdr:to>
          <xdr:col>12</xdr:col>
          <xdr:colOff>200025</xdr:colOff>
          <xdr:row>21</xdr:row>
          <xdr:rowOff>9525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47625</xdr:colOff>
      <xdr:row>7</xdr:row>
      <xdr:rowOff>333375</xdr:rowOff>
    </xdr:from>
    <xdr:to>
      <xdr:col>26</xdr:col>
      <xdr:colOff>28575</xdr:colOff>
      <xdr:row>8</xdr:row>
      <xdr:rowOff>209550</xdr:rowOff>
    </xdr:to>
    <xdr:sp macro="" textlink="">
      <xdr:nvSpPr>
        <xdr:cNvPr id="297" name="正方形/長方形 296">
          <a:extLst>
            <a:ext uri="{FF2B5EF4-FFF2-40B4-BE49-F238E27FC236}">
              <a16:creationId xmlns:a16="http://schemas.microsoft.com/office/drawing/2014/main" id="{00000000-0008-0000-0000-000029010000}"/>
            </a:ext>
          </a:extLst>
        </xdr:cNvPr>
        <xdr:cNvSpPr/>
      </xdr:nvSpPr>
      <xdr:spPr>
        <a:xfrm>
          <a:off x="7600950" y="1885950"/>
          <a:ext cx="276225" cy="228600"/>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a:latin typeface="HG丸ｺﾞｼｯｸM-PRO" panose="020F0600000000000000" pitchFamily="50" charset="-128"/>
              <a:ea typeface="HG丸ｺﾞｼｯｸM-PRO" panose="020F0600000000000000" pitchFamily="50" charset="-128"/>
            </a:rPr>
            <a:t>円</a:t>
          </a:r>
        </a:p>
      </xdr:txBody>
    </xdr:sp>
    <xdr:clientData/>
  </xdr:twoCellAnchor>
  <xdr:twoCellAnchor>
    <xdr:from>
      <xdr:col>20</xdr:col>
      <xdr:colOff>57150</xdr:colOff>
      <xdr:row>7</xdr:row>
      <xdr:rowOff>333375</xdr:rowOff>
    </xdr:from>
    <xdr:to>
      <xdr:col>21</xdr:col>
      <xdr:colOff>19050</xdr:colOff>
      <xdr:row>8</xdr:row>
      <xdr:rowOff>209550</xdr:rowOff>
    </xdr:to>
    <xdr:sp macro="" textlink="">
      <xdr:nvSpPr>
        <xdr:cNvPr id="298" name="正方形/長方形 297">
          <a:extLst>
            <a:ext uri="{FF2B5EF4-FFF2-40B4-BE49-F238E27FC236}">
              <a16:creationId xmlns:a16="http://schemas.microsoft.com/office/drawing/2014/main" id="{00000000-0008-0000-0000-00002A010000}"/>
            </a:ext>
          </a:extLst>
        </xdr:cNvPr>
        <xdr:cNvSpPr/>
      </xdr:nvSpPr>
      <xdr:spPr>
        <a:xfrm>
          <a:off x="6581775" y="1885950"/>
          <a:ext cx="276225" cy="228600"/>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a:latin typeface="HG丸ｺﾞｼｯｸM-PRO" panose="020F0600000000000000" pitchFamily="50" charset="-128"/>
              <a:ea typeface="HG丸ｺﾞｼｯｸM-PRO" panose="020F0600000000000000" pitchFamily="50" charset="-128"/>
            </a:rPr>
            <a:t>円</a:t>
          </a:r>
        </a:p>
      </xdr:txBody>
    </xdr:sp>
    <xdr:clientData/>
  </xdr:twoCellAnchor>
  <xdr:twoCellAnchor>
    <xdr:from>
      <xdr:col>15</xdr:col>
      <xdr:colOff>314325</xdr:colOff>
      <xdr:row>20</xdr:row>
      <xdr:rowOff>304801</xdr:rowOff>
    </xdr:from>
    <xdr:to>
      <xdr:col>17</xdr:col>
      <xdr:colOff>133350</xdr:colOff>
      <xdr:row>21</xdr:row>
      <xdr:rowOff>200026</xdr:rowOff>
    </xdr:to>
    <xdr:sp macro="" textlink="">
      <xdr:nvSpPr>
        <xdr:cNvPr id="299" name="正方形/長方形 298">
          <a:extLst>
            <a:ext uri="{FF2B5EF4-FFF2-40B4-BE49-F238E27FC236}">
              <a16:creationId xmlns:a16="http://schemas.microsoft.com/office/drawing/2014/main" id="{00000000-0008-0000-0000-00002B010000}"/>
            </a:ext>
          </a:extLst>
        </xdr:cNvPr>
        <xdr:cNvSpPr/>
      </xdr:nvSpPr>
      <xdr:spPr>
        <a:xfrm>
          <a:off x="5057775" y="6324601"/>
          <a:ext cx="619125" cy="247650"/>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latin typeface="HG丸ｺﾞｼｯｸM-PRO" panose="020F0600000000000000" pitchFamily="50" charset="-128"/>
              <a:ea typeface="HG丸ｺﾞｼｯｸM-PRO" panose="020F0600000000000000" pitchFamily="50" charset="-128"/>
            </a:rPr>
            <a:t>（ア）</a:t>
          </a:r>
        </a:p>
      </xdr:txBody>
    </xdr:sp>
    <xdr:clientData/>
  </xdr:twoCellAnchor>
  <xdr:twoCellAnchor>
    <xdr:from>
      <xdr:col>20</xdr:col>
      <xdr:colOff>171450</xdr:colOff>
      <xdr:row>20</xdr:row>
      <xdr:rowOff>304800</xdr:rowOff>
    </xdr:from>
    <xdr:to>
      <xdr:col>22</xdr:col>
      <xdr:colOff>85725</xdr:colOff>
      <xdr:row>21</xdr:row>
      <xdr:rowOff>200025</xdr:rowOff>
    </xdr:to>
    <xdr:sp macro="" textlink="">
      <xdr:nvSpPr>
        <xdr:cNvPr id="300" name="正方形/長方形 299">
          <a:extLst>
            <a:ext uri="{FF2B5EF4-FFF2-40B4-BE49-F238E27FC236}">
              <a16:creationId xmlns:a16="http://schemas.microsoft.com/office/drawing/2014/main" id="{00000000-0008-0000-0000-00002C010000}"/>
            </a:ext>
          </a:extLst>
        </xdr:cNvPr>
        <xdr:cNvSpPr/>
      </xdr:nvSpPr>
      <xdr:spPr>
        <a:xfrm>
          <a:off x="6696075" y="6324600"/>
          <a:ext cx="619125" cy="247650"/>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latin typeface="HG丸ｺﾞｼｯｸM-PRO" panose="020F0600000000000000" pitchFamily="50" charset="-128"/>
              <a:ea typeface="HG丸ｺﾞｼｯｸM-PRO" panose="020F0600000000000000" pitchFamily="50" charset="-128"/>
            </a:rPr>
            <a:t>（イ）</a:t>
          </a:r>
        </a:p>
      </xdr:txBody>
    </xdr:sp>
    <xdr:clientData/>
  </xdr:twoCellAnchor>
  <xdr:twoCellAnchor>
    <xdr:from>
      <xdr:col>15</xdr:col>
      <xdr:colOff>225234</xdr:colOff>
      <xdr:row>21</xdr:row>
      <xdr:rowOff>85725</xdr:rowOff>
    </xdr:from>
    <xdr:to>
      <xdr:col>16</xdr:col>
      <xdr:colOff>75196</xdr:colOff>
      <xdr:row>21</xdr:row>
      <xdr:rowOff>85725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4977708" y="6442409"/>
          <a:ext cx="24098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274184</xdr:colOff>
      <xdr:row>21</xdr:row>
      <xdr:rowOff>6804</xdr:rowOff>
    </xdr:from>
    <xdr:to>
      <xdr:col>15</xdr:col>
      <xdr:colOff>239629</xdr:colOff>
      <xdr:row>21</xdr:row>
      <xdr:rowOff>340179</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2817359" y="6379029"/>
          <a:ext cx="2165720"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306161</xdr:colOff>
      <xdr:row>31</xdr:row>
      <xdr:rowOff>360590</xdr:rowOff>
    </xdr:from>
    <xdr:to>
      <xdr:col>10</xdr:col>
      <xdr:colOff>512989</xdr:colOff>
      <xdr:row>32</xdr:row>
      <xdr:rowOff>228600</xdr:rowOff>
    </xdr:to>
    <xdr:sp macro="" textlink="">
      <xdr:nvSpPr>
        <xdr:cNvPr id="307" name="正方形/長方形 306">
          <a:extLst>
            <a:ext uri="{FF2B5EF4-FFF2-40B4-BE49-F238E27FC236}">
              <a16:creationId xmlns:a16="http://schemas.microsoft.com/office/drawing/2014/main" id="{00000000-0008-0000-0000-000033010000}"/>
            </a:ext>
          </a:extLst>
        </xdr:cNvPr>
        <xdr:cNvSpPr/>
      </xdr:nvSpPr>
      <xdr:spPr>
        <a:xfrm>
          <a:off x="3136447" y="8946697"/>
          <a:ext cx="615042" cy="249010"/>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latin typeface="HG丸ｺﾞｼｯｸM-PRO" panose="020F0600000000000000" pitchFamily="50" charset="-128"/>
              <a:ea typeface="HG丸ｺﾞｼｯｸM-PRO" panose="020F0600000000000000" pitchFamily="50" charset="-128"/>
            </a:rPr>
            <a:t>（ウ）</a:t>
          </a:r>
        </a:p>
      </xdr:txBody>
    </xdr:sp>
    <xdr:clientData/>
  </xdr:twoCellAnchor>
  <xdr:twoCellAnchor>
    <xdr:from>
      <xdr:col>16</xdr:col>
      <xdr:colOff>306160</xdr:colOff>
      <xdr:row>31</xdr:row>
      <xdr:rowOff>360590</xdr:rowOff>
    </xdr:from>
    <xdr:to>
      <xdr:col>17</xdr:col>
      <xdr:colOff>512988</xdr:colOff>
      <xdr:row>32</xdr:row>
      <xdr:rowOff>228600</xdr:rowOff>
    </xdr:to>
    <xdr:sp macro="" textlink="">
      <xdr:nvSpPr>
        <xdr:cNvPr id="308" name="正方形/長方形 307">
          <a:extLst>
            <a:ext uri="{FF2B5EF4-FFF2-40B4-BE49-F238E27FC236}">
              <a16:creationId xmlns:a16="http://schemas.microsoft.com/office/drawing/2014/main" id="{00000000-0008-0000-0000-000034010000}"/>
            </a:ext>
          </a:extLst>
        </xdr:cNvPr>
        <xdr:cNvSpPr/>
      </xdr:nvSpPr>
      <xdr:spPr>
        <a:xfrm>
          <a:off x="5449660" y="8946697"/>
          <a:ext cx="615042" cy="249010"/>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latin typeface="HG丸ｺﾞｼｯｸM-PRO" panose="020F0600000000000000" pitchFamily="50" charset="-128"/>
              <a:ea typeface="HG丸ｺﾞｼｯｸM-PRO" panose="020F0600000000000000" pitchFamily="50" charset="-128"/>
            </a:rPr>
            <a:t>（エ）</a:t>
          </a:r>
        </a:p>
      </xdr:txBody>
    </xdr:sp>
    <xdr:clientData/>
  </xdr:twoCellAnchor>
  <mc:AlternateContent xmlns:mc="http://schemas.openxmlformats.org/markup-compatibility/2006">
    <mc:Choice xmlns:a14="http://schemas.microsoft.com/office/drawing/2010/main" Requires="a14">
      <xdr:twoCellAnchor editAs="oneCell">
        <xdr:from>
          <xdr:col>9</xdr:col>
          <xdr:colOff>381000</xdr:colOff>
          <xdr:row>13</xdr:row>
          <xdr:rowOff>333375</xdr:rowOff>
        </xdr:from>
        <xdr:to>
          <xdr:col>10</xdr:col>
          <xdr:colOff>276225</xdr:colOff>
          <xdr:row>14</xdr:row>
          <xdr:rowOff>219075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14</xdr:row>
          <xdr:rowOff>333375</xdr:rowOff>
        </xdr:from>
        <xdr:to>
          <xdr:col>10</xdr:col>
          <xdr:colOff>276225</xdr:colOff>
          <xdr:row>15</xdr:row>
          <xdr:rowOff>219075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11</xdr:row>
          <xdr:rowOff>333375</xdr:rowOff>
        </xdr:from>
        <xdr:to>
          <xdr:col>10</xdr:col>
          <xdr:colOff>276225</xdr:colOff>
          <xdr:row>12</xdr:row>
          <xdr:rowOff>219075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323850</xdr:rowOff>
        </xdr:from>
        <xdr:to>
          <xdr:col>12</xdr:col>
          <xdr:colOff>200025</xdr:colOff>
          <xdr:row>12</xdr:row>
          <xdr:rowOff>219075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10</xdr:row>
          <xdr:rowOff>304800</xdr:rowOff>
        </xdr:from>
        <xdr:to>
          <xdr:col>10</xdr:col>
          <xdr:colOff>276225</xdr:colOff>
          <xdr:row>11</xdr:row>
          <xdr:rowOff>228600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11</xdr:row>
          <xdr:rowOff>123825</xdr:rowOff>
        </xdr:from>
        <xdr:to>
          <xdr:col>10</xdr:col>
          <xdr:colOff>276225</xdr:colOff>
          <xdr:row>12</xdr:row>
          <xdr:rowOff>19050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xdr:row>
          <xdr:rowOff>304800</xdr:rowOff>
        </xdr:from>
        <xdr:to>
          <xdr:col>12</xdr:col>
          <xdr:colOff>200025</xdr:colOff>
          <xdr:row>11</xdr:row>
          <xdr:rowOff>238125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xdr:row>
          <xdr:rowOff>123825</xdr:rowOff>
        </xdr:from>
        <xdr:to>
          <xdr:col>12</xdr:col>
          <xdr:colOff>200025</xdr:colOff>
          <xdr:row>12</xdr:row>
          <xdr:rowOff>9525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884</xdr:colOff>
      <xdr:row>44</xdr:row>
      <xdr:rowOff>47624</xdr:rowOff>
    </xdr:from>
    <xdr:to>
      <xdr:col>24</xdr:col>
      <xdr:colOff>71434</xdr:colOff>
      <xdr:row>54</xdr:row>
      <xdr:rowOff>47623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00959" y="11439524"/>
          <a:ext cx="7023800" cy="1628774"/>
          <a:chOff x="600959" y="11468100"/>
          <a:chExt cx="7023800" cy="1583429"/>
        </a:xfrm>
      </xdr:grpSpPr>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600959" y="11619717"/>
            <a:ext cx="7023800" cy="1223932"/>
          </a:xfrm>
          <a:prstGeom prst="roundRect">
            <a:avLst>
              <a:gd name="adj" fmla="val 11905"/>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39130" y="11741704"/>
            <a:ext cx="6957768" cy="13098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ct val="150000"/>
              </a:lnSpc>
            </a:pPr>
            <a:r>
              <a:rPr kumimoji="1" lang="ja-JP" altLang="en-US" sz="800" b="0" baseline="0">
                <a:latin typeface="+mn-ea"/>
                <a:ea typeface="+mn-ea"/>
              </a:rPr>
              <a:t>　医療費控除の適用を受けるためには、必ず「医療費控除の明細書」の提出が必要です。</a:t>
            </a:r>
            <a:endParaRPr kumimoji="1" lang="en-US" altLang="ja-JP" sz="800" b="0" baseline="0">
              <a:latin typeface="+mn-ea"/>
              <a:ea typeface="+mn-ea"/>
            </a:endParaRPr>
          </a:p>
          <a:p>
            <a:pPr algn="l">
              <a:lnSpc>
                <a:spcPct val="150000"/>
              </a:lnSpc>
            </a:pPr>
            <a:r>
              <a:rPr kumimoji="1" lang="ja-JP" altLang="en-US" sz="800" b="0" baseline="0">
                <a:latin typeface="+mn-ea"/>
                <a:ea typeface="+mn-ea"/>
              </a:rPr>
              <a:t>　</a:t>
            </a:r>
            <a:r>
              <a:rPr kumimoji="1" lang="ja-JP" altLang="en-US" sz="800" b="0" u="wavyHeavy" baseline="0">
                <a:latin typeface="+mn-ea"/>
                <a:ea typeface="+mn-ea"/>
              </a:rPr>
              <a:t>医療費や医薬品購入の領収書を提出されても、医療費控除は適用できません。</a:t>
            </a:r>
            <a:endParaRPr kumimoji="1" lang="en-US" altLang="ja-JP" sz="800" b="0" u="wavyHeavy" baseline="0">
              <a:latin typeface="+mn-ea"/>
              <a:ea typeface="+mn-ea"/>
            </a:endParaRPr>
          </a:p>
          <a:p>
            <a:pPr algn="l">
              <a:lnSpc>
                <a:spcPct val="150000"/>
              </a:lnSpc>
            </a:pPr>
            <a:r>
              <a:rPr kumimoji="1" lang="ja-JP" altLang="en-US" sz="800" b="0" baseline="0">
                <a:latin typeface="+mn-ea"/>
                <a:ea typeface="+mn-ea"/>
              </a:rPr>
              <a:t>　領収書（医療費通知に係るものを除く）は、明細書の記入内容の確認のために提示または提出を求める場合があります</a:t>
            </a:r>
            <a:endParaRPr kumimoji="1" lang="en-US" altLang="ja-JP" sz="800" b="0" baseline="0">
              <a:latin typeface="+mn-ea"/>
              <a:ea typeface="+mn-ea"/>
            </a:endParaRPr>
          </a:p>
          <a:p>
            <a:pPr algn="l">
              <a:lnSpc>
                <a:spcPct val="150000"/>
              </a:lnSpc>
            </a:pPr>
            <a:r>
              <a:rPr kumimoji="1" lang="ja-JP" altLang="en-US" sz="800" b="0" baseline="0">
                <a:latin typeface="+mn-ea"/>
                <a:ea typeface="+mn-ea"/>
              </a:rPr>
              <a:t>ので、申告期限等から５年間、ご自宅等で保管してください。</a:t>
            </a:r>
            <a:endParaRPr kumimoji="1" lang="en-US" altLang="ja-JP" sz="800" b="0" baseline="0">
              <a:latin typeface="+mn-ea"/>
              <a:ea typeface="+mn-ea"/>
            </a:endParaRPr>
          </a:p>
          <a:p>
            <a:pPr algn="l">
              <a:lnSpc>
                <a:spcPct val="150000"/>
              </a:lnSpc>
            </a:pPr>
            <a:r>
              <a:rPr kumimoji="1" lang="ja-JP" altLang="en-US" sz="800" b="0" baseline="0">
                <a:latin typeface="+mn-ea"/>
                <a:ea typeface="+mn-ea"/>
              </a:rPr>
              <a:t>　</a:t>
            </a:r>
            <a:r>
              <a:rPr kumimoji="1" lang="en-US" altLang="ja-JP" sz="800" b="0" baseline="0">
                <a:latin typeface="+mn-ea"/>
                <a:ea typeface="+mn-ea"/>
              </a:rPr>
              <a:t>※</a:t>
            </a:r>
            <a:r>
              <a:rPr kumimoji="1" lang="ja-JP" altLang="en-US" sz="800" b="0" baseline="0">
                <a:latin typeface="+mn-ea"/>
                <a:ea typeface="+mn-ea"/>
              </a:rPr>
              <a:t>令和２年度（令和元年分）までは、明細書の添付に代えて、領収書の提出により申告することもできます。</a:t>
            </a:r>
            <a:endParaRPr kumimoji="1" lang="en-US" altLang="ja-JP" sz="800" b="0" baseline="0">
              <a:latin typeface="+mn-ea"/>
              <a:ea typeface="+mn-ea"/>
            </a:endParaRPr>
          </a:p>
        </xdr:txBody>
      </xdr:sp>
      <xdr:sp macro="" textlink="">
        <xdr:nvSpPr>
          <xdr:cNvPr id="175" name="角丸四角形 6">
            <a:extLst>
              <a:ext uri="{FF2B5EF4-FFF2-40B4-BE49-F238E27FC236}">
                <a16:creationId xmlns:a16="http://schemas.microsoft.com/office/drawing/2014/main" id="{00000000-0008-0000-0000-0000AF000000}"/>
              </a:ext>
            </a:extLst>
          </xdr:cNvPr>
          <xdr:cNvSpPr/>
        </xdr:nvSpPr>
        <xdr:spPr>
          <a:xfrm>
            <a:off x="3082220" y="11468100"/>
            <a:ext cx="1991564" cy="309887"/>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重要なお知らせ</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5"/>
  <sheetViews>
    <sheetView tabSelected="1" view="pageBreakPreview" zoomScaleNormal="100" zoomScaleSheetLayoutView="100" workbookViewId="0">
      <selection activeCell="C56" sqref="C56"/>
    </sheetView>
  </sheetViews>
  <sheetFormatPr defaultRowHeight="13.5" x14ac:dyDescent="0.15"/>
  <cols>
    <col min="1" max="1" width="3.625" style="3" customWidth="1"/>
    <col min="2" max="2" width="4.25" style="3" customWidth="1"/>
    <col min="3" max="3" width="5.375" style="3" customWidth="1"/>
    <col min="4" max="4" width="2.625" style="3" customWidth="1"/>
    <col min="5" max="5" width="3.375" style="3" customWidth="1"/>
    <col min="6" max="6" width="6.875" style="3" customWidth="1"/>
    <col min="7" max="9" width="3.625" style="3" customWidth="1"/>
    <col min="10" max="10" width="5.375" style="3" customWidth="1"/>
    <col min="11" max="11" width="7.125" style="3" customWidth="1"/>
    <col min="12" max="13" width="3.125" style="3" customWidth="1"/>
    <col min="14" max="14" width="3.625" style="3" customWidth="1"/>
    <col min="15" max="15" width="2.875" style="3" customWidth="1"/>
    <col min="16" max="16" width="5.125" style="3" customWidth="1"/>
    <col min="17" max="17" width="5.375" style="3" customWidth="1"/>
    <col min="18" max="18" width="6.75" style="3" customWidth="1"/>
    <col min="19" max="19" width="3.5" style="3" customWidth="1"/>
    <col min="20" max="20" width="2.625" style="3" customWidth="1"/>
    <col min="21" max="21" width="4.125" style="3" customWidth="1"/>
    <col min="22" max="22" width="5.125" style="3" customWidth="1"/>
    <col min="23" max="23" width="4.125" style="3" customWidth="1"/>
    <col min="24" max="24" width="0.125" style="3" customWidth="1"/>
    <col min="25" max="25" width="1.625" style="3" customWidth="1"/>
    <col min="26" max="26" width="2.25" style="3" customWidth="1"/>
    <col min="27" max="27" width="3.125" style="3" customWidth="1"/>
    <col min="28" max="28" width="5.375" style="3" customWidth="1"/>
    <col min="29" max="29" width="4" style="1" customWidth="1"/>
    <col min="30" max="16384" width="9" style="1"/>
  </cols>
  <sheetData>
    <row r="1" spans="1:28" ht="8.25" customHeight="1" x14ac:dyDescent="0.15">
      <c r="B1" s="4"/>
      <c r="C1" s="4"/>
      <c r="D1" s="4"/>
      <c r="E1" s="4"/>
      <c r="F1" s="4"/>
      <c r="G1" s="4"/>
      <c r="I1" s="5"/>
      <c r="J1" s="5"/>
      <c r="K1" s="5"/>
      <c r="L1" s="5"/>
      <c r="M1" s="5"/>
      <c r="N1" s="5"/>
      <c r="O1" s="5"/>
      <c r="P1" s="5"/>
      <c r="Q1" s="5"/>
      <c r="R1" s="6"/>
      <c r="S1" s="7"/>
      <c r="T1" s="7"/>
      <c r="U1" s="7"/>
      <c r="W1" s="8"/>
      <c r="X1" s="8"/>
      <c r="Y1" s="8"/>
      <c r="Z1" s="8"/>
      <c r="AA1" s="8"/>
      <c r="AB1" s="8"/>
    </row>
    <row r="2" spans="1:28" ht="16.5" customHeight="1" x14ac:dyDescent="0.15">
      <c r="B2" s="9" t="s">
        <v>42</v>
      </c>
      <c r="D2" s="95"/>
      <c r="E2" s="95"/>
      <c r="F2" s="93" t="s">
        <v>43</v>
      </c>
      <c r="G2" s="93"/>
      <c r="H2" s="97" t="s">
        <v>35</v>
      </c>
      <c r="I2" s="97"/>
      <c r="J2" s="97"/>
      <c r="K2" s="97"/>
      <c r="L2" s="97"/>
      <c r="M2" s="97"/>
      <c r="N2" s="97"/>
      <c r="O2" s="97"/>
      <c r="P2" s="97"/>
      <c r="Q2" s="97"/>
      <c r="R2" s="10"/>
      <c r="S2" s="68" t="s">
        <v>14</v>
      </c>
      <c r="T2" s="68"/>
      <c r="U2" s="68" t="s">
        <v>13</v>
      </c>
      <c r="V2" s="68"/>
      <c r="W2" s="68"/>
      <c r="X2" s="68"/>
      <c r="Y2" s="68"/>
      <c r="Z2" s="68"/>
      <c r="AA2" s="8"/>
      <c r="AB2" s="8"/>
    </row>
    <row r="3" spans="1:28" ht="17.25" x14ac:dyDescent="0.15">
      <c r="B3" s="9" t="s">
        <v>44</v>
      </c>
      <c r="D3" s="96" t="str">
        <f>IF(D2="","",D2+1)</f>
        <v/>
      </c>
      <c r="E3" s="96"/>
      <c r="F3" s="94" t="s">
        <v>45</v>
      </c>
      <c r="G3" s="94"/>
      <c r="H3" s="97"/>
      <c r="I3" s="97"/>
      <c r="J3" s="97"/>
      <c r="K3" s="97"/>
      <c r="L3" s="97"/>
      <c r="M3" s="97"/>
      <c r="N3" s="97"/>
      <c r="O3" s="97"/>
      <c r="P3" s="97"/>
      <c r="Q3" s="97"/>
      <c r="R3" s="11"/>
      <c r="S3" s="67"/>
      <c r="T3" s="67"/>
      <c r="U3" s="66"/>
      <c r="V3" s="66"/>
      <c r="W3" s="66"/>
      <c r="X3" s="66"/>
      <c r="Y3" s="66"/>
      <c r="Z3" s="66"/>
      <c r="AA3" s="12"/>
      <c r="AB3" s="13"/>
    </row>
    <row r="4" spans="1:28" ht="5.25" customHeight="1" x14ac:dyDescent="0.15">
      <c r="B4" s="14"/>
      <c r="C4" s="14"/>
      <c r="D4" s="14"/>
      <c r="E4" s="14"/>
      <c r="F4" s="14"/>
      <c r="G4" s="14"/>
      <c r="H4" s="14"/>
      <c r="I4" s="14"/>
      <c r="Q4" s="15"/>
      <c r="R4" s="15"/>
      <c r="S4" s="8"/>
      <c r="T4" s="8"/>
      <c r="U4" s="8"/>
      <c r="V4" s="8"/>
      <c r="W4" s="8"/>
      <c r="X4" s="8"/>
      <c r="Y4" s="8"/>
      <c r="Z4" s="8"/>
      <c r="AA4" s="8"/>
      <c r="AB4" s="13"/>
    </row>
    <row r="5" spans="1:28" ht="28.5" customHeight="1" x14ac:dyDescent="0.15">
      <c r="B5" s="16" t="s">
        <v>0</v>
      </c>
      <c r="C5" s="16"/>
      <c r="D5" s="69"/>
      <c r="E5" s="69"/>
      <c r="F5" s="69"/>
      <c r="G5" s="69"/>
      <c r="H5" s="69"/>
      <c r="I5" s="69"/>
      <c r="J5" s="69"/>
      <c r="K5" s="69"/>
      <c r="L5" s="69"/>
      <c r="M5" s="69"/>
      <c r="N5" s="13"/>
      <c r="O5" s="16" t="s">
        <v>1</v>
      </c>
      <c r="P5" s="16"/>
      <c r="Q5" s="70"/>
      <c r="R5" s="70"/>
      <c r="S5" s="70"/>
      <c r="T5" s="70"/>
      <c r="U5" s="70"/>
      <c r="V5" s="70"/>
      <c r="W5" s="70"/>
      <c r="X5" s="70"/>
      <c r="Y5" s="70"/>
      <c r="Z5" s="70"/>
      <c r="AA5" s="13"/>
      <c r="AB5" s="13"/>
    </row>
    <row r="6" spans="1:28" ht="19.5" customHeight="1" x14ac:dyDescent="0.15">
      <c r="B6" s="17" t="s">
        <v>56</v>
      </c>
      <c r="C6" s="18"/>
      <c r="D6" s="18"/>
      <c r="E6" s="18"/>
      <c r="F6" s="18"/>
      <c r="G6" s="18"/>
      <c r="H6" s="18"/>
      <c r="I6" s="18"/>
      <c r="J6" s="18"/>
      <c r="K6" s="18"/>
      <c r="L6" s="18"/>
      <c r="M6" s="18"/>
      <c r="N6" s="18"/>
      <c r="O6" s="18"/>
      <c r="P6" s="18"/>
      <c r="Q6" s="18"/>
      <c r="R6" s="18"/>
    </row>
    <row r="7" spans="1:28" ht="27" customHeight="1" thickBot="1" x14ac:dyDescent="0.2">
      <c r="B7" s="106" t="s">
        <v>19</v>
      </c>
      <c r="C7" s="106"/>
      <c r="D7" s="106"/>
      <c r="E7" s="106"/>
      <c r="F7" s="106"/>
      <c r="G7" s="106"/>
      <c r="H7" s="106"/>
      <c r="I7" s="106"/>
      <c r="J7" s="106"/>
      <c r="K7" s="106"/>
      <c r="L7" s="106"/>
      <c r="M7" s="106"/>
      <c r="N7" s="106"/>
      <c r="O7" s="106"/>
      <c r="P7" s="106"/>
      <c r="Q7" s="106"/>
      <c r="R7" s="106"/>
      <c r="S7" s="106"/>
      <c r="T7" s="106"/>
      <c r="U7" s="106"/>
      <c r="V7" s="106"/>
      <c r="W7" s="106"/>
      <c r="X7" s="106"/>
      <c r="Y7" s="106"/>
      <c r="Z7" s="106"/>
      <c r="AA7" s="19"/>
      <c r="AB7" s="19"/>
    </row>
    <row r="8" spans="1:28" ht="27.75" customHeight="1" x14ac:dyDescent="0.15">
      <c r="B8" s="90" t="s">
        <v>2</v>
      </c>
      <c r="C8" s="91"/>
      <c r="D8" s="91"/>
      <c r="E8" s="92"/>
      <c r="F8" s="20" t="s">
        <v>21</v>
      </c>
      <c r="G8" s="88" t="s">
        <v>20</v>
      </c>
      <c r="H8" s="88"/>
      <c r="I8" s="88"/>
      <c r="J8" s="89"/>
      <c r="K8" s="87" t="s">
        <v>15</v>
      </c>
      <c r="L8" s="88"/>
      <c r="M8" s="88"/>
      <c r="N8" s="88"/>
      <c r="O8" s="88"/>
      <c r="P8" s="89"/>
      <c r="Q8" s="103" t="s">
        <v>10</v>
      </c>
      <c r="R8" s="103"/>
      <c r="S8" s="103"/>
      <c r="T8" s="103"/>
      <c r="U8" s="103"/>
      <c r="V8" s="104" t="s">
        <v>8</v>
      </c>
      <c r="W8" s="91"/>
      <c r="X8" s="91"/>
      <c r="Y8" s="91"/>
      <c r="Z8" s="105"/>
      <c r="AA8" s="21"/>
      <c r="AB8" s="22"/>
    </row>
    <row r="9" spans="1:28" s="2" customFormat="1" ht="24.75" customHeight="1" x14ac:dyDescent="0.15">
      <c r="A9" s="164" t="s">
        <v>36</v>
      </c>
      <c r="B9" s="74" t="s">
        <v>37</v>
      </c>
      <c r="C9" s="75"/>
      <c r="D9" s="75"/>
      <c r="E9" s="76"/>
      <c r="F9" s="23" t="s">
        <v>22</v>
      </c>
      <c r="G9" s="86" t="s">
        <v>38</v>
      </c>
      <c r="H9" s="75"/>
      <c r="I9" s="75"/>
      <c r="J9" s="76"/>
      <c r="K9" s="80" t="s">
        <v>52</v>
      </c>
      <c r="L9" s="81"/>
      <c r="M9" s="81"/>
      <c r="N9" s="81"/>
      <c r="O9" s="81"/>
      <c r="P9" s="82"/>
      <c r="Q9" s="98">
        <v>30000</v>
      </c>
      <c r="R9" s="99"/>
      <c r="S9" s="99"/>
      <c r="T9" s="99"/>
      <c r="U9" s="24"/>
      <c r="V9" s="107"/>
      <c r="W9" s="108"/>
      <c r="X9" s="108"/>
      <c r="Y9" s="108"/>
      <c r="Z9" s="109"/>
      <c r="AA9" s="25"/>
      <c r="AB9" s="25"/>
    </row>
    <row r="10" spans="1:28" s="2" customFormat="1" ht="24.75" customHeight="1" x14ac:dyDescent="0.15">
      <c r="A10" s="165"/>
      <c r="B10" s="74" t="s">
        <v>39</v>
      </c>
      <c r="C10" s="75"/>
      <c r="D10" s="75"/>
      <c r="E10" s="76"/>
      <c r="F10" s="23" t="s">
        <v>22</v>
      </c>
      <c r="G10" s="86" t="s">
        <v>40</v>
      </c>
      <c r="H10" s="75"/>
      <c r="I10" s="75"/>
      <c r="J10" s="76"/>
      <c r="K10" s="80" t="s">
        <v>53</v>
      </c>
      <c r="L10" s="81"/>
      <c r="M10" s="81"/>
      <c r="N10" s="81"/>
      <c r="O10" s="81"/>
      <c r="P10" s="82"/>
      <c r="Q10" s="98">
        <v>1500</v>
      </c>
      <c r="R10" s="99"/>
      <c r="S10" s="99"/>
      <c r="T10" s="99"/>
      <c r="U10" s="26"/>
      <c r="V10" s="196"/>
      <c r="W10" s="197"/>
      <c r="X10" s="197"/>
      <c r="Y10" s="197"/>
      <c r="Z10" s="27"/>
      <c r="AA10" s="28"/>
      <c r="AB10" s="29"/>
    </row>
    <row r="11" spans="1:28" s="2" customFormat="1" ht="24.75" customHeight="1" x14ac:dyDescent="0.15">
      <c r="A11" s="165"/>
      <c r="B11" s="74" t="s">
        <v>41</v>
      </c>
      <c r="C11" s="75"/>
      <c r="D11" s="75"/>
      <c r="E11" s="76"/>
      <c r="F11" s="23" t="s">
        <v>34</v>
      </c>
      <c r="G11" s="86" t="s">
        <v>38</v>
      </c>
      <c r="H11" s="75"/>
      <c r="I11" s="75"/>
      <c r="J11" s="76"/>
      <c r="K11" s="80" t="s">
        <v>52</v>
      </c>
      <c r="L11" s="81"/>
      <c r="M11" s="81"/>
      <c r="N11" s="81"/>
      <c r="O11" s="81"/>
      <c r="P11" s="82"/>
      <c r="Q11" s="98">
        <v>20000</v>
      </c>
      <c r="R11" s="99"/>
      <c r="S11" s="99"/>
      <c r="T11" s="99"/>
      <c r="U11" s="26"/>
      <c r="V11" s="196"/>
      <c r="W11" s="197"/>
      <c r="X11" s="197"/>
      <c r="Y11" s="197"/>
      <c r="Z11" s="27"/>
      <c r="AA11" s="28"/>
      <c r="AB11" s="29"/>
    </row>
    <row r="12" spans="1:28" ht="27.75" customHeight="1" x14ac:dyDescent="0.15">
      <c r="B12" s="71"/>
      <c r="C12" s="72"/>
      <c r="D12" s="72"/>
      <c r="E12" s="73"/>
      <c r="F12" s="62"/>
      <c r="G12" s="83"/>
      <c r="H12" s="84"/>
      <c r="I12" s="84"/>
      <c r="J12" s="85"/>
      <c r="K12" s="77" t="s">
        <v>46</v>
      </c>
      <c r="L12" s="77"/>
      <c r="M12" s="77"/>
      <c r="N12" s="77"/>
      <c r="O12" s="77"/>
      <c r="P12" s="110"/>
      <c r="Q12" s="100"/>
      <c r="R12" s="101"/>
      <c r="S12" s="101"/>
      <c r="T12" s="101"/>
      <c r="U12" s="30"/>
      <c r="V12" s="111"/>
      <c r="W12" s="112"/>
      <c r="X12" s="112"/>
      <c r="Y12" s="112"/>
      <c r="Z12" s="31"/>
      <c r="AA12" s="8"/>
      <c r="AB12" s="32"/>
    </row>
    <row r="13" spans="1:28" ht="27.75" customHeight="1" x14ac:dyDescent="0.15">
      <c r="B13" s="71"/>
      <c r="C13" s="72"/>
      <c r="D13" s="72"/>
      <c r="E13" s="73"/>
      <c r="F13" s="62"/>
      <c r="G13" s="83"/>
      <c r="H13" s="84"/>
      <c r="I13" s="84"/>
      <c r="J13" s="85"/>
      <c r="K13" s="77" t="s">
        <v>46</v>
      </c>
      <c r="L13" s="78"/>
      <c r="M13" s="78"/>
      <c r="N13" s="78"/>
      <c r="O13" s="78"/>
      <c r="P13" s="79"/>
      <c r="Q13" s="100"/>
      <c r="R13" s="101"/>
      <c r="S13" s="101"/>
      <c r="T13" s="101"/>
      <c r="U13" s="30"/>
      <c r="V13" s="111"/>
      <c r="W13" s="112"/>
      <c r="X13" s="112"/>
      <c r="Y13" s="112"/>
      <c r="Z13" s="31"/>
      <c r="AA13" s="8"/>
      <c r="AB13" s="32"/>
    </row>
    <row r="14" spans="1:28" ht="27.75" customHeight="1" x14ac:dyDescent="0.15">
      <c r="B14" s="71"/>
      <c r="C14" s="72"/>
      <c r="D14" s="72"/>
      <c r="E14" s="73"/>
      <c r="F14" s="62"/>
      <c r="G14" s="102"/>
      <c r="H14" s="72"/>
      <c r="I14" s="72"/>
      <c r="J14" s="73"/>
      <c r="K14" s="77" t="s">
        <v>46</v>
      </c>
      <c r="L14" s="78"/>
      <c r="M14" s="78"/>
      <c r="N14" s="78"/>
      <c r="O14" s="78"/>
      <c r="P14" s="79"/>
      <c r="Q14" s="100"/>
      <c r="R14" s="101"/>
      <c r="S14" s="101"/>
      <c r="T14" s="101"/>
      <c r="U14" s="30"/>
      <c r="V14" s="111"/>
      <c r="W14" s="112"/>
      <c r="X14" s="112"/>
      <c r="Y14" s="112"/>
      <c r="Z14" s="31"/>
      <c r="AA14" s="8"/>
      <c r="AB14" s="32"/>
    </row>
    <row r="15" spans="1:28" ht="27.75" customHeight="1" x14ac:dyDescent="0.15">
      <c r="B15" s="71"/>
      <c r="C15" s="72"/>
      <c r="D15" s="72"/>
      <c r="E15" s="73"/>
      <c r="F15" s="62"/>
      <c r="G15" s="102"/>
      <c r="H15" s="72"/>
      <c r="I15" s="72"/>
      <c r="J15" s="73"/>
      <c r="K15" s="77" t="s">
        <v>46</v>
      </c>
      <c r="L15" s="78"/>
      <c r="M15" s="78"/>
      <c r="N15" s="78"/>
      <c r="O15" s="78"/>
      <c r="P15" s="79"/>
      <c r="Q15" s="100"/>
      <c r="R15" s="101"/>
      <c r="S15" s="101"/>
      <c r="T15" s="101"/>
      <c r="U15" s="30"/>
      <c r="V15" s="111"/>
      <c r="W15" s="112"/>
      <c r="X15" s="112"/>
      <c r="Y15" s="112"/>
      <c r="Z15" s="31"/>
      <c r="AA15" s="8"/>
      <c r="AB15" s="32"/>
    </row>
    <row r="16" spans="1:28" ht="27.75" customHeight="1" x14ac:dyDescent="0.15">
      <c r="B16" s="71"/>
      <c r="C16" s="72"/>
      <c r="D16" s="72"/>
      <c r="E16" s="73"/>
      <c r="F16" s="62"/>
      <c r="G16" s="102"/>
      <c r="H16" s="72"/>
      <c r="I16" s="72"/>
      <c r="J16" s="73"/>
      <c r="K16" s="77" t="s">
        <v>46</v>
      </c>
      <c r="L16" s="78"/>
      <c r="M16" s="78"/>
      <c r="N16" s="78"/>
      <c r="O16" s="78"/>
      <c r="P16" s="79"/>
      <c r="Q16" s="100"/>
      <c r="R16" s="101"/>
      <c r="S16" s="101"/>
      <c r="T16" s="101"/>
      <c r="U16" s="30"/>
      <c r="V16" s="111"/>
      <c r="W16" s="112"/>
      <c r="X16" s="112"/>
      <c r="Y16" s="112"/>
      <c r="Z16" s="31"/>
      <c r="AA16" s="8"/>
      <c r="AB16" s="32"/>
    </row>
    <row r="17" spans="2:28" ht="27.75" customHeight="1" x14ac:dyDescent="0.15">
      <c r="B17" s="71"/>
      <c r="C17" s="72"/>
      <c r="D17" s="72"/>
      <c r="E17" s="73"/>
      <c r="F17" s="62"/>
      <c r="G17" s="102"/>
      <c r="H17" s="72"/>
      <c r="I17" s="72"/>
      <c r="J17" s="73"/>
      <c r="K17" s="77" t="s">
        <v>46</v>
      </c>
      <c r="L17" s="78"/>
      <c r="M17" s="78"/>
      <c r="N17" s="78"/>
      <c r="O17" s="78"/>
      <c r="P17" s="79"/>
      <c r="Q17" s="100"/>
      <c r="R17" s="101"/>
      <c r="S17" s="101"/>
      <c r="T17" s="101"/>
      <c r="U17" s="30"/>
      <c r="V17" s="111"/>
      <c r="W17" s="112"/>
      <c r="X17" s="112"/>
      <c r="Y17" s="112"/>
      <c r="Z17" s="31"/>
      <c r="AA17" s="8"/>
      <c r="AB17" s="32"/>
    </row>
    <row r="18" spans="2:28" ht="27.75" customHeight="1" x14ac:dyDescent="0.15">
      <c r="B18" s="71"/>
      <c r="C18" s="72"/>
      <c r="D18" s="72"/>
      <c r="E18" s="73"/>
      <c r="F18" s="62"/>
      <c r="G18" s="102"/>
      <c r="H18" s="72"/>
      <c r="I18" s="72"/>
      <c r="J18" s="73"/>
      <c r="K18" s="77" t="s">
        <v>46</v>
      </c>
      <c r="L18" s="78"/>
      <c r="M18" s="78"/>
      <c r="N18" s="78"/>
      <c r="O18" s="78"/>
      <c r="P18" s="79"/>
      <c r="Q18" s="100"/>
      <c r="R18" s="101"/>
      <c r="S18" s="101"/>
      <c r="T18" s="101"/>
      <c r="U18" s="30"/>
      <c r="V18" s="111"/>
      <c r="W18" s="112"/>
      <c r="X18" s="112"/>
      <c r="Y18" s="112"/>
      <c r="Z18" s="31"/>
      <c r="AA18" s="8"/>
      <c r="AB18" s="32"/>
    </row>
    <row r="19" spans="2:28" ht="27.75" customHeight="1" x14ac:dyDescent="0.15">
      <c r="B19" s="71"/>
      <c r="C19" s="72"/>
      <c r="D19" s="72"/>
      <c r="E19" s="73"/>
      <c r="F19" s="62"/>
      <c r="G19" s="102"/>
      <c r="H19" s="72"/>
      <c r="I19" s="72"/>
      <c r="J19" s="73"/>
      <c r="K19" s="77" t="s">
        <v>46</v>
      </c>
      <c r="L19" s="78"/>
      <c r="M19" s="78"/>
      <c r="N19" s="78"/>
      <c r="O19" s="78"/>
      <c r="P19" s="79"/>
      <c r="Q19" s="100"/>
      <c r="R19" s="101"/>
      <c r="S19" s="101"/>
      <c r="T19" s="101"/>
      <c r="U19" s="30"/>
      <c r="V19" s="111"/>
      <c r="W19" s="112"/>
      <c r="X19" s="112"/>
      <c r="Y19" s="112"/>
      <c r="Z19" s="31"/>
      <c r="AA19" s="8"/>
      <c r="AB19" s="32"/>
    </row>
    <row r="20" spans="2:28" ht="27.75" customHeight="1" x14ac:dyDescent="0.15">
      <c r="B20" s="71"/>
      <c r="C20" s="72"/>
      <c r="D20" s="72"/>
      <c r="E20" s="73"/>
      <c r="F20" s="62"/>
      <c r="G20" s="102"/>
      <c r="H20" s="72"/>
      <c r="I20" s="72"/>
      <c r="J20" s="73"/>
      <c r="K20" s="77" t="s">
        <v>46</v>
      </c>
      <c r="L20" s="78"/>
      <c r="M20" s="78"/>
      <c r="N20" s="78"/>
      <c r="O20" s="78"/>
      <c r="P20" s="79"/>
      <c r="Q20" s="100"/>
      <c r="R20" s="101"/>
      <c r="S20" s="101"/>
      <c r="T20" s="101"/>
      <c r="U20" s="30"/>
      <c r="V20" s="111"/>
      <c r="W20" s="112"/>
      <c r="X20" s="112"/>
      <c r="Y20" s="112"/>
      <c r="Z20" s="31"/>
      <c r="AA20" s="8"/>
      <c r="AB20" s="32"/>
    </row>
    <row r="21" spans="2:28" ht="27.75" customHeight="1" x14ac:dyDescent="0.15">
      <c r="B21" s="137"/>
      <c r="C21" s="138"/>
      <c r="D21" s="138"/>
      <c r="E21" s="139"/>
      <c r="F21" s="62"/>
      <c r="G21" s="102"/>
      <c r="H21" s="72"/>
      <c r="I21" s="72"/>
      <c r="J21" s="73"/>
      <c r="K21" s="77" t="s">
        <v>46</v>
      </c>
      <c r="L21" s="78"/>
      <c r="M21" s="78"/>
      <c r="N21" s="78"/>
      <c r="O21" s="78"/>
      <c r="P21" s="79"/>
      <c r="Q21" s="100"/>
      <c r="R21" s="101"/>
      <c r="S21" s="101"/>
      <c r="T21" s="101"/>
      <c r="U21" s="30"/>
      <c r="V21" s="111"/>
      <c r="W21" s="112"/>
      <c r="X21" s="112"/>
      <c r="Y21" s="112"/>
      <c r="Z21" s="31"/>
      <c r="AA21" s="8"/>
      <c r="AB21" s="32"/>
    </row>
    <row r="22" spans="2:28" ht="27.75" customHeight="1" thickBot="1" x14ac:dyDescent="0.2">
      <c r="B22" s="208" t="s">
        <v>6</v>
      </c>
      <c r="C22" s="209"/>
      <c r="D22" s="209"/>
      <c r="E22" s="209"/>
      <c r="F22" s="209"/>
      <c r="G22" s="209"/>
      <c r="H22" s="209"/>
      <c r="I22" s="209"/>
      <c r="J22" s="210" t="s">
        <v>58</v>
      </c>
      <c r="K22" s="210"/>
      <c r="L22" s="210"/>
      <c r="M22" s="210"/>
      <c r="N22" s="210"/>
      <c r="O22" s="210"/>
      <c r="P22" s="211"/>
      <c r="Q22" s="206">
        <f>SUM(Q12:T21)</f>
        <v>0</v>
      </c>
      <c r="R22" s="207"/>
      <c r="S22" s="207"/>
      <c r="T22" s="207"/>
      <c r="U22" s="33" t="s">
        <v>49</v>
      </c>
      <c r="V22" s="206">
        <f>SUM(V12:Y21)</f>
        <v>0</v>
      </c>
      <c r="W22" s="207"/>
      <c r="X22" s="207"/>
      <c r="Y22" s="207"/>
      <c r="Z22" s="34" t="s">
        <v>4</v>
      </c>
      <c r="AA22" s="35"/>
      <c r="AB22" s="35"/>
    </row>
    <row r="23" spans="2:28" ht="6.75" customHeight="1" x14ac:dyDescent="0.15"/>
    <row r="24" spans="2:28" ht="14.25" customHeight="1" x14ac:dyDescent="0.15">
      <c r="B24" s="181" t="s">
        <v>47</v>
      </c>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36"/>
      <c r="AB24" s="36"/>
    </row>
    <row r="25" spans="2:28" ht="4.5" customHeight="1" x14ac:dyDescent="0.15">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37"/>
      <c r="AB25" s="37"/>
    </row>
    <row r="26" spans="2:28" ht="21" customHeight="1" x14ac:dyDescent="0.15">
      <c r="B26" s="182" t="s">
        <v>23</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38"/>
      <c r="AB26" s="38"/>
    </row>
    <row r="27" spans="2:28" ht="15" customHeight="1" x14ac:dyDescent="0.15">
      <c r="B27" s="39" t="s">
        <v>50</v>
      </c>
      <c r="C27" s="39"/>
      <c r="D27" s="39"/>
      <c r="E27" s="13"/>
      <c r="F27" s="13"/>
      <c r="G27" s="13"/>
      <c r="H27" s="13"/>
      <c r="I27" s="13"/>
      <c r="J27" s="13"/>
      <c r="K27" s="13"/>
      <c r="L27" s="13"/>
      <c r="M27" s="13"/>
      <c r="N27" s="13"/>
      <c r="P27" s="40"/>
      <c r="Q27" s="40"/>
      <c r="R27" s="40"/>
      <c r="S27" s="40"/>
      <c r="T27" s="40"/>
      <c r="U27" s="40"/>
      <c r="V27" s="41"/>
      <c r="W27" s="41"/>
      <c r="X27" s="41"/>
      <c r="Y27" s="41"/>
      <c r="Z27" s="41"/>
      <c r="AA27" s="41"/>
      <c r="AB27" s="41"/>
    </row>
    <row r="28" spans="2:28" ht="25.5" customHeight="1" x14ac:dyDescent="0.15">
      <c r="B28" s="166" t="s">
        <v>57</v>
      </c>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42"/>
    </row>
    <row r="29" spans="2:28" ht="25.5" customHeight="1" x14ac:dyDescent="0.15">
      <c r="B29" s="166" t="s">
        <v>51</v>
      </c>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42"/>
    </row>
    <row r="30" spans="2:28" ht="26.25" customHeight="1" x14ac:dyDescent="0.15">
      <c r="B30" s="166" t="s">
        <v>9</v>
      </c>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43"/>
      <c r="AB30" s="44"/>
    </row>
    <row r="31" spans="2:28" ht="6.75" customHeight="1" thickBot="1" x14ac:dyDescent="0.2">
      <c r="B31" s="45"/>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4"/>
    </row>
    <row r="32" spans="2:28" ht="30" customHeight="1" x14ac:dyDescent="0.15">
      <c r="B32" s="46"/>
      <c r="C32" s="167" t="s">
        <v>24</v>
      </c>
      <c r="D32" s="169" t="s">
        <v>33</v>
      </c>
      <c r="E32" s="170"/>
      <c r="F32" s="170"/>
      <c r="G32" s="170"/>
      <c r="H32" s="170"/>
      <c r="I32" s="171"/>
      <c r="J32" s="174" t="s">
        <v>25</v>
      </c>
      <c r="K32" s="176" t="s">
        <v>32</v>
      </c>
      <c r="L32" s="177"/>
      <c r="M32" s="177"/>
      <c r="N32" s="177"/>
      <c r="O32" s="177"/>
      <c r="P32" s="178"/>
      <c r="Q32" s="179" t="s">
        <v>26</v>
      </c>
      <c r="R32" s="212" t="s">
        <v>27</v>
      </c>
      <c r="S32" s="213"/>
      <c r="T32" s="213"/>
      <c r="U32" s="213"/>
      <c r="V32" s="213"/>
      <c r="W32" s="213"/>
      <c r="X32" s="213"/>
      <c r="Y32" s="214"/>
      <c r="Z32" s="47"/>
      <c r="AA32" s="47"/>
      <c r="AB32" s="48"/>
    </row>
    <row r="33" spans="2:27" ht="30" customHeight="1" thickBot="1" x14ac:dyDescent="0.2">
      <c r="B33" s="49"/>
      <c r="C33" s="168"/>
      <c r="D33" s="172"/>
      <c r="E33" s="173"/>
      <c r="F33" s="173"/>
      <c r="G33" s="173"/>
      <c r="H33" s="173"/>
      <c r="I33" s="50" t="s">
        <v>4</v>
      </c>
      <c r="J33" s="175"/>
      <c r="K33" s="198"/>
      <c r="L33" s="199"/>
      <c r="M33" s="199"/>
      <c r="N33" s="199"/>
      <c r="O33" s="199"/>
      <c r="P33" s="51" t="s">
        <v>11</v>
      </c>
      <c r="Q33" s="180"/>
      <c r="R33" s="200"/>
      <c r="S33" s="201"/>
      <c r="T33" s="201"/>
      <c r="U33" s="201"/>
      <c r="V33" s="201"/>
      <c r="W33" s="215" t="s">
        <v>11</v>
      </c>
      <c r="X33" s="215"/>
      <c r="Y33" s="216"/>
    </row>
    <row r="34" spans="2:27" ht="6.75" customHeight="1" x14ac:dyDescent="0.15"/>
    <row r="35" spans="2:27" x14ac:dyDescent="0.15">
      <c r="B35" s="18" t="s">
        <v>7</v>
      </c>
      <c r="C35" s="18"/>
      <c r="D35" s="18"/>
      <c r="E35" s="18"/>
      <c r="F35" s="18"/>
      <c r="G35" s="18"/>
      <c r="H35" s="18"/>
      <c r="I35" s="18"/>
    </row>
    <row r="36" spans="2:27" ht="6.75" customHeight="1" thickBot="1" x14ac:dyDescent="0.2">
      <c r="B36" s="18"/>
      <c r="C36" s="18"/>
      <c r="D36" s="18"/>
      <c r="E36" s="18"/>
      <c r="F36" s="18"/>
      <c r="G36" s="18"/>
      <c r="H36" s="18"/>
      <c r="I36" s="18"/>
    </row>
    <row r="37" spans="2:27" ht="18.75" customHeight="1" x14ac:dyDescent="0.15">
      <c r="B37" s="113" t="s">
        <v>16</v>
      </c>
      <c r="C37" s="114"/>
      <c r="D37" s="114"/>
      <c r="E37" s="114"/>
      <c r="F37" s="114"/>
      <c r="G37" s="115"/>
      <c r="H37" s="193" t="s">
        <v>3</v>
      </c>
      <c r="I37" s="194"/>
      <c r="J37" s="194"/>
      <c r="K37" s="194"/>
      <c r="L37" s="195"/>
      <c r="M37" s="52"/>
      <c r="N37" s="119" t="s">
        <v>28</v>
      </c>
      <c r="O37" s="120"/>
      <c r="P37" s="120"/>
      <c r="Q37" s="120"/>
      <c r="R37" s="120"/>
      <c r="S37" s="121"/>
      <c r="T37" s="202"/>
      <c r="U37" s="203"/>
      <c r="V37" s="203"/>
      <c r="W37" s="203"/>
      <c r="X37" s="63"/>
      <c r="Y37" s="63"/>
      <c r="Z37" s="64"/>
    </row>
    <row r="38" spans="2:27" ht="15" customHeight="1" x14ac:dyDescent="0.15">
      <c r="B38" s="116"/>
      <c r="C38" s="117"/>
      <c r="D38" s="117"/>
      <c r="E38" s="117"/>
      <c r="F38" s="117"/>
      <c r="G38" s="118"/>
      <c r="H38" s="183">
        <f>Q22+K33</f>
        <v>0</v>
      </c>
      <c r="I38" s="184"/>
      <c r="J38" s="184"/>
      <c r="K38" s="184"/>
      <c r="L38" s="53" t="s">
        <v>48</v>
      </c>
      <c r="M38" s="54"/>
      <c r="N38" s="122"/>
      <c r="O38" s="123"/>
      <c r="P38" s="123"/>
      <c r="Q38" s="123"/>
      <c r="R38" s="123"/>
      <c r="S38" s="124"/>
      <c r="T38" s="204"/>
      <c r="U38" s="205"/>
      <c r="V38" s="205"/>
      <c r="W38" s="205"/>
      <c r="X38" s="65"/>
      <c r="Y38" s="187" t="s">
        <v>49</v>
      </c>
      <c r="Z38" s="188"/>
    </row>
    <row r="39" spans="2:27" ht="18.75" customHeight="1" x14ac:dyDescent="0.15">
      <c r="B39" s="140" t="s">
        <v>18</v>
      </c>
      <c r="C39" s="141"/>
      <c r="D39" s="141"/>
      <c r="E39" s="141"/>
      <c r="F39" s="141"/>
      <c r="G39" s="142"/>
      <c r="H39" s="143"/>
      <c r="I39" s="144"/>
      <c r="J39" s="144"/>
      <c r="K39" s="144"/>
      <c r="L39" s="145"/>
      <c r="M39" s="56"/>
      <c r="N39" s="140" t="s">
        <v>29</v>
      </c>
      <c r="O39" s="141"/>
      <c r="P39" s="141"/>
      <c r="Q39" s="141"/>
      <c r="R39" s="141"/>
      <c r="S39" s="142"/>
      <c r="T39" s="125" t="s">
        <v>12</v>
      </c>
      <c r="U39" s="126"/>
      <c r="V39" s="126"/>
      <c r="W39" s="126"/>
      <c r="X39" s="126"/>
      <c r="Y39" s="126"/>
      <c r="Z39" s="127"/>
    </row>
    <row r="40" spans="2:27" ht="15" customHeight="1" x14ac:dyDescent="0.15">
      <c r="B40" s="116"/>
      <c r="C40" s="117"/>
      <c r="D40" s="117"/>
      <c r="E40" s="117"/>
      <c r="F40" s="117"/>
      <c r="G40" s="118"/>
      <c r="H40" s="183">
        <f>V22+R33</f>
        <v>0</v>
      </c>
      <c r="I40" s="184"/>
      <c r="J40" s="184"/>
      <c r="K40" s="184"/>
      <c r="L40" s="53" t="s">
        <v>48</v>
      </c>
      <c r="M40" s="56"/>
      <c r="N40" s="154"/>
      <c r="O40" s="155"/>
      <c r="P40" s="155"/>
      <c r="Q40" s="155"/>
      <c r="R40" s="155"/>
      <c r="S40" s="156"/>
      <c r="T40" s="189" t="str">
        <f>IF(T37="","",IF(T37&lt;=0,0,INT(T37*0.05)))</f>
        <v/>
      </c>
      <c r="U40" s="190"/>
      <c r="V40" s="190"/>
      <c r="W40" s="190"/>
      <c r="X40" s="55"/>
      <c r="Y40" s="191" t="s">
        <v>49</v>
      </c>
      <c r="Z40" s="192"/>
    </row>
    <row r="41" spans="2:27" ht="18.75" customHeight="1" x14ac:dyDescent="0.15">
      <c r="B41" s="140" t="s">
        <v>17</v>
      </c>
      <c r="C41" s="141"/>
      <c r="D41" s="141"/>
      <c r="E41" s="141"/>
      <c r="F41" s="141"/>
      <c r="G41" s="142"/>
      <c r="H41" s="125" t="s">
        <v>55</v>
      </c>
      <c r="I41" s="126"/>
      <c r="J41" s="126"/>
      <c r="K41" s="126"/>
      <c r="L41" s="127"/>
      <c r="M41" s="57"/>
      <c r="N41" s="140" t="s">
        <v>30</v>
      </c>
      <c r="O41" s="146"/>
      <c r="P41" s="146"/>
      <c r="Q41" s="146"/>
      <c r="R41" s="146"/>
      <c r="S41" s="147"/>
      <c r="T41" s="151"/>
      <c r="U41" s="152"/>
      <c r="V41" s="152"/>
      <c r="W41" s="152"/>
      <c r="X41" s="152"/>
      <c r="Y41" s="152"/>
      <c r="Z41" s="153"/>
    </row>
    <row r="42" spans="2:27" ht="15" customHeight="1" thickBot="1" x14ac:dyDescent="0.2">
      <c r="B42" s="157"/>
      <c r="C42" s="106"/>
      <c r="D42" s="106"/>
      <c r="E42" s="106"/>
      <c r="F42" s="106"/>
      <c r="G42" s="158"/>
      <c r="H42" s="185" t="str">
        <f>IF(AND(H38=0,H40=0),"",IF(H38&lt;H40,0,H38-H40))</f>
        <v/>
      </c>
      <c r="I42" s="186"/>
      <c r="J42" s="186"/>
      <c r="K42" s="186"/>
      <c r="L42" s="58" t="s">
        <v>48</v>
      </c>
      <c r="M42" s="56"/>
      <c r="N42" s="148"/>
      <c r="O42" s="149"/>
      <c r="P42" s="149"/>
      <c r="Q42" s="149"/>
      <c r="R42" s="149"/>
      <c r="S42" s="150"/>
      <c r="T42" s="189" t="str">
        <f>IF(T37="","",IF(T40&gt;100000,100000,T40))</f>
        <v/>
      </c>
      <c r="U42" s="190"/>
      <c r="V42" s="190"/>
      <c r="W42" s="190"/>
      <c r="X42" s="55"/>
      <c r="Y42" s="191" t="s">
        <v>49</v>
      </c>
      <c r="Z42" s="192"/>
    </row>
    <row r="43" spans="2:27" ht="17.25" customHeight="1" x14ac:dyDescent="0.15">
      <c r="B43" s="159"/>
      <c r="C43" s="10"/>
      <c r="D43" s="10"/>
      <c r="E43" s="10"/>
      <c r="F43" s="10"/>
      <c r="G43" s="10"/>
      <c r="H43" s="10"/>
      <c r="I43" s="10"/>
      <c r="J43" s="59"/>
      <c r="K43" s="56"/>
      <c r="L43" s="56"/>
      <c r="M43" s="56"/>
      <c r="N43" s="128" t="s">
        <v>31</v>
      </c>
      <c r="O43" s="129"/>
      <c r="P43" s="129"/>
      <c r="Q43" s="129"/>
      <c r="R43" s="129"/>
      <c r="S43" s="130"/>
      <c r="T43" s="134" t="s">
        <v>5</v>
      </c>
      <c r="U43" s="135"/>
      <c r="V43" s="135"/>
      <c r="W43" s="135"/>
      <c r="X43" s="135"/>
      <c r="Y43" s="135"/>
      <c r="Z43" s="136"/>
      <c r="AA43" s="57"/>
    </row>
    <row r="44" spans="2:27" ht="16.5" customHeight="1" thickBot="1" x14ac:dyDescent="0.2">
      <c r="B44" s="159"/>
      <c r="C44" s="10"/>
      <c r="D44" s="10"/>
      <c r="E44" s="10"/>
      <c r="F44" s="10"/>
      <c r="G44" s="10"/>
      <c r="H44" s="10"/>
      <c r="I44" s="10"/>
      <c r="J44" s="54"/>
      <c r="K44" s="56"/>
      <c r="L44" s="56"/>
      <c r="M44" s="56"/>
      <c r="N44" s="131"/>
      <c r="O44" s="132"/>
      <c r="P44" s="132"/>
      <c r="Q44" s="132"/>
      <c r="R44" s="132"/>
      <c r="S44" s="133"/>
      <c r="T44" s="160" t="str">
        <f>IF(T37="","",IF(H42="","",IF(H42-T42&lt;=0,0,IF(H42-T42&gt;2000000,2000000,H42-T42))))</f>
        <v/>
      </c>
      <c r="U44" s="161"/>
      <c r="V44" s="161"/>
      <c r="W44" s="161"/>
      <c r="X44" s="161"/>
      <c r="Y44" s="162" t="s">
        <v>49</v>
      </c>
      <c r="Z44" s="163"/>
    </row>
    <row r="45" spans="2:27" ht="6.75" customHeight="1" x14ac:dyDescent="0.15">
      <c r="B45" s="10"/>
      <c r="C45" s="10"/>
      <c r="D45" s="10"/>
      <c r="E45" s="10"/>
      <c r="F45" s="10"/>
      <c r="G45" s="10"/>
      <c r="H45" s="10"/>
      <c r="I45" s="10"/>
      <c r="J45" s="52"/>
      <c r="K45" s="57"/>
      <c r="L45" s="57"/>
      <c r="M45" s="57"/>
      <c r="N45" s="57"/>
      <c r="O45" s="57"/>
    </row>
    <row r="49" spans="3:25" x14ac:dyDescent="0.15">
      <c r="D49" s="60"/>
      <c r="E49" s="60"/>
      <c r="F49" s="60"/>
      <c r="G49" s="60"/>
      <c r="H49" s="60"/>
      <c r="I49" s="60"/>
      <c r="J49" s="60"/>
      <c r="K49" s="60"/>
      <c r="L49" s="60"/>
      <c r="M49" s="60"/>
      <c r="N49" s="60"/>
      <c r="O49" s="60"/>
      <c r="P49" s="60"/>
      <c r="Q49" s="60"/>
      <c r="R49" s="60"/>
      <c r="S49" s="60"/>
      <c r="T49" s="60"/>
      <c r="U49" s="60"/>
      <c r="V49" s="60"/>
      <c r="W49" s="60"/>
      <c r="X49" s="60"/>
      <c r="Y49" s="60"/>
    </row>
    <row r="50" spans="3:25" x14ac:dyDescent="0.15">
      <c r="D50" s="60"/>
      <c r="E50" s="60"/>
      <c r="F50" s="60"/>
      <c r="G50" s="60"/>
      <c r="H50" s="60"/>
      <c r="I50" s="60"/>
      <c r="J50" s="60"/>
      <c r="K50" s="60"/>
      <c r="L50" s="60"/>
      <c r="M50" s="60"/>
      <c r="N50" s="60"/>
      <c r="O50" s="60"/>
      <c r="P50" s="60"/>
      <c r="Q50" s="60"/>
      <c r="R50" s="60"/>
      <c r="S50" s="60"/>
      <c r="T50" s="60"/>
      <c r="U50" s="60"/>
      <c r="V50" s="60"/>
      <c r="W50" s="60"/>
      <c r="X50" s="60"/>
      <c r="Y50" s="60"/>
    </row>
    <row r="51" spans="3:25" x14ac:dyDescent="0.15">
      <c r="D51" s="60"/>
      <c r="E51" s="60"/>
      <c r="F51" s="60"/>
      <c r="G51" s="60"/>
      <c r="H51" s="60"/>
      <c r="I51" s="60"/>
      <c r="J51" s="60"/>
      <c r="K51" s="60"/>
      <c r="L51" s="60"/>
      <c r="M51" s="60"/>
      <c r="N51" s="60"/>
      <c r="O51" s="60"/>
      <c r="P51" s="60"/>
      <c r="Q51" s="60"/>
      <c r="R51" s="60"/>
      <c r="S51" s="60"/>
      <c r="T51" s="60"/>
      <c r="U51" s="60"/>
      <c r="V51" s="60"/>
      <c r="W51" s="60"/>
      <c r="X51" s="60"/>
      <c r="Y51" s="60"/>
    </row>
    <row r="52" spans="3:25" x14ac:dyDescent="0.15">
      <c r="D52" s="60"/>
      <c r="E52" s="60"/>
      <c r="F52" s="60"/>
      <c r="G52" s="60"/>
      <c r="H52" s="60"/>
      <c r="I52" s="60"/>
      <c r="J52" s="60"/>
      <c r="K52" s="60"/>
      <c r="L52" s="60"/>
      <c r="M52" s="60"/>
      <c r="N52" s="60"/>
      <c r="O52" s="60"/>
      <c r="P52" s="60"/>
      <c r="Q52" s="60"/>
      <c r="R52" s="60"/>
      <c r="S52" s="60"/>
      <c r="T52" s="60"/>
      <c r="U52" s="60"/>
      <c r="V52" s="60"/>
      <c r="W52" s="60"/>
      <c r="X52" s="60"/>
      <c r="Y52" s="60"/>
    </row>
    <row r="53" spans="3:25" x14ac:dyDescent="0.15">
      <c r="C53" s="60"/>
      <c r="D53" s="60"/>
      <c r="E53" s="60"/>
      <c r="F53" s="60"/>
      <c r="G53" s="60"/>
      <c r="H53" s="60"/>
      <c r="I53" s="60"/>
      <c r="J53" s="60"/>
      <c r="K53" s="60"/>
      <c r="L53" s="60"/>
      <c r="M53" s="60"/>
      <c r="N53" s="60"/>
      <c r="O53" s="60"/>
      <c r="P53" s="60"/>
      <c r="Q53" s="60"/>
      <c r="R53" s="60"/>
      <c r="S53" s="60"/>
      <c r="T53" s="60"/>
      <c r="U53" s="60"/>
      <c r="V53" s="60"/>
      <c r="W53" s="60"/>
      <c r="X53" s="60"/>
      <c r="Y53" s="60"/>
    </row>
    <row r="54" spans="3:25" x14ac:dyDescent="0.15">
      <c r="C54" s="61" t="s">
        <v>54</v>
      </c>
      <c r="D54" s="60"/>
      <c r="E54" s="60"/>
      <c r="F54" s="60"/>
      <c r="G54" s="60"/>
      <c r="H54" s="60"/>
      <c r="I54" s="60"/>
      <c r="J54" s="60"/>
      <c r="K54" s="60"/>
      <c r="L54" s="60"/>
      <c r="M54" s="60"/>
      <c r="N54" s="60"/>
      <c r="O54" s="60"/>
      <c r="P54" s="60"/>
      <c r="Q54" s="60"/>
      <c r="R54" s="60"/>
      <c r="S54" s="60"/>
      <c r="T54" s="60"/>
      <c r="U54" s="60"/>
      <c r="V54" s="60"/>
      <c r="W54" s="60"/>
      <c r="X54" s="60"/>
      <c r="Y54" s="60"/>
    </row>
    <row r="55" spans="3:25" x14ac:dyDescent="0.15">
      <c r="C55" s="61" t="s">
        <v>59</v>
      </c>
    </row>
  </sheetData>
  <sheetProtection selectLockedCells="1"/>
  <mergeCells count="127">
    <mergeCell ref="V11:Y11"/>
    <mergeCell ref="V10:Y10"/>
    <mergeCell ref="K33:O33"/>
    <mergeCell ref="R33:V33"/>
    <mergeCell ref="T37:W38"/>
    <mergeCell ref="V19:Y19"/>
    <mergeCell ref="V20:Y20"/>
    <mergeCell ref="V21:Y21"/>
    <mergeCell ref="V22:Y22"/>
    <mergeCell ref="Q22:T22"/>
    <mergeCell ref="H38:K38"/>
    <mergeCell ref="B22:I22"/>
    <mergeCell ref="J22:P22"/>
    <mergeCell ref="R32:Y32"/>
    <mergeCell ref="W33:Y33"/>
    <mergeCell ref="Q18:T18"/>
    <mergeCell ref="Q19:T19"/>
    <mergeCell ref="Q20:T20"/>
    <mergeCell ref="Q21:T21"/>
    <mergeCell ref="V12:Y12"/>
    <mergeCell ref="V13:Y13"/>
    <mergeCell ref="V14:Y14"/>
    <mergeCell ref="V15:Y15"/>
    <mergeCell ref="V16:Y16"/>
    <mergeCell ref="Q14:T14"/>
    <mergeCell ref="Q15:T15"/>
    <mergeCell ref="Q16:T16"/>
    <mergeCell ref="Q17:T17"/>
    <mergeCell ref="H40:K40"/>
    <mergeCell ref="H42:K42"/>
    <mergeCell ref="Y38:Z38"/>
    <mergeCell ref="T40:W40"/>
    <mergeCell ref="Y40:Z40"/>
    <mergeCell ref="T42:W42"/>
    <mergeCell ref="Y42:Z42"/>
    <mergeCell ref="H37:L37"/>
    <mergeCell ref="A9:A11"/>
    <mergeCell ref="B29:Z29"/>
    <mergeCell ref="C32:C33"/>
    <mergeCell ref="D32:I32"/>
    <mergeCell ref="D33:H33"/>
    <mergeCell ref="J32:J33"/>
    <mergeCell ref="K32:P32"/>
    <mergeCell ref="Q32:Q33"/>
    <mergeCell ref="B24:Z25"/>
    <mergeCell ref="B28:Z28"/>
    <mergeCell ref="B30:Z30"/>
    <mergeCell ref="B15:E15"/>
    <mergeCell ref="K15:P15"/>
    <mergeCell ref="K19:P19"/>
    <mergeCell ref="B20:E20"/>
    <mergeCell ref="K21:P21"/>
    <mergeCell ref="B14:E14"/>
    <mergeCell ref="G14:J14"/>
    <mergeCell ref="G15:J15"/>
    <mergeCell ref="B26:Z26"/>
    <mergeCell ref="B9:E9"/>
    <mergeCell ref="G9:J9"/>
    <mergeCell ref="K9:P9"/>
    <mergeCell ref="B10:E10"/>
    <mergeCell ref="B37:G38"/>
    <mergeCell ref="N37:S38"/>
    <mergeCell ref="H41:L41"/>
    <mergeCell ref="N43:S44"/>
    <mergeCell ref="T43:Z43"/>
    <mergeCell ref="G20:J20"/>
    <mergeCell ref="G21:J21"/>
    <mergeCell ref="K20:P20"/>
    <mergeCell ref="B21:E21"/>
    <mergeCell ref="B39:G40"/>
    <mergeCell ref="H39:L39"/>
    <mergeCell ref="N41:S42"/>
    <mergeCell ref="T41:Z41"/>
    <mergeCell ref="T39:Z39"/>
    <mergeCell ref="N39:S40"/>
    <mergeCell ref="B41:G42"/>
    <mergeCell ref="B43:B44"/>
    <mergeCell ref="T44:X44"/>
    <mergeCell ref="Y44:Z44"/>
    <mergeCell ref="B18:E18"/>
    <mergeCell ref="G18:J18"/>
    <mergeCell ref="K18:P18"/>
    <mergeCell ref="Q8:U8"/>
    <mergeCell ref="V8:Z8"/>
    <mergeCell ref="G8:J8"/>
    <mergeCell ref="B7:Z7"/>
    <mergeCell ref="B19:E19"/>
    <mergeCell ref="V9:Z9"/>
    <mergeCell ref="K14:P14"/>
    <mergeCell ref="K12:P12"/>
    <mergeCell ref="G19:J19"/>
    <mergeCell ref="V17:Y17"/>
    <mergeCell ref="V18:Y18"/>
    <mergeCell ref="B17:E17"/>
    <mergeCell ref="G17:J17"/>
    <mergeCell ref="K17:P17"/>
    <mergeCell ref="B16:E16"/>
    <mergeCell ref="G16:J16"/>
    <mergeCell ref="K16:P16"/>
    <mergeCell ref="G10:J10"/>
    <mergeCell ref="K10:P10"/>
    <mergeCell ref="Q9:T9"/>
    <mergeCell ref="Q10:T10"/>
    <mergeCell ref="U3:Z3"/>
    <mergeCell ref="S3:T3"/>
    <mergeCell ref="S2:T2"/>
    <mergeCell ref="U2:Z2"/>
    <mergeCell ref="D5:M5"/>
    <mergeCell ref="Q5:Z5"/>
    <mergeCell ref="B12:E12"/>
    <mergeCell ref="B13:E13"/>
    <mergeCell ref="B11:E11"/>
    <mergeCell ref="K13:P13"/>
    <mergeCell ref="K11:P11"/>
    <mergeCell ref="G12:J12"/>
    <mergeCell ref="G13:J13"/>
    <mergeCell ref="G11:J11"/>
    <mergeCell ref="K8:P8"/>
    <mergeCell ref="B8:E8"/>
    <mergeCell ref="F2:G2"/>
    <mergeCell ref="F3:G3"/>
    <mergeCell ref="D2:E2"/>
    <mergeCell ref="D3:E3"/>
    <mergeCell ref="H2:Q3"/>
    <mergeCell ref="Q11:T11"/>
    <mergeCell ref="Q12:T12"/>
    <mergeCell ref="Q13:T13"/>
  </mergeCells>
  <phoneticPr fontId="1"/>
  <dataValidations count="4">
    <dataValidation type="whole" imeMode="off" operator="greaterThanOrEqual" allowBlank="1" showInputMessage="1" showErrorMessage="1" sqref="D2:E2" xr:uid="{71D4576B-EFD5-422B-965A-7BD3D9B6B819}">
      <formula1>1</formula1>
    </dataValidation>
    <dataValidation imeMode="off" allowBlank="1" showInputMessage="1" showErrorMessage="1" sqref="U3:Z3" xr:uid="{623F24CF-3578-4A78-8243-62DFEDFEE616}"/>
    <dataValidation imeMode="disabled" allowBlank="1" showInputMessage="1" showErrorMessage="1" sqref="V12:Y21 Q12:T21 D33:H33 K33:O33 R33:V33 T37:W38" xr:uid="{1A41FD28-B1EF-4F94-AFD3-A2F4FCDDD252}"/>
    <dataValidation imeMode="hiragana" allowBlank="1" showInputMessage="1" showErrorMessage="1" sqref="S3:T3 B12:J21" xr:uid="{CBC9AA31-64F7-426A-9EB9-7CAE2B4107C3}"/>
  </dataValidations>
  <pageMargins left="0.51181102362204722" right="0.51181102362204722" top="0.39370078740157483" bottom="0.11811023622047245" header="0.31496062992125984" footer="0.11811023622047245"/>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9</xdr:col>
                    <xdr:colOff>381000</xdr:colOff>
                    <xdr:row>12</xdr:row>
                    <xdr:rowOff>333375</xdr:rowOff>
                  </from>
                  <to>
                    <xdr:col>10</xdr:col>
                    <xdr:colOff>276225</xdr:colOff>
                    <xdr:row>13</xdr:row>
                    <xdr:rowOff>219075</xdr:rowOff>
                  </to>
                </anchor>
              </controlPr>
            </control>
          </mc:Choice>
        </mc:AlternateContent>
        <mc:AlternateContent xmlns:mc="http://schemas.openxmlformats.org/markup-compatibility/2006">
          <mc:Choice Requires="x14">
            <control shapeId="1135" r:id="rId5" name="Check Box 111">
              <controlPr defaultSize="0" autoFill="0" autoLine="0" autoPict="0">
                <anchor moveWithCells="1">
                  <from>
                    <xdr:col>9</xdr:col>
                    <xdr:colOff>381000</xdr:colOff>
                    <xdr:row>13</xdr:row>
                    <xdr:rowOff>123825</xdr:rowOff>
                  </from>
                  <to>
                    <xdr:col>10</xdr:col>
                    <xdr:colOff>276225</xdr:colOff>
                    <xdr:row>14</xdr:row>
                    <xdr:rowOff>19050</xdr:rowOff>
                  </to>
                </anchor>
              </controlPr>
            </control>
          </mc:Choice>
        </mc:AlternateContent>
        <mc:AlternateContent xmlns:mc="http://schemas.openxmlformats.org/markup-compatibility/2006">
          <mc:Choice Requires="x14">
            <control shapeId="1136" r:id="rId6" name="Check Box 112">
              <controlPr defaultSize="0" autoFill="0" autoLine="0" autoPict="0">
                <anchor moveWithCells="1">
                  <from>
                    <xdr:col>11</xdr:col>
                    <xdr:colOff>133350</xdr:colOff>
                    <xdr:row>12</xdr:row>
                    <xdr:rowOff>323850</xdr:rowOff>
                  </from>
                  <to>
                    <xdr:col>12</xdr:col>
                    <xdr:colOff>200025</xdr:colOff>
                    <xdr:row>13</xdr:row>
                    <xdr:rowOff>219075</xdr:rowOff>
                  </to>
                </anchor>
              </controlPr>
            </control>
          </mc:Choice>
        </mc:AlternateContent>
        <mc:AlternateContent xmlns:mc="http://schemas.openxmlformats.org/markup-compatibility/2006">
          <mc:Choice Requires="x14">
            <control shapeId="1137" r:id="rId7" name="Check Box 113">
              <controlPr defaultSize="0" autoFill="0" autoLine="0" autoPict="0">
                <anchor moveWithCells="1">
                  <from>
                    <xdr:col>11</xdr:col>
                    <xdr:colOff>133350</xdr:colOff>
                    <xdr:row>13</xdr:row>
                    <xdr:rowOff>123825</xdr:rowOff>
                  </from>
                  <to>
                    <xdr:col>12</xdr:col>
                    <xdr:colOff>200025</xdr:colOff>
                    <xdr:row>14</xdr:row>
                    <xdr:rowOff>9525</xdr:rowOff>
                  </to>
                </anchor>
              </controlPr>
            </control>
          </mc:Choice>
        </mc:AlternateContent>
        <mc:AlternateContent xmlns:mc="http://schemas.openxmlformats.org/markup-compatibility/2006">
          <mc:Choice Requires="x14">
            <control shapeId="1142" r:id="rId8" name="Check Box 118">
              <controlPr defaultSize="0" autoFill="0" autoLine="0" autoPict="0">
                <anchor moveWithCells="1">
                  <from>
                    <xdr:col>9</xdr:col>
                    <xdr:colOff>381000</xdr:colOff>
                    <xdr:row>11</xdr:row>
                    <xdr:rowOff>333375</xdr:rowOff>
                  </from>
                  <to>
                    <xdr:col>10</xdr:col>
                    <xdr:colOff>276225</xdr:colOff>
                    <xdr:row>12</xdr:row>
                    <xdr:rowOff>219075</xdr:rowOff>
                  </to>
                </anchor>
              </controlPr>
            </control>
          </mc:Choice>
        </mc:AlternateContent>
        <mc:AlternateContent xmlns:mc="http://schemas.openxmlformats.org/markup-compatibility/2006">
          <mc:Choice Requires="x14">
            <control shapeId="1143" r:id="rId9" name="Check Box 119">
              <controlPr defaultSize="0" autoFill="0" autoLine="0" autoPict="0">
                <anchor moveWithCells="1">
                  <from>
                    <xdr:col>9</xdr:col>
                    <xdr:colOff>381000</xdr:colOff>
                    <xdr:row>12</xdr:row>
                    <xdr:rowOff>123825</xdr:rowOff>
                  </from>
                  <to>
                    <xdr:col>10</xdr:col>
                    <xdr:colOff>276225</xdr:colOff>
                    <xdr:row>13</xdr:row>
                    <xdr:rowOff>19050</xdr:rowOff>
                  </to>
                </anchor>
              </controlPr>
            </control>
          </mc:Choice>
        </mc:AlternateContent>
        <mc:AlternateContent xmlns:mc="http://schemas.openxmlformats.org/markup-compatibility/2006">
          <mc:Choice Requires="x14">
            <control shapeId="1144" r:id="rId10" name="Check Box 120">
              <controlPr defaultSize="0" autoFill="0" autoLine="0" autoPict="0">
                <anchor moveWithCells="1">
                  <from>
                    <xdr:col>11</xdr:col>
                    <xdr:colOff>133350</xdr:colOff>
                    <xdr:row>11</xdr:row>
                    <xdr:rowOff>323850</xdr:rowOff>
                  </from>
                  <to>
                    <xdr:col>12</xdr:col>
                    <xdr:colOff>200025</xdr:colOff>
                    <xdr:row>12</xdr:row>
                    <xdr:rowOff>219075</xdr:rowOff>
                  </to>
                </anchor>
              </controlPr>
            </control>
          </mc:Choice>
        </mc:AlternateContent>
        <mc:AlternateContent xmlns:mc="http://schemas.openxmlformats.org/markup-compatibility/2006">
          <mc:Choice Requires="x14">
            <control shapeId="1145" r:id="rId11" name="Check Box 121">
              <controlPr defaultSize="0" autoFill="0" autoLine="0" autoPict="0">
                <anchor moveWithCells="1">
                  <from>
                    <xdr:col>11</xdr:col>
                    <xdr:colOff>133350</xdr:colOff>
                    <xdr:row>12</xdr:row>
                    <xdr:rowOff>123825</xdr:rowOff>
                  </from>
                  <to>
                    <xdr:col>12</xdr:col>
                    <xdr:colOff>200025</xdr:colOff>
                    <xdr:row>13</xdr:row>
                    <xdr:rowOff>9525</xdr:rowOff>
                  </to>
                </anchor>
              </controlPr>
            </control>
          </mc:Choice>
        </mc:AlternateContent>
        <mc:AlternateContent xmlns:mc="http://schemas.openxmlformats.org/markup-compatibility/2006">
          <mc:Choice Requires="x14">
            <control shapeId="1146" r:id="rId12" name="Check Box 122">
              <controlPr defaultSize="0" autoFill="0" autoLine="0" autoPict="0">
                <anchor moveWithCells="1">
                  <from>
                    <xdr:col>9</xdr:col>
                    <xdr:colOff>381000</xdr:colOff>
                    <xdr:row>13</xdr:row>
                    <xdr:rowOff>333375</xdr:rowOff>
                  </from>
                  <to>
                    <xdr:col>10</xdr:col>
                    <xdr:colOff>276225</xdr:colOff>
                    <xdr:row>14</xdr:row>
                    <xdr:rowOff>219075</xdr:rowOff>
                  </to>
                </anchor>
              </controlPr>
            </control>
          </mc:Choice>
        </mc:AlternateContent>
        <mc:AlternateContent xmlns:mc="http://schemas.openxmlformats.org/markup-compatibility/2006">
          <mc:Choice Requires="x14">
            <control shapeId="1147" r:id="rId13" name="Check Box 123">
              <controlPr defaultSize="0" autoFill="0" autoLine="0" autoPict="0">
                <anchor moveWithCells="1">
                  <from>
                    <xdr:col>9</xdr:col>
                    <xdr:colOff>381000</xdr:colOff>
                    <xdr:row>14</xdr:row>
                    <xdr:rowOff>123825</xdr:rowOff>
                  </from>
                  <to>
                    <xdr:col>10</xdr:col>
                    <xdr:colOff>276225</xdr:colOff>
                    <xdr:row>15</xdr:row>
                    <xdr:rowOff>19050</xdr:rowOff>
                  </to>
                </anchor>
              </controlPr>
            </control>
          </mc:Choice>
        </mc:AlternateContent>
        <mc:AlternateContent xmlns:mc="http://schemas.openxmlformats.org/markup-compatibility/2006">
          <mc:Choice Requires="x14">
            <control shapeId="1148" r:id="rId14" name="Check Box 124">
              <controlPr defaultSize="0" autoFill="0" autoLine="0" autoPict="0">
                <anchor moveWithCells="1">
                  <from>
                    <xdr:col>11</xdr:col>
                    <xdr:colOff>133350</xdr:colOff>
                    <xdr:row>13</xdr:row>
                    <xdr:rowOff>323850</xdr:rowOff>
                  </from>
                  <to>
                    <xdr:col>12</xdr:col>
                    <xdr:colOff>200025</xdr:colOff>
                    <xdr:row>14</xdr:row>
                    <xdr:rowOff>219075</xdr:rowOff>
                  </to>
                </anchor>
              </controlPr>
            </control>
          </mc:Choice>
        </mc:AlternateContent>
        <mc:AlternateContent xmlns:mc="http://schemas.openxmlformats.org/markup-compatibility/2006">
          <mc:Choice Requires="x14">
            <control shapeId="1149" r:id="rId15" name="Check Box 125">
              <controlPr defaultSize="0" autoFill="0" autoLine="0" autoPict="0">
                <anchor moveWithCells="1">
                  <from>
                    <xdr:col>11</xdr:col>
                    <xdr:colOff>133350</xdr:colOff>
                    <xdr:row>14</xdr:row>
                    <xdr:rowOff>123825</xdr:rowOff>
                  </from>
                  <to>
                    <xdr:col>12</xdr:col>
                    <xdr:colOff>200025</xdr:colOff>
                    <xdr:row>15</xdr:row>
                    <xdr:rowOff>9525</xdr:rowOff>
                  </to>
                </anchor>
              </controlPr>
            </control>
          </mc:Choice>
        </mc:AlternateContent>
        <mc:AlternateContent xmlns:mc="http://schemas.openxmlformats.org/markup-compatibility/2006">
          <mc:Choice Requires="x14">
            <control shapeId="1164" r:id="rId16" name="Check Box 140">
              <controlPr defaultSize="0" autoFill="0" autoLine="0" autoPict="0">
                <anchor moveWithCells="1">
                  <from>
                    <xdr:col>9</xdr:col>
                    <xdr:colOff>381000</xdr:colOff>
                    <xdr:row>14</xdr:row>
                    <xdr:rowOff>333375</xdr:rowOff>
                  </from>
                  <to>
                    <xdr:col>10</xdr:col>
                    <xdr:colOff>276225</xdr:colOff>
                    <xdr:row>15</xdr:row>
                    <xdr:rowOff>219075</xdr:rowOff>
                  </to>
                </anchor>
              </controlPr>
            </control>
          </mc:Choice>
        </mc:AlternateContent>
        <mc:AlternateContent xmlns:mc="http://schemas.openxmlformats.org/markup-compatibility/2006">
          <mc:Choice Requires="x14">
            <control shapeId="1165" r:id="rId17" name="Check Box 141">
              <controlPr defaultSize="0" autoFill="0" autoLine="0" autoPict="0">
                <anchor moveWithCells="1">
                  <from>
                    <xdr:col>9</xdr:col>
                    <xdr:colOff>381000</xdr:colOff>
                    <xdr:row>15</xdr:row>
                    <xdr:rowOff>123825</xdr:rowOff>
                  </from>
                  <to>
                    <xdr:col>10</xdr:col>
                    <xdr:colOff>276225</xdr:colOff>
                    <xdr:row>16</xdr:row>
                    <xdr:rowOff>19050</xdr:rowOff>
                  </to>
                </anchor>
              </controlPr>
            </control>
          </mc:Choice>
        </mc:AlternateContent>
        <mc:AlternateContent xmlns:mc="http://schemas.openxmlformats.org/markup-compatibility/2006">
          <mc:Choice Requires="x14">
            <control shapeId="1166" r:id="rId18" name="Check Box 142">
              <controlPr defaultSize="0" autoFill="0" autoLine="0" autoPict="0">
                <anchor moveWithCells="1">
                  <from>
                    <xdr:col>11</xdr:col>
                    <xdr:colOff>133350</xdr:colOff>
                    <xdr:row>14</xdr:row>
                    <xdr:rowOff>323850</xdr:rowOff>
                  </from>
                  <to>
                    <xdr:col>12</xdr:col>
                    <xdr:colOff>200025</xdr:colOff>
                    <xdr:row>15</xdr:row>
                    <xdr:rowOff>219075</xdr:rowOff>
                  </to>
                </anchor>
              </controlPr>
            </control>
          </mc:Choice>
        </mc:AlternateContent>
        <mc:AlternateContent xmlns:mc="http://schemas.openxmlformats.org/markup-compatibility/2006">
          <mc:Choice Requires="x14">
            <control shapeId="1167" r:id="rId19" name="Check Box 143">
              <controlPr defaultSize="0" autoFill="0" autoLine="0" autoPict="0">
                <anchor moveWithCells="1">
                  <from>
                    <xdr:col>11</xdr:col>
                    <xdr:colOff>133350</xdr:colOff>
                    <xdr:row>15</xdr:row>
                    <xdr:rowOff>123825</xdr:rowOff>
                  </from>
                  <to>
                    <xdr:col>12</xdr:col>
                    <xdr:colOff>200025</xdr:colOff>
                    <xdr:row>16</xdr:row>
                    <xdr:rowOff>9525</xdr:rowOff>
                  </to>
                </anchor>
              </controlPr>
            </control>
          </mc:Choice>
        </mc:AlternateContent>
        <mc:AlternateContent xmlns:mc="http://schemas.openxmlformats.org/markup-compatibility/2006">
          <mc:Choice Requires="x14">
            <control shapeId="1188" r:id="rId20" name="Check Box 164">
              <controlPr defaultSize="0" autoFill="0" autoLine="0" autoPict="0">
                <anchor moveWithCells="1">
                  <from>
                    <xdr:col>9</xdr:col>
                    <xdr:colOff>381000</xdr:colOff>
                    <xdr:row>15</xdr:row>
                    <xdr:rowOff>333375</xdr:rowOff>
                  </from>
                  <to>
                    <xdr:col>10</xdr:col>
                    <xdr:colOff>276225</xdr:colOff>
                    <xdr:row>16</xdr:row>
                    <xdr:rowOff>219075</xdr:rowOff>
                  </to>
                </anchor>
              </controlPr>
            </control>
          </mc:Choice>
        </mc:AlternateContent>
        <mc:AlternateContent xmlns:mc="http://schemas.openxmlformats.org/markup-compatibility/2006">
          <mc:Choice Requires="x14">
            <control shapeId="1189" r:id="rId21" name="Check Box 165">
              <controlPr defaultSize="0" autoFill="0" autoLine="0" autoPict="0">
                <anchor moveWithCells="1">
                  <from>
                    <xdr:col>9</xdr:col>
                    <xdr:colOff>381000</xdr:colOff>
                    <xdr:row>16</xdr:row>
                    <xdr:rowOff>123825</xdr:rowOff>
                  </from>
                  <to>
                    <xdr:col>10</xdr:col>
                    <xdr:colOff>276225</xdr:colOff>
                    <xdr:row>17</xdr:row>
                    <xdr:rowOff>19050</xdr:rowOff>
                  </to>
                </anchor>
              </controlPr>
            </control>
          </mc:Choice>
        </mc:AlternateContent>
        <mc:AlternateContent xmlns:mc="http://schemas.openxmlformats.org/markup-compatibility/2006">
          <mc:Choice Requires="x14">
            <control shapeId="1190" r:id="rId22" name="Check Box 166">
              <controlPr defaultSize="0" autoFill="0" autoLine="0" autoPict="0">
                <anchor moveWithCells="1">
                  <from>
                    <xdr:col>11</xdr:col>
                    <xdr:colOff>133350</xdr:colOff>
                    <xdr:row>15</xdr:row>
                    <xdr:rowOff>323850</xdr:rowOff>
                  </from>
                  <to>
                    <xdr:col>12</xdr:col>
                    <xdr:colOff>200025</xdr:colOff>
                    <xdr:row>16</xdr:row>
                    <xdr:rowOff>219075</xdr:rowOff>
                  </to>
                </anchor>
              </controlPr>
            </control>
          </mc:Choice>
        </mc:AlternateContent>
        <mc:AlternateContent xmlns:mc="http://schemas.openxmlformats.org/markup-compatibility/2006">
          <mc:Choice Requires="x14">
            <control shapeId="1191" r:id="rId23" name="Check Box 167">
              <controlPr defaultSize="0" autoFill="0" autoLine="0" autoPict="0">
                <anchor moveWithCells="1">
                  <from>
                    <xdr:col>11</xdr:col>
                    <xdr:colOff>133350</xdr:colOff>
                    <xdr:row>16</xdr:row>
                    <xdr:rowOff>123825</xdr:rowOff>
                  </from>
                  <to>
                    <xdr:col>12</xdr:col>
                    <xdr:colOff>200025</xdr:colOff>
                    <xdr:row>17</xdr:row>
                    <xdr:rowOff>9525</xdr:rowOff>
                  </to>
                </anchor>
              </controlPr>
            </control>
          </mc:Choice>
        </mc:AlternateContent>
        <mc:AlternateContent xmlns:mc="http://schemas.openxmlformats.org/markup-compatibility/2006">
          <mc:Choice Requires="x14">
            <control shapeId="1200" r:id="rId24" name="Check Box 176">
              <controlPr defaultSize="0" autoFill="0" autoLine="0" autoPict="0">
                <anchor moveWithCells="1">
                  <from>
                    <xdr:col>9</xdr:col>
                    <xdr:colOff>381000</xdr:colOff>
                    <xdr:row>16</xdr:row>
                    <xdr:rowOff>333375</xdr:rowOff>
                  </from>
                  <to>
                    <xdr:col>10</xdr:col>
                    <xdr:colOff>276225</xdr:colOff>
                    <xdr:row>17</xdr:row>
                    <xdr:rowOff>219075</xdr:rowOff>
                  </to>
                </anchor>
              </controlPr>
            </control>
          </mc:Choice>
        </mc:AlternateContent>
        <mc:AlternateContent xmlns:mc="http://schemas.openxmlformats.org/markup-compatibility/2006">
          <mc:Choice Requires="x14">
            <control shapeId="1201" r:id="rId25" name="Check Box 177">
              <controlPr defaultSize="0" autoFill="0" autoLine="0" autoPict="0">
                <anchor moveWithCells="1">
                  <from>
                    <xdr:col>9</xdr:col>
                    <xdr:colOff>381000</xdr:colOff>
                    <xdr:row>17</xdr:row>
                    <xdr:rowOff>123825</xdr:rowOff>
                  </from>
                  <to>
                    <xdr:col>10</xdr:col>
                    <xdr:colOff>276225</xdr:colOff>
                    <xdr:row>18</xdr:row>
                    <xdr:rowOff>19050</xdr:rowOff>
                  </to>
                </anchor>
              </controlPr>
            </control>
          </mc:Choice>
        </mc:AlternateContent>
        <mc:AlternateContent xmlns:mc="http://schemas.openxmlformats.org/markup-compatibility/2006">
          <mc:Choice Requires="x14">
            <control shapeId="1202" r:id="rId26" name="Check Box 178">
              <controlPr defaultSize="0" autoFill="0" autoLine="0" autoPict="0">
                <anchor moveWithCells="1">
                  <from>
                    <xdr:col>11</xdr:col>
                    <xdr:colOff>133350</xdr:colOff>
                    <xdr:row>16</xdr:row>
                    <xdr:rowOff>323850</xdr:rowOff>
                  </from>
                  <to>
                    <xdr:col>12</xdr:col>
                    <xdr:colOff>200025</xdr:colOff>
                    <xdr:row>17</xdr:row>
                    <xdr:rowOff>219075</xdr:rowOff>
                  </to>
                </anchor>
              </controlPr>
            </control>
          </mc:Choice>
        </mc:AlternateContent>
        <mc:AlternateContent xmlns:mc="http://schemas.openxmlformats.org/markup-compatibility/2006">
          <mc:Choice Requires="x14">
            <control shapeId="1203" r:id="rId27" name="Check Box 179">
              <controlPr defaultSize="0" autoFill="0" autoLine="0" autoPict="0">
                <anchor moveWithCells="1">
                  <from>
                    <xdr:col>11</xdr:col>
                    <xdr:colOff>133350</xdr:colOff>
                    <xdr:row>17</xdr:row>
                    <xdr:rowOff>123825</xdr:rowOff>
                  </from>
                  <to>
                    <xdr:col>12</xdr:col>
                    <xdr:colOff>200025</xdr:colOff>
                    <xdr:row>18</xdr:row>
                    <xdr:rowOff>9525</xdr:rowOff>
                  </to>
                </anchor>
              </controlPr>
            </control>
          </mc:Choice>
        </mc:AlternateContent>
        <mc:AlternateContent xmlns:mc="http://schemas.openxmlformats.org/markup-compatibility/2006">
          <mc:Choice Requires="x14">
            <control shapeId="1214" r:id="rId28" name="Check Box 190">
              <controlPr defaultSize="0" autoFill="0" autoLine="0" autoPict="0">
                <anchor moveWithCells="1">
                  <from>
                    <xdr:col>9</xdr:col>
                    <xdr:colOff>381000</xdr:colOff>
                    <xdr:row>17</xdr:row>
                    <xdr:rowOff>333375</xdr:rowOff>
                  </from>
                  <to>
                    <xdr:col>10</xdr:col>
                    <xdr:colOff>276225</xdr:colOff>
                    <xdr:row>18</xdr:row>
                    <xdr:rowOff>219075</xdr:rowOff>
                  </to>
                </anchor>
              </controlPr>
            </control>
          </mc:Choice>
        </mc:AlternateContent>
        <mc:AlternateContent xmlns:mc="http://schemas.openxmlformats.org/markup-compatibility/2006">
          <mc:Choice Requires="x14">
            <control shapeId="1215" r:id="rId29" name="Check Box 191">
              <controlPr defaultSize="0" autoFill="0" autoLine="0" autoPict="0">
                <anchor moveWithCells="1">
                  <from>
                    <xdr:col>9</xdr:col>
                    <xdr:colOff>381000</xdr:colOff>
                    <xdr:row>18</xdr:row>
                    <xdr:rowOff>123825</xdr:rowOff>
                  </from>
                  <to>
                    <xdr:col>10</xdr:col>
                    <xdr:colOff>276225</xdr:colOff>
                    <xdr:row>19</xdr:row>
                    <xdr:rowOff>19050</xdr:rowOff>
                  </to>
                </anchor>
              </controlPr>
            </control>
          </mc:Choice>
        </mc:AlternateContent>
        <mc:AlternateContent xmlns:mc="http://schemas.openxmlformats.org/markup-compatibility/2006">
          <mc:Choice Requires="x14">
            <control shapeId="1216" r:id="rId30" name="Check Box 192">
              <controlPr defaultSize="0" autoFill="0" autoLine="0" autoPict="0">
                <anchor moveWithCells="1">
                  <from>
                    <xdr:col>11</xdr:col>
                    <xdr:colOff>133350</xdr:colOff>
                    <xdr:row>17</xdr:row>
                    <xdr:rowOff>323850</xdr:rowOff>
                  </from>
                  <to>
                    <xdr:col>12</xdr:col>
                    <xdr:colOff>200025</xdr:colOff>
                    <xdr:row>18</xdr:row>
                    <xdr:rowOff>219075</xdr:rowOff>
                  </to>
                </anchor>
              </controlPr>
            </control>
          </mc:Choice>
        </mc:AlternateContent>
        <mc:AlternateContent xmlns:mc="http://schemas.openxmlformats.org/markup-compatibility/2006">
          <mc:Choice Requires="x14">
            <control shapeId="1217" r:id="rId31" name="Check Box 193">
              <controlPr defaultSize="0" autoFill="0" autoLine="0" autoPict="0">
                <anchor moveWithCells="1">
                  <from>
                    <xdr:col>11</xdr:col>
                    <xdr:colOff>133350</xdr:colOff>
                    <xdr:row>18</xdr:row>
                    <xdr:rowOff>123825</xdr:rowOff>
                  </from>
                  <to>
                    <xdr:col>12</xdr:col>
                    <xdr:colOff>200025</xdr:colOff>
                    <xdr:row>19</xdr:row>
                    <xdr:rowOff>9525</xdr:rowOff>
                  </to>
                </anchor>
              </controlPr>
            </control>
          </mc:Choice>
        </mc:AlternateContent>
        <mc:AlternateContent xmlns:mc="http://schemas.openxmlformats.org/markup-compatibility/2006">
          <mc:Choice Requires="x14">
            <control shapeId="1230" r:id="rId32" name="Check Box 206">
              <controlPr defaultSize="0" autoFill="0" autoLine="0" autoPict="0">
                <anchor moveWithCells="1">
                  <from>
                    <xdr:col>9</xdr:col>
                    <xdr:colOff>381000</xdr:colOff>
                    <xdr:row>18</xdr:row>
                    <xdr:rowOff>333375</xdr:rowOff>
                  </from>
                  <to>
                    <xdr:col>10</xdr:col>
                    <xdr:colOff>276225</xdr:colOff>
                    <xdr:row>19</xdr:row>
                    <xdr:rowOff>219075</xdr:rowOff>
                  </to>
                </anchor>
              </controlPr>
            </control>
          </mc:Choice>
        </mc:AlternateContent>
        <mc:AlternateContent xmlns:mc="http://schemas.openxmlformats.org/markup-compatibility/2006">
          <mc:Choice Requires="x14">
            <control shapeId="1231" r:id="rId33" name="Check Box 207">
              <controlPr defaultSize="0" autoFill="0" autoLine="0" autoPict="0">
                <anchor moveWithCells="1">
                  <from>
                    <xdr:col>9</xdr:col>
                    <xdr:colOff>381000</xdr:colOff>
                    <xdr:row>19</xdr:row>
                    <xdr:rowOff>123825</xdr:rowOff>
                  </from>
                  <to>
                    <xdr:col>10</xdr:col>
                    <xdr:colOff>276225</xdr:colOff>
                    <xdr:row>20</xdr:row>
                    <xdr:rowOff>19050</xdr:rowOff>
                  </to>
                </anchor>
              </controlPr>
            </control>
          </mc:Choice>
        </mc:AlternateContent>
        <mc:AlternateContent xmlns:mc="http://schemas.openxmlformats.org/markup-compatibility/2006">
          <mc:Choice Requires="x14">
            <control shapeId="1232" r:id="rId34" name="Check Box 208">
              <controlPr defaultSize="0" autoFill="0" autoLine="0" autoPict="0">
                <anchor moveWithCells="1">
                  <from>
                    <xdr:col>11</xdr:col>
                    <xdr:colOff>133350</xdr:colOff>
                    <xdr:row>18</xdr:row>
                    <xdr:rowOff>323850</xdr:rowOff>
                  </from>
                  <to>
                    <xdr:col>12</xdr:col>
                    <xdr:colOff>200025</xdr:colOff>
                    <xdr:row>19</xdr:row>
                    <xdr:rowOff>219075</xdr:rowOff>
                  </to>
                </anchor>
              </controlPr>
            </control>
          </mc:Choice>
        </mc:AlternateContent>
        <mc:AlternateContent xmlns:mc="http://schemas.openxmlformats.org/markup-compatibility/2006">
          <mc:Choice Requires="x14">
            <control shapeId="1233" r:id="rId35" name="Check Box 209">
              <controlPr defaultSize="0" autoFill="0" autoLine="0" autoPict="0">
                <anchor moveWithCells="1">
                  <from>
                    <xdr:col>11</xdr:col>
                    <xdr:colOff>133350</xdr:colOff>
                    <xdr:row>19</xdr:row>
                    <xdr:rowOff>123825</xdr:rowOff>
                  </from>
                  <to>
                    <xdr:col>12</xdr:col>
                    <xdr:colOff>200025</xdr:colOff>
                    <xdr:row>20</xdr:row>
                    <xdr:rowOff>9525</xdr:rowOff>
                  </to>
                </anchor>
              </controlPr>
            </control>
          </mc:Choice>
        </mc:AlternateContent>
        <mc:AlternateContent xmlns:mc="http://schemas.openxmlformats.org/markup-compatibility/2006">
          <mc:Choice Requires="x14">
            <control shapeId="1248" r:id="rId36" name="Check Box 224">
              <controlPr defaultSize="0" autoFill="0" autoLine="0" autoPict="0">
                <anchor moveWithCells="1">
                  <from>
                    <xdr:col>9</xdr:col>
                    <xdr:colOff>381000</xdr:colOff>
                    <xdr:row>19</xdr:row>
                    <xdr:rowOff>333375</xdr:rowOff>
                  </from>
                  <to>
                    <xdr:col>10</xdr:col>
                    <xdr:colOff>276225</xdr:colOff>
                    <xdr:row>20</xdr:row>
                    <xdr:rowOff>219075</xdr:rowOff>
                  </to>
                </anchor>
              </controlPr>
            </control>
          </mc:Choice>
        </mc:AlternateContent>
        <mc:AlternateContent xmlns:mc="http://schemas.openxmlformats.org/markup-compatibility/2006">
          <mc:Choice Requires="x14">
            <control shapeId="1249" r:id="rId37" name="Check Box 225">
              <controlPr defaultSize="0" autoFill="0" autoLine="0" autoPict="0">
                <anchor moveWithCells="1">
                  <from>
                    <xdr:col>9</xdr:col>
                    <xdr:colOff>381000</xdr:colOff>
                    <xdr:row>20</xdr:row>
                    <xdr:rowOff>133350</xdr:rowOff>
                  </from>
                  <to>
                    <xdr:col>10</xdr:col>
                    <xdr:colOff>276225</xdr:colOff>
                    <xdr:row>21</xdr:row>
                    <xdr:rowOff>28575</xdr:rowOff>
                  </to>
                </anchor>
              </controlPr>
            </control>
          </mc:Choice>
        </mc:AlternateContent>
        <mc:AlternateContent xmlns:mc="http://schemas.openxmlformats.org/markup-compatibility/2006">
          <mc:Choice Requires="x14">
            <control shapeId="1250" r:id="rId38" name="Check Box 226">
              <controlPr defaultSize="0" autoFill="0" autoLine="0" autoPict="0">
                <anchor moveWithCells="1">
                  <from>
                    <xdr:col>11</xdr:col>
                    <xdr:colOff>133350</xdr:colOff>
                    <xdr:row>19</xdr:row>
                    <xdr:rowOff>323850</xdr:rowOff>
                  </from>
                  <to>
                    <xdr:col>12</xdr:col>
                    <xdr:colOff>200025</xdr:colOff>
                    <xdr:row>20</xdr:row>
                    <xdr:rowOff>219075</xdr:rowOff>
                  </to>
                </anchor>
              </controlPr>
            </control>
          </mc:Choice>
        </mc:AlternateContent>
        <mc:AlternateContent xmlns:mc="http://schemas.openxmlformats.org/markup-compatibility/2006">
          <mc:Choice Requires="x14">
            <control shapeId="1251" r:id="rId39" name="Check Box 227">
              <controlPr defaultSize="0" autoFill="0" autoLine="0" autoPict="0">
                <anchor moveWithCells="1">
                  <from>
                    <xdr:col>11</xdr:col>
                    <xdr:colOff>133350</xdr:colOff>
                    <xdr:row>20</xdr:row>
                    <xdr:rowOff>123825</xdr:rowOff>
                  </from>
                  <to>
                    <xdr:col>12</xdr:col>
                    <xdr:colOff>200025</xdr:colOff>
                    <xdr:row>21</xdr:row>
                    <xdr:rowOff>9525</xdr:rowOff>
                  </to>
                </anchor>
              </controlPr>
            </control>
          </mc:Choice>
        </mc:AlternateContent>
        <mc:AlternateContent xmlns:mc="http://schemas.openxmlformats.org/markup-compatibility/2006">
          <mc:Choice Requires="x14">
            <control shapeId="1260" r:id="rId40" name="Check Box 236">
              <controlPr defaultSize="0" autoFill="0" autoLine="0" autoPict="0">
                <anchor moveWithCells="1">
                  <from>
                    <xdr:col>9</xdr:col>
                    <xdr:colOff>381000</xdr:colOff>
                    <xdr:row>13</xdr:row>
                    <xdr:rowOff>333375</xdr:rowOff>
                  </from>
                  <to>
                    <xdr:col>10</xdr:col>
                    <xdr:colOff>276225</xdr:colOff>
                    <xdr:row>14</xdr:row>
                    <xdr:rowOff>219075</xdr:rowOff>
                  </to>
                </anchor>
              </controlPr>
            </control>
          </mc:Choice>
        </mc:AlternateContent>
        <mc:AlternateContent xmlns:mc="http://schemas.openxmlformats.org/markup-compatibility/2006">
          <mc:Choice Requires="x14">
            <control shapeId="1263" r:id="rId41" name="Check Box 239">
              <controlPr defaultSize="0" autoFill="0" autoLine="0" autoPict="0">
                <anchor moveWithCells="1">
                  <from>
                    <xdr:col>9</xdr:col>
                    <xdr:colOff>381000</xdr:colOff>
                    <xdr:row>14</xdr:row>
                    <xdr:rowOff>333375</xdr:rowOff>
                  </from>
                  <to>
                    <xdr:col>10</xdr:col>
                    <xdr:colOff>276225</xdr:colOff>
                    <xdr:row>15</xdr:row>
                    <xdr:rowOff>219075</xdr:rowOff>
                  </to>
                </anchor>
              </controlPr>
            </control>
          </mc:Choice>
        </mc:AlternateContent>
        <mc:AlternateContent xmlns:mc="http://schemas.openxmlformats.org/markup-compatibility/2006">
          <mc:Choice Requires="x14">
            <control shapeId="1265" r:id="rId42" name="Check Box 241">
              <controlPr defaultSize="0" autoFill="0" autoLine="0" autoPict="0">
                <anchor moveWithCells="1">
                  <from>
                    <xdr:col>9</xdr:col>
                    <xdr:colOff>381000</xdr:colOff>
                    <xdr:row>11</xdr:row>
                    <xdr:rowOff>333375</xdr:rowOff>
                  </from>
                  <to>
                    <xdr:col>10</xdr:col>
                    <xdr:colOff>276225</xdr:colOff>
                    <xdr:row>12</xdr:row>
                    <xdr:rowOff>219075</xdr:rowOff>
                  </to>
                </anchor>
              </controlPr>
            </control>
          </mc:Choice>
        </mc:AlternateContent>
        <mc:AlternateContent xmlns:mc="http://schemas.openxmlformats.org/markup-compatibility/2006">
          <mc:Choice Requires="x14">
            <control shapeId="1266" r:id="rId43" name="Check Box 242">
              <controlPr defaultSize="0" autoFill="0" autoLine="0" autoPict="0">
                <anchor moveWithCells="1">
                  <from>
                    <xdr:col>11</xdr:col>
                    <xdr:colOff>133350</xdr:colOff>
                    <xdr:row>11</xdr:row>
                    <xdr:rowOff>323850</xdr:rowOff>
                  </from>
                  <to>
                    <xdr:col>12</xdr:col>
                    <xdr:colOff>200025</xdr:colOff>
                    <xdr:row>12</xdr:row>
                    <xdr:rowOff>219075</xdr:rowOff>
                  </to>
                </anchor>
              </controlPr>
            </control>
          </mc:Choice>
        </mc:AlternateContent>
        <mc:AlternateContent xmlns:mc="http://schemas.openxmlformats.org/markup-compatibility/2006">
          <mc:Choice Requires="x14">
            <control shapeId="1267" r:id="rId44" name="Check Box 243">
              <controlPr defaultSize="0" autoFill="0" autoLine="0" autoPict="0">
                <anchor moveWithCells="1">
                  <from>
                    <xdr:col>9</xdr:col>
                    <xdr:colOff>381000</xdr:colOff>
                    <xdr:row>10</xdr:row>
                    <xdr:rowOff>304800</xdr:rowOff>
                  </from>
                  <to>
                    <xdr:col>10</xdr:col>
                    <xdr:colOff>276225</xdr:colOff>
                    <xdr:row>11</xdr:row>
                    <xdr:rowOff>228600</xdr:rowOff>
                  </to>
                </anchor>
              </controlPr>
            </control>
          </mc:Choice>
        </mc:AlternateContent>
        <mc:AlternateContent xmlns:mc="http://schemas.openxmlformats.org/markup-compatibility/2006">
          <mc:Choice Requires="x14">
            <control shapeId="1268" r:id="rId45" name="Check Box 244">
              <controlPr defaultSize="0" autoFill="0" autoLine="0" autoPict="0">
                <anchor moveWithCells="1">
                  <from>
                    <xdr:col>9</xdr:col>
                    <xdr:colOff>381000</xdr:colOff>
                    <xdr:row>11</xdr:row>
                    <xdr:rowOff>123825</xdr:rowOff>
                  </from>
                  <to>
                    <xdr:col>10</xdr:col>
                    <xdr:colOff>276225</xdr:colOff>
                    <xdr:row>12</xdr:row>
                    <xdr:rowOff>19050</xdr:rowOff>
                  </to>
                </anchor>
              </controlPr>
            </control>
          </mc:Choice>
        </mc:AlternateContent>
        <mc:AlternateContent xmlns:mc="http://schemas.openxmlformats.org/markup-compatibility/2006">
          <mc:Choice Requires="x14">
            <control shapeId="1269" r:id="rId46" name="Check Box 245">
              <controlPr defaultSize="0" autoFill="0" autoLine="0" autoPict="0">
                <anchor moveWithCells="1">
                  <from>
                    <xdr:col>11</xdr:col>
                    <xdr:colOff>133350</xdr:colOff>
                    <xdr:row>10</xdr:row>
                    <xdr:rowOff>304800</xdr:rowOff>
                  </from>
                  <to>
                    <xdr:col>12</xdr:col>
                    <xdr:colOff>200025</xdr:colOff>
                    <xdr:row>11</xdr:row>
                    <xdr:rowOff>238125</xdr:rowOff>
                  </to>
                </anchor>
              </controlPr>
            </control>
          </mc:Choice>
        </mc:AlternateContent>
        <mc:AlternateContent xmlns:mc="http://schemas.openxmlformats.org/markup-compatibility/2006">
          <mc:Choice Requires="x14">
            <control shapeId="1270" r:id="rId47" name="Check Box 246">
              <controlPr defaultSize="0" autoFill="0" autoLine="0" autoPict="0">
                <anchor moveWithCells="1">
                  <from>
                    <xdr:col>11</xdr:col>
                    <xdr:colOff>133350</xdr:colOff>
                    <xdr:row>11</xdr:row>
                    <xdr:rowOff>123825</xdr:rowOff>
                  </from>
                  <to>
                    <xdr:col>12</xdr:col>
                    <xdr:colOff>200025</xdr:colOff>
                    <xdr:row>12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医療費控除明細書</vt:lpstr>
      <vt:lpstr>医療費控除明細書!Print_Area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2024-02-06T08:23:59Z</cp:lastPrinted>
  <dcterms:created xsi:type="dcterms:W3CDTF">2011-09-14T01:36:55Z</dcterms:created>
  <dcterms:modified xsi:type="dcterms:W3CDTF">2024-02-07T03:54:13Z</dcterms:modified>
</cp:coreProperties>
</file>