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都市景観室\02 景観グループ\01 景観形成事業\★様式はこちらです★\大規模建築物等の届出\規則外様式\"/>
    </mc:Choice>
  </mc:AlternateContent>
  <xr:revisionPtr revIDLastSave="0" documentId="13_ncr:1_{4FC60219-D7F4-4E76-9A60-A97949D099D6}" xr6:coauthVersionLast="47" xr6:coauthVersionMax="47" xr10:uidLastSave="{00000000-0000-0000-0000-000000000000}"/>
  <bookViews>
    <workbookView xWindow="390" yWindow="225" windowWidth="17430" windowHeight="10695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Sheet1!$A$1:$P$21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3" i="1" l="1"/>
  <c r="F13" i="1"/>
  <c r="F17" i="1"/>
  <c r="F9" i="1"/>
  <c r="F5" i="1"/>
  <c r="E9" i="1"/>
  <c r="E5" i="1"/>
  <c r="K5" i="1"/>
  <c r="P17" i="1"/>
  <c r="O17" i="1"/>
  <c r="K17" i="1"/>
  <c r="J17" i="1"/>
  <c r="P13" i="1"/>
  <c r="O13" i="1"/>
  <c r="K13" i="1"/>
  <c r="J13" i="1"/>
  <c r="P9" i="1"/>
  <c r="O9" i="1"/>
  <c r="K9" i="1"/>
  <c r="J9" i="1"/>
  <c r="J5" i="1"/>
  <c r="P5" i="1"/>
  <c r="O5" i="1"/>
  <c r="O10" i="1" l="1"/>
  <c r="J6" i="1"/>
  <c r="J14" i="1"/>
  <c r="J18" i="1"/>
  <c r="E6" i="1"/>
  <c r="O14" i="1"/>
  <c r="J10" i="1"/>
  <c r="O6" i="1"/>
  <c r="O18" i="1"/>
  <c r="E10" i="1"/>
  <c r="E18" i="1"/>
  <c r="E14" i="1"/>
</calcChain>
</file>

<file path=xl/sharedStrings.xml><?xml version="1.0" encoding="utf-8"?>
<sst xmlns="http://schemas.openxmlformats.org/spreadsheetml/2006/main" count="75" uniqueCount="30">
  <si>
    <t>外壁</t>
  </si>
  <si>
    <t>見付面積</t>
  </si>
  <si>
    <t>色彩</t>
  </si>
  <si>
    <t>西面</t>
    <rPh sb="0" eb="1">
      <t>ニシ</t>
    </rPh>
    <phoneticPr fontId="2"/>
  </si>
  <si>
    <t>南面</t>
    <rPh sb="0" eb="1">
      <t>ナン</t>
    </rPh>
    <phoneticPr fontId="2"/>
  </si>
  <si>
    <t>北面</t>
    <rPh sb="0" eb="1">
      <t>キタ</t>
    </rPh>
    <phoneticPr fontId="2"/>
  </si>
  <si>
    <t>東面</t>
    <phoneticPr fontId="2"/>
  </si>
  <si>
    <t>マンセル値</t>
  </si>
  <si>
    <t>判定</t>
  </si>
  <si>
    <t>小計</t>
  </si>
  <si>
    <t>見付面積
×1/3</t>
    <phoneticPr fontId="2"/>
  </si>
  <si>
    <t>見付面積
×1/20</t>
    <phoneticPr fontId="2"/>
  </si>
  <si>
    <t>塗装</t>
    <rPh sb="0" eb="2">
      <t>トソウ</t>
    </rPh>
    <phoneticPr fontId="2"/>
  </si>
  <si>
    <t>タイル</t>
    <phoneticPr fontId="2"/>
  </si>
  <si>
    <t>塗装
（既存のまま）</t>
    <rPh sb="0" eb="2">
      <t>トソウ</t>
    </rPh>
    <rPh sb="4" eb="6">
      <t>キゾン</t>
    </rPh>
    <phoneticPr fontId="2"/>
  </si>
  <si>
    <t>タイル
（既存のまま）</t>
    <rPh sb="5" eb="7">
      <t>キゾン</t>
    </rPh>
    <phoneticPr fontId="2"/>
  </si>
  <si>
    <t>面積（㎡）</t>
    <phoneticPr fontId="2"/>
  </si>
  <si>
    <t>（㎡）</t>
    <phoneticPr fontId="2"/>
  </si>
  <si>
    <t>仕上げ</t>
    <rPh sb="0" eb="2">
      <t>シアゲ</t>
    </rPh>
    <phoneticPr fontId="2"/>
  </si>
  <si>
    <t>ベースカラー　※1</t>
    <phoneticPr fontId="2"/>
  </si>
  <si>
    <t>サブカラー　※2</t>
    <phoneticPr fontId="2"/>
  </si>
  <si>
    <t>アクセントカラー　※3</t>
    <phoneticPr fontId="2"/>
  </si>
  <si>
    <t>小計 ≧ 見付面積×1/3</t>
    <phoneticPr fontId="2"/>
  </si>
  <si>
    <t>※2：サブカラーを用いる場合は、見付面積の1/3以下の範囲で使用するものとし、ベースカラーとの明度差は2以内とする。</t>
    <rPh sb="9" eb="10">
      <t>モチ</t>
    </rPh>
    <rPh sb="12" eb="14">
      <t>バアイ</t>
    </rPh>
    <rPh sb="16" eb="20">
      <t>ミツケメンセキ</t>
    </rPh>
    <rPh sb="24" eb="26">
      <t>イカ</t>
    </rPh>
    <rPh sb="27" eb="29">
      <t>ハンイ</t>
    </rPh>
    <rPh sb="30" eb="32">
      <t>シヨウ</t>
    </rPh>
    <rPh sb="47" eb="50">
      <t>メイドサ</t>
    </rPh>
    <rPh sb="52" eb="54">
      <t>イナイ</t>
    </rPh>
    <phoneticPr fontId="2"/>
  </si>
  <si>
    <t>※3：アクセントカラーを用いる場合は、見付面積の1/20以下の範囲で使用するものとする。</t>
    <rPh sb="12" eb="13">
      <t>モチ</t>
    </rPh>
    <rPh sb="15" eb="17">
      <t>バアイ</t>
    </rPh>
    <rPh sb="19" eb="23">
      <t>ミツケメンセキ</t>
    </rPh>
    <rPh sb="28" eb="30">
      <t>イカ</t>
    </rPh>
    <rPh sb="31" eb="33">
      <t>ハンイ</t>
    </rPh>
    <rPh sb="34" eb="36">
      <t>シヨウ</t>
    </rPh>
    <phoneticPr fontId="2"/>
  </si>
  <si>
    <t>小計 ≦ 見付面積×1/3</t>
    <phoneticPr fontId="2"/>
  </si>
  <si>
    <t>小計 ≦ 見付面積×1/20</t>
    <phoneticPr fontId="2"/>
  </si>
  <si>
    <t>※サブカラー・アクセントカラーの枠が足りない場合は適宜追加してください。</t>
    <rPh sb="16" eb="17">
      <t>ワク</t>
    </rPh>
    <rPh sb="18" eb="19">
      <t>タ</t>
    </rPh>
    <rPh sb="22" eb="24">
      <t>バアイ</t>
    </rPh>
    <rPh sb="25" eb="27">
      <t>テキギ</t>
    </rPh>
    <rPh sb="27" eb="29">
      <t>ツイカ</t>
    </rPh>
    <phoneticPr fontId="2"/>
  </si>
  <si>
    <t>色彩面積算定書</t>
    <rPh sb="6" eb="7">
      <t>ショ</t>
    </rPh>
    <phoneticPr fontId="2"/>
  </si>
  <si>
    <t>※1：ベースカラーは各面の最も多い面積で使用されている色彩で、見付面積の1/3以上の範囲で用いるものとする。</t>
    <rPh sb="10" eb="12">
      <t>カクメン</t>
    </rPh>
    <rPh sb="13" eb="14">
      <t>モット</t>
    </rPh>
    <rPh sb="15" eb="16">
      <t>オオ</t>
    </rPh>
    <rPh sb="17" eb="19">
      <t>メンセキ</t>
    </rPh>
    <rPh sb="20" eb="22">
      <t>シヨウ</t>
    </rPh>
    <rPh sb="27" eb="29">
      <t>シキサイ</t>
    </rPh>
    <rPh sb="31" eb="35">
      <t>ミツケメンセキ</t>
    </rPh>
    <rPh sb="39" eb="41">
      <t>イジョウ</t>
    </rPh>
    <rPh sb="42" eb="44">
      <t>ハンイ</t>
    </rPh>
    <rPh sb="45" eb="46">
      <t>モチ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</si>
</sst>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);[Red]\(#,##0.00\)"/>
  </numFmts>
  <fonts count="8">
    <font>
      <sz val="11"/>
      <color theme="1"/>
      <name val="Yu Gothic"/>
      <family val="2"/>
      <scheme val="minor"/>
    </font>
    <font>
      <sz val="16"/>
      <color theme="1"/>
      <name val="Meiryo UI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right" vertical="top"/>
      <protection locked="0"/>
    </xf>
    <xf numFmtId="0" fontId="4" fillId="0" borderId="14" xfId="0" applyFont="1" applyBorder="1" applyAlignment="1" applyProtection="1">
      <alignment horizontal="right" vertical="top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center" vertical="center"/>
    </xf>
    <xf numFmtId="176" fontId="4" fillId="3" borderId="3" xfId="0" applyNumberFormat="1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3" xfId="0" applyNumberFormat="1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right"/>
      <protection locked="0"/>
    </xf>
  </cellXfs>
  <cellStyles count="1">
    <cellStyle name="標準" xfId="0" builtinId="0"/>
  </cellStyles>
  <dxfs count="20">
    <dxf>
      <numFmt numFmtId="177" formatCode="0_ "/>
    </dxf>
    <dxf>
      <numFmt numFmtId="177" formatCode="0_ "/>
    </dxf>
    <dxf>
      <numFmt numFmtId="177" formatCode="0_ "/>
    </dxf>
    <dxf>
      <numFmt numFmtId="177" formatCode="0_ "/>
    </dxf>
    <dxf>
      <numFmt numFmtId="177" formatCode="0_ "/>
    </dxf>
    <dxf>
      <numFmt numFmtId="177" formatCode="0_ "/>
    </dxf>
    <dxf>
      <numFmt numFmtId="177" formatCode="0_ "/>
    </dxf>
    <dxf>
      <numFmt numFmtId="177" formatCode="0_ "/>
    </dxf>
    <dxf>
      <numFmt numFmtId="177" formatCode="0_ "/>
    </dxf>
    <dxf>
      <numFmt numFmtId="177" formatCode="0_ "/>
    </dxf>
    <dxf>
      <numFmt numFmtId="177" formatCode="0_ "/>
    </dxf>
    <dxf>
      <numFmt numFmtId="177" formatCode="0_ "/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abSelected="1" view="pageBreakPreview" zoomScale="70" zoomScaleNormal="100" zoomScaleSheetLayoutView="70" workbookViewId="0">
      <selection activeCell="V10" sqref="V10"/>
    </sheetView>
  </sheetViews>
  <sheetFormatPr defaultRowHeight="18.75"/>
  <cols>
    <col min="1" max="1" width="4.625" style="22" customWidth="1"/>
    <col min="2" max="3" width="7.5" style="22" customWidth="1"/>
    <col min="4" max="4" width="12" style="22" customWidth="1"/>
    <col min="5" max="5" width="6.625" style="22" customWidth="1"/>
    <col min="6" max="9" width="7.625" style="22" customWidth="1"/>
    <col min="10" max="10" width="6.625" style="22" customWidth="1"/>
    <col min="11" max="14" width="7.625" style="22" customWidth="1"/>
    <col min="15" max="15" width="6.625" style="22" customWidth="1"/>
    <col min="16" max="16" width="7.625" style="22" customWidth="1"/>
    <col min="17" max="16384" width="9" style="22"/>
  </cols>
  <sheetData>
    <row r="1" spans="1:16" ht="25.5" customHeight="1" thickBot="1">
      <c r="A1" s="27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54" t="s">
        <v>27</v>
      </c>
    </row>
    <row r="2" spans="1:16" s="23" customFormat="1" ht="16.5" customHeight="1" thickBot="1">
      <c r="A2" s="18" t="s">
        <v>0</v>
      </c>
      <c r="B2" s="19" t="s">
        <v>1</v>
      </c>
      <c r="C2" s="19" t="s">
        <v>2</v>
      </c>
      <c r="D2" s="37" t="s">
        <v>19</v>
      </c>
      <c r="E2" s="37"/>
      <c r="F2" s="37"/>
      <c r="G2" s="37" t="s">
        <v>20</v>
      </c>
      <c r="H2" s="37"/>
      <c r="I2" s="37"/>
      <c r="J2" s="37"/>
      <c r="K2" s="37"/>
      <c r="L2" s="37" t="s">
        <v>21</v>
      </c>
      <c r="M2" s="37"/>
      <c r="N2" s="37"/>
      <c r="O2" s="37"/>
      <c r="P2" s="45"/>
    </row>
    <row r="3" spans="1:16" s="23" customFormat="1" ht="16.5" customHeight="1" thickTop="1">
      <c r="A3" s="51" t="s">
        <v>6</v>
      </c>
      <c r="B3" s="50"/>
      <c r="C3" s="4" t="s">
        <v>18</v>
      </c>
      <c r="D3" s="10"/>
      <c r="E3" s="32" t="s">
        <v>9</v>
      </c>
      <c r="F3" s="42" t="s">
        <v>10</v>
      </c>
      <c r="G3" s="11"/>
      <c r="H3" s="14"/>
      <c r="I3" s="12"/>
      <c r="J3" s="32" t="s">
        <v>9</v>
      </c>
      <c r="K3" s="42" t="s">
        <v>10</v>
      </c>
      <c r="L3" s="11"/>
      <c r="M3" s="14"/>
      <c r="N3" s="12"/>
      <c r="O3" s="32" t="s">
        <v>9</v>
      </c>
      <c r="P3" s="46" t="s">
        <v>11</v>
      </c>
    </row>
    <row r="4" spans="1:16" s="23" customFormat="1" ht="33" customHeight="1">
      <c r="A4" s="35"/>
      <c r="B4" s="38"/>
      <c r="C4" s="4" t="s">
        <v>7</v>
      </c>
      <c r="D4" s="9"/>
      <c r="E4" s="33"/>
      <c r="F4" s="41"/>
      <c r="G4" s="9"/>
      <c r="H4" s="15"/>
      <c r="I4" s="13"/>
      <c r="J4" s="33"/>
      <c r="K4" s="41"/>
      <c r="L4" s="9"/>
      <c r="M4" s="15"/>
      <c r="N4" s="13"/>
      <c r="O4" s="33"/>
      <c r="P4" s="47"/>
    </row>
    <row r="5" spans="1:16" s="23" customFormat="1" ht="16.5" customHeight="1">
      <c r="A5" s="35"/>
      <c r="B5" s="39"/>
      <c r="C5" s="3" t="s">
        <v>16</v>
      </c>
      <c r="D5" s="9"/>
      <c r="E5" s="6">
        <f>SUM(D5:D5)</f>
        <v>0</v>
      </c>
      <c r="F5" s="30">
        <f>B3/3</f>
        <v>0</v>
      </c>
      <c r="G5" s="9"/>
      <c r="H5" s="15"/>
      <c r="I5" s="13"/>
      <c r="J5" s="6">
        <f>SUM(G5:I5)</f>
        <v>0</v>
      </c>
      <c r="K5" s="30">
        <f>B3/3</f>
        <v>0</v>
      </c>
      <c r="L5" s="9"/>
      <c r="M5" s="15"/>
      <c r="N5" s="13"/>
      <c r="O5" s="6">
        <f>SUM(L5:N5)</f>
        <v>0</v>
      </c>
      <c r="P5" s="31">
        <f>B3/20</f>
        <v>0</v>
      </c>
    </row>
    <row r="6" spans="1:16" s="23" customFormat="1" ht="16.5" customHeight="1">
      <c r="A6" s="35"/>
      <c r="B6" s="24" t="s">
        <v>17</v>
      </c>
      <c r="C6" s="5" t="s">
        <v>8</v>
      </c>
      <c r="D6" s="17" t="s">
        <v>22</v>
      </c>
      <c r="E6" s="34" t="str">
        <f>IF(F5&lt;=E5,"OK","NG")</f>
        <v>OK</v>
      </c>
      <c r="F6" s="34"/>
      <c r="G6" s="43" t="s">
        <v>25</v>
      </c>
      <c r="H6" s="43"/>
      <c r="I6" s="43"/>
      <c r="J6" s="34" t="str">
        <f>IF(K5&lt;J5,"NG","OK")</f>
        <v>OK</v>
      </c>
      <c r="K6" s="34"/>
      <c r="L6" s="43" t="s">
        <v>26</v>
      </c>
      <c r="M6" s="43"/>
      <c r="N6" s="43"/>
      <c r="O6" s="34" t="str">
        <f>IF(P5&lt;O5,"NG","OK")</f>
        <v>OK</v>
      </c>
      <c r="P6" s="48"/>
    </row>
    <row r="7" spans="1:16" s="23" customFormat="1" ht="16.5" customHeight="1">
      <c r="A7" s="35" t="s">
        <v>3</v>
      </c>
      <c r="B7" s="38"/>
      <c r="C7" s="4" t="s">
        <v>18</v>
      </c>
      <c r="D7" s="8"/>
      <c r="E7" s="33" t="s">
        <v>9</v>
      </c>
      <c r="F7" s="42" t="s">
        <v>10</v>
      </c>
      <c r="G7" s="9"/>
      <c r="H7" s="15"/>
      <c r="I7" s="13"/>
      <c r="J7" s="33" t="s">
        <v>9</v>
      </c>
      <c r="K7" s="40" t="s">
        <v>10</v>
      </c>
      <c r="L7" s="9"/>
      <c r="M7" s="15"/>
      <c r="N7" s="13"/>
      <c r="O7" s="33" t="s">
        <v>9</v>
      </c>
      <c r="P7" s="49" t="s">
        <v>11</v>
      </c>
    </row>
    <row r="8" spans="1:16" s="23" customFormat="1" ht="33" customHeight="1">
      <c r="A8" s="35"/>
      <c r="B8" s="38"/>
      <c r="C8" s="4" t="s">
        <v>7</v>
      </c>
      <c r="D8" s="9"/>
      <c r="E8" s="33"/>
      <c r="F8" s="41"/>
      <c r="G8" s="9"/>
      <c r="H8" s="15"/>
      <c r="I8" s="13"/>
      <c r="J8" s="33"/>
      <c r="K8" s="41"/>
      <c r="L8" s="9"/>
      <c r="M8" s="15"/>
      <c r="N8" s="13"/>
      <c r="O8" s="33"/>
      <c r="P8" s="47"/>
    </row>
    <row r="9" spans="1:16" s="23" customFormat="1" ht="16.5" customHeight="1">
      <c r="A9" s="35"/>
      <c r="B9" s="39"/>
      <c r="C9" s="3" t="s">
        <v>16</v>
      </c>
      <c r="D9" s="9"/>
      <c r="E9" s="6">
        <f>SUM(D9:D9)</f>
        <v>0</v>
      </c>
      <c r="F9" s="30">
        <f>B7/3</f>
        <v>0</v>
      </c>
      <c r="G9" s="9"/>
      <c r="H9" s="15"/>
      <c r="I9" s="13"/>
      <c r="J9" s="6">
        <f>SUM(G9:I9)</f>
        <v>0</v>
      </c>
      <c r="K9" s="30">
        <f>B7/3</f>
        <v>0</v>
      </c>
      <c r="L9" s="9"/>
      <c r="M9" s="15"/>
      <c r="N9" s="16"/>
      <c r="O9" s="6">
        <f>SUM(L9:N9)</f>
        <v>0</v>
      </c>
      <c r="P9" s="31">
        <f>B7/20</f>
        <v>0</v>
      </c>
    </row>
    <row r="10" spans="1:16" s="23" customFormat="1" ht="16.5" customHeight="1">
      <c r="A10" s="35"/>
      <c r="B10" s="24" t="s">
        <v>17</v>
      </c>
      <c r="C10" s="5" t="s">
        <v>8</v>
      </c>
      <c r="D10" s="17" t="s">
        <v>22</v>
      </c>
      <c r="E10" s="34" t="str">
        <f>IF(F9&lt;=E9,"OK","NG")</f>
        <v>OK</v>
      </c>
      <c r="F10" s="34"/>
      <c r="G10" s="43" t="s">
        <v>25</v>
      </c>
      <c r="H10" s="43"/>
      <c r="I10" s="43"/>
      <c r="J10" s="34" t="str">
        <f>IF(K9&lt;J9,"NG","OK")</f>
        <v>OK</v>
      </c>
      <c r="K10" s="34"/>
      <c r="L10" s="43" t="s">
        <v>26</v>
      </c>
      <c r="M10" s="43"/>
      <c r="N10" s="43"/>
      <c r="O10" s="34" t="str">
        <f>IF(P9&lt;O9,"NG","OK")</f>
        <v>OK</v>
      </c>
      <c r="P10" s="48"/>
    </row>
    <row r="11" spans="1:16" s="23" customFormat="1" ht="16.5" customHeight="1">
      <c r="A11" s="35" t="s">
        <v>4</v>
      </c>
      <c r="B11" s="38"/>
      <c r="C11" s="4" t="s">
        <v>18</v>
      </c>
      <c r="D11" s="8"/>
      <c r="E11" s="33" t="s">
        <v>9</v>
      </c>
      <c r="F11" s="42" t="s">
        <v>10</v>
      </c>
      <c r="G11" s="9"/>
      <c r="H11" s="15"/>
      <c r="I11" s="13"/>
      <c r="J11" s="33" t="s">
        <v>9</v>
      </c>
      <c r="K11" s="40" t="s">
        <v>10</v>
      </c>
      <c r="L11" s="9"/>
      <c r="M11" s="15"/>
      <c r="N11" s="13"/>
      <c r="O11" s="33" t="s">
        <v>9</v>
      </c>
      <c r="P11" s="49" t="s">
        <v>11</v>
      </c>
    </row>
    <row r="12" spans="1:16" s="23" customFormat="1" ht="33" customHeight="1">
      <c r="A12" s="35"/>
      <c r="B12" s="38"/>
      <c r="C12" s="4" t="s">
        <v>7</v>
      </c>
      <c r="D12" s="9"/>
      <c r="E12" s="33"/>
      <c r="F12" s="41"/>
      <c r="G12" s="9"/>
      <c r="H12" s="15"/>
      <c r="I12" s="13"/>
      <c r="J12" s="33"/>
      <c r="K12" s="41"/>
      <c r="L12" s="9"/>
      <c r="M12" s="15"/>
      <c r="N12" s="13"/>
      <c r="O12" s="33"/>
      <c r="P12" s="47"/>
    </row>
    <row r="13" spans="1:16" s="23" customFormat="1" ht="16.5" customHeight="1">
      <c r="A13" s="35"/>
      <c r="B13" s="39"/>
      <c r="C13" s="3" t="s">
        <v>16</v>
      </c>
      <c r="D13" s="9"/>
      <c r="E13" s="6">
        <f>SUM(D13:D13)</f>
        <v>0</v>
      </c>
      <c r="F13" s="30">
        <f>B11/3</f>
        <v>0</v>
      </c>
      <c r="G13" s="9"/>
      <c r="H13" s="15"/>
      <c r="I13" s="13"/>
      <c r="J13" s="6">
        <f>SUM(G13:I13)</f>
        <v>0</v>
      </c>
      <c r="K13" s="30">
        <f>B11/3</f>
        <v>0</v>
      </c>
      <c r="L13" s="9"/>
      <c r="M13" s="15"/>
      <c r="N13" s="13"/>
      <c r="O13" s="6">
        <f>SUM(L13:N13)</f>
        <v>0</v>
      </c>
      <c r="P13" s="31">
        <f>B11/20</f>
        <v>0</v>
      </c>
    </row>
    <row r="14" spans="1:16" s="23" customFormat="1" ht="16.5" customHeight="1">
      <c r="A14" s="35"/>
      <c r="B14" s="24" t="s">
        <v>17</v>
      </c>
      <c r="C14" s="5" t="s">
        <v>8</v>
      </c>
      <c r="D14" s="17" t="s">
        <v>22</v>
      </c>
      <c r="E14" s="34" t="str">
        <f>IF(F13&lt;=E13,"OK","NG")</f>
        <v>OK</v>
      </c>
      <c r="F14" s="34"/>
      <c r="G14" s="43" t="s">
        <v>25</v>
      </c>
      <c r="H14" s="43"/>
      <c r="I14" s="43"/>
      <c r="J14" s="34" t="str">
        <f>IF(K13&lt;J13,"NG","OK")</f>
        <v>OK</v>
      </c>
      <c r="K14" s="34"/>
      <c r="L14" s="43" t="s">
        <v>26</v>
      </c>
      <c r="M14" s="43"/>
      <c r="N14" s="43"/>
      <c r="O14" s="34" t="str">
        <f>IF(P13&lt;O13,"NG","OK")</f>
        <v>OK</v>
      </c>
      <c r="P14" s="48"/>
    </row>
    <row r="15" spans="1:16" s="23" customFormat="1" ht="16.5" customHeight="1">
      <c r="A15" s="35" t="s">
        <v>5</v>
      </c>
      <c r="B15" s="38"/>
      <c r="C15" s="4" t="s">
        <v>18</v>
      </c>
      <c r="D15" s="8"/>
      <c r="E15" s="33" t="s">
        <v>9</v>
      </c>
      <c r="F15" s="42" t="s">
        <v>10</v>
      </c>
      <c r="G15" s="9"/>
      <c r="H15" s="15"/>
      <c r="I15" s="13"/>
      <c r="J15" s="33" t="s">
        <v>9</v>
      </c>
      <c r="K15" s="40" t="s">
        <v>10</v>
      </c>
      <c r="L15" s="9"/>
      <c r="M15" s="7"/>
      <c r="N15" s="16"/>
      <c r="O15" s="33" t="s">
        <v>9</v>
      </c>
      <c r="P15" s="49" t="s">
        <v>11</v>
      </c>
    </row>
    <row r="16" spans="1:16" s="23" customFormat="1" ht="33" customHeight="1">
      <c r="A16" s="35"/>
      <c r="B16" s="38"/>
      <c r="C16" s="4" t="s">
        <v>7</v>
      </c>
      <c r="D16" s="9"/>
      <c r="E16" s="33"/>
      <c r="F16" s="41"/>
      <c r="G16" s="9"/>
      <c r="H16" s="15"/>
      <c r="I16" s="13"/>
      <c r="J16" s="33"/>
      <c r="K16" s="41"/>
      <c r="L16" s="9"/>
      <c r="M16" s="7"/>
      <c r="N16" s="16"/>
      <c r="O16" s="33"/>
      <c r="P16" s="47"/>
    </row>
    <row r="17" spans="1:16" s="23" customFormat="1" ht="16.5" customHeight="1">
      <c r="A17" s="35"/>
      <c r="B17" s="39"/>
      <c r="C17" s="3" t="s">
        <v>16</v>
      </c>
      <c r="D17" s="9"/>
      <c r="E17" s="6">
        <f>SUM(D17:D17)</f>
        <v>0</v>
      </c>
      <c r="F17" s="30">
        <f>B15/3</f>
        <v>0</v>
      </c>
      <c r="G17" s="9"/>
      <c r="H17" s="15"/>
      <c r="I17" s="13"/>
      <c r="J17" s="6">
        <f>SUM(G17:I17)</f>
        <v>0</v>
      </c>
      <c r="K17" s="30">
        <f>B15/3</f>
        <v>0</v>
      </c>
      <c r="L17" s="9"/>
      <c r="M17" s="7"/>
      <c r="N17" s="16"/>
      <c r="O17" s="6">
        <f>SUM(L17:N17)</f>
        <v>0</v>
      </c>
      <c r="P17" s="31">
        <f>B15/20</f>
        <v>0</v>
      </c>
    </row>
    <row r="18" spans="1:16" s="23" customFormat="1" ht="16.5" customHeight="1" thickBot="1">
      <c r="A18" s="36"/>
      <c r="B18" s="25" t="s">
        <v>17</v>
      </c>
      <c r="C18" s="28" t="s">
        <v>8</v>
      </c>
      <c r="D18" s="29" t="s">
        <v>22</v>
      </c>
      <c r="E18" s="44" t="str">
        <f>IF(F17&lt;=E17,"OK","NG")</f>
        <v>OK</v>
      </c>
      <c r="F18" s="44"/>
      <c r="G18" s="52" t="s">
        <v>25</v>
      </c>
      <c r="H18" s="52"/>
      <c r="I18" s="52"/>
      <c r="J18" s="44" t="str">
        <f>IF(K17&lt;J17,"NG","OK")</f>
        <v>OK</v>
      </c>
      <c r="K18" s="44"/>
      <c r="L18" s="52" t="s">
        <v>26</v>
      </c>
      <c r="M18" s="52"/>
      <c r="N18" s="52"/>
      <c r="O18" s="44" t="str">
        <f>IF(P17&lt;O17,"NG","OK")</f>
        <v>OK</v>
      </c>
      <c r="P18" s="53"/>
    </row>
    <row r="19" spans="1:16" s="21" customFormat="1" ht="15.75">
      <c r="A19" s="20" t="s">
        <v>29</v>
      </c>
    </row>
    <row r="20" spans="1:16" s="21" customFormat="1" ht="15.75">
      <c r="A20" s="20" t="s">
        <v>23</v>
      </c>
    </row>
    <row r="21" spans="1:16">
      <c r="A21" s="20" t="s">
        <v>24</v>
      </c>
    </row>
  </sheetData>
  <sheetProtection algorithmName="SHA-512" hashValue="hdpIj+8SAiAB+n3w33JJqxU2ygvoa0mfSNUlFiad9JCGeSe+cMBrZTa2ZQXf67hqrN5dU897tDK//b3OzOKHXQ==" saltValue="5PcbpDV5fu9ZNSNh87bAyQ==" spinCount="100000" sheet="1" insertColumns="0" insertRows="0" deleteColumns="0" deleteRows="0"/>
  <mergeCells count="55">
    <mergeCell ref="J18:K18"/>
    <mergeCell ref="L10:N10"/>
    <mergeCell ref="O10:P10"/>
    <mergeCell ref="L18:N18"/>
    <mergeCell ref="O18:P18"/>
    <mergeCell ref="O15:O16"/>
    <mergeCell ref="P15:P16"/>
    <mergeCell ref="L14:N14"/>
    <mergeCell ref="O14:P14"/>
    <mergeCell ref="B3:B5"/>
    <mergeCell ref="A3:A6"/>
    <mergeCell ref="A7:A10"/>
    <mergeCell ref="A11:A14"/>
    <mergeCell ref="F3:F4"/>
    <mergeCell ref="F7:F8"/>
    <mergeCell ref="F11:F12"/>
    <mergeCell ref="E18:F18"/>
    <mergeCell ref="L2:P2"/>
    <mergeCell ref="K3:K4"/>
    <mergeCell ref="P3:P4"/>
    <mergeCell ref="J3:J4"/>
    <mergeCell ref="O3:O4"/>
    <mergeCell ref="J6:K6"/>
    <mergeCell ref="G6:I6"/>
    <mergeCell ref="L6:N6"/>
    <mergeCell ref="O6:P6"/>
    <mergeCell ref="O7:O8"/>
    <mergeCell ref="P7:P8"/>
    <mergeCell ref="J11:J12"/>
    <mergeCell ref="O11:O12"/>
    <mergeCell ref="P11:P12"/>
    <mergeCell ref="G18:I18"/>
    <mergeCell ref="A15:A18"/>
    <mergeCell ref="D2:F2"/>
    <mergeCell ref="G2:K2"/>
    <mergeCell ref="B7:B9"/>
    <mergeCell ref="B11:B13"/>
    <mergeCell ref="B15:B17"/>
    <mergeCell ref="J7:J8"/>
    <mergeCell ref="K7:K8"/>
    <mergeCell ref="F15:F16"/>
    <mergeCell ref="J15:J16"/>
    <mergeCell ref="K15:K16"/>
    <mergeCell ref="K11:K12"/>
    <mergeCell ref="G10:I10"/>
    <mergeCell ref="J10:K10"/>
    <mergeCell ref="G14:I14"/>
    <mergeCell ref="J14:K14"/>
    <mergeCell ref="E3:E4"/>
    <mergeCell ref="E7:E8"/>
    <mergeCell ref="E11:E12"/>
    <mergeCell ref="E15:E16"/>
    <mergeCell ref="E6:F6"/>
    <mergeCell ref="E10:F10"/>
    <mergeCell ref="E14:F14"/>
  </mergeCells>
  <phoneticPr fontId="2"/>
  <conditionalFormatting sqref="J6:K6 O6:P6">
    <cfRule type="cellIs" dxfId="19" priority="28" operator="notEqual">
      <formula>"OK"</formula>
    </cfRule>
  </conditionalFormatting>
  <conditionalFormatting sqref="J10:K10 O10:P10">
    <cfRule type="cellIs" dxfId="18" priority="24" operator="notEqual">
      <formula>"OK"</formula>
    </cfRule>
  </conditionalFormatting>
  <conditionalFormatting sqref="J14:K14 O14:P14">
    <cfRule type="cellIs" dxfId="17" priority="23" operator="notEqual">
      <formula>"OK"</formula>
    </cfRule>
  </conditionalFormatting>
  <conditionalFormatting sqref="J18:K18 O18:P18">
    <cfRule type="cellIs" dxfId="16" priority="22" operator="notEqual">
      <formula>"OK"</formula>
    </cfRule>
  </conditionalFormatting>
  <conditionalFormatting sqref="E6:F6">
    <cfRule type="cellIs" dxfId="15" priority="21" operator="notEqual">
      <formula>"OK"</formula>
    </cfRule>
  </conditionalFormatting>
  <conditionalFormatting sqref="E10:F10">
    <cfRule type="cellIs" dxfId="14" priority="17" operator="notEqual">
      <formula>"OK"</formula>
    </cfRule>
  </conditionalFormatting>
  <conditionalFormatting sqref="E14:F14">
    <cfRule type="cellIs" dxfId="13" priority="16" operator="notEqual">
      <formula>"OK"</formula>
    </cfRule>
  </conditionalFormatting>
  <conditionalFormatting sqref="E18:F18">
    <cfRule type="cellIs" dxfId="12" priority="15" operator="notEqual">
      <formula>"OK"</formula>
    </cfRule>
  </conditionalFormatting>
  <conditionalFormatting sqref="F5">
    <cfRule type="expression" dxfId="11" priority="12">
      <formula>MOD($F$5,1)=0</formula>
    </cfRule>
  </conditionalFormatting>
  <conditionalFormatting sqref="F9">
    <cfRule type="expression" dxfId="10" priority="11">
      <formula>MOD($F$9,1)=0</formula>
    </cfRule>
  </conditionalFormatting>
  <conditionalFormatting sqref="F13">
    <cfRule type="expression" dxfId="9" priority="10">
      <formula>MOD($F$13,1)=0</formula>
    </cfRule>
  </conditionalFormatting>
  <conditionalFormatting sqref="F17">
    <cfRule type="expression" dxfId="8" priority="9">
      <formula>MOD($F$17,1)=0</formula>
    </cfRule>
  </conditionalFormatting>
  <conditionalFormatting sqref="K5">
    <cfRule type="expression" dxfId="7" priority="8">
      <formula>MOD($K$5,1)=0</formula>
    </cfRule>
  </conditionalFormatting>
  <conditionalFormatting sqref="K9">
    <cfRule type="expression" dxfId="6" priority="7">
      <formula>MOD($K$9,1)=0</formula>
    </cfRule>
  </conditionalFormatting>
  <conditionalFormatting sqref="K13">
    <cfRule type="expression" dxfId="5" priority="6">
      <formula>MOD($K$13,1)=0</formula>
    </cfRule>
  </conditionalFormatting>
  <conditionalFormatting sqref="K17">
    <cfRule type="expression" dxfId="4" priority="5">
      <formula>MOD($K$17,1)=0</formula>
    </cfRule>
  </conditionalFormatting>
  <conditionalFormatting sqref="P5">
    <cfRule type="expression" dxfId="3" priority="4">
      <formula>MOD($P$5,1)=0</formula>
    </cfRule>
  </conditionalFormatting>
  <conditionalFormatting sqref="P9">
    <cfRule type="expression" dxfId="2" priority="3">
      <formula>MOD($P$9,1)=0</formula>
    </cfRule>
  </conditionalFormatting>
  <conditionalFormatting sqref="P13">
    <cfRule type="expression" dxfId="1" priority="2">
      <formula>MOD($P$13,1)=0</formula>
    </cfRule>
  </conditionalFormatting>
  <conditionalFormatting sqref="P17">
    <cfRule type="expression" dxfId="0" priority="1">
      <formula>MOD($P$17,1)=0</formula>
    </cfRule>
  </conditionalFormatting>
  <dataValidations count="4">
    <dataValidation type="custom" allowBlank="1" showInputMessage="1" showErrorMessage="1" sqref="J17:K18 J5:K6 O17:P18 J9:K10 E5 J13:K14 O13:P14 O5:P6 O9:P10 E7:E8 D6:I6 D10:I10 D14:I14 D18:I18 L14:N14 L10:N10 L6:N6 L18:N18" xr:uid="{5750A167-CAF6-4B73-8AC7-52F3A6EC0FD9}">
      <formula1>D5</formula1>
    </dataValidation>
    <dataValidation type="custom" allowBlank="1" showInputMessage="1" showErrorMessage="1" sqref="F5 F9 F17 F13" xr:uid="{732984C6-E306-4EC6-BEE5-F98A3A3C9785}">
      <formula1>B3/3</formula1>
    </dataValidation>
    <dataValidation type="custom" allowBlank="1" showInputMessage="1" showErrorMessage="1" sqref="E13" xr:uid="{49B0B172-E9C1-4026-A2F1-7465B0581836}">
      <formula1>SUM(D13:D13)</formula1>
    </dataValidation>
    <dataValidation type="custom" allowBlank="1" showInputMessage="1" showErrorMessage="1" sqref="E17 E9" xr:uid="{F7DD3972-AA1E-4257-90B7-EFE14A4084CE}">
      <formula1>SUM(D9:D9)</formula1>
    </dataValidation>
  </dataValidations>
  <printOptions horizontalCentered="1" verticalCentered="1"/>
  <pageMargins left="0.11811023622047245" right="0.11811023622047245" top="0.35433070866141736" bottom="0.35433070866141736" header="0.31496062992125984" footer="0.31496062992125984"/>
  <pageSetup paperSize="9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316C3-F273-413F-B09B-59FCCB89A74F}">
  <dimension ref="A1:A4"/>
  <sheetViews>
    <sheetView workbookViewId="0">
      <selection activeCell="A10" sqref="A10"/>
    </sheetView>
  </sheetViews>
  <sheetFormatPr defaultRowHeight="18.75"/>
  <cols>
    <col min="1" max="1" width="18" customWidth="1"/>
  </cols>
  <sheetData>
    <row r="1" spans="1:1">
      <c r="A1" s="1" t="s">
        <v>12</v>
      </c>
    </row>
    <row r="2" spans="1:1">
      <c r="A2" s="1" t="s">
        <v>13</v>
      </c>
    </row>
    <row r="3" spans="1:1" ht="37.5">
      <c r="A3" s="2" t="s">
        <v>14</v>
      </c>
    </row>
    <row r="4" spans="1:1" ht="37.5">
      <c r="A4" s="2" t="s">
        <v>15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【新様式】色彩面積算定表</dc:title>
  <dc:creator>MFA@city.sakai.lg.jp</dc:creator>
  <cp:lastModifiedBy>堺市</cp:lastModifiedBy>
  <cp:lastPrinted>2024-12-20T06:09:57Z</cp:lastPrinted>
  <dcterms:created xsi:type="dcterms:W3CDTF">2015-06-05T18:19:34Z</dcterms:created>
  <dcterms:modified xsi:type="dcterms:W3CDTF">2024-12-20T06:11:40Z</dcterms:modified>
</cp:coreProperties>
</file>