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506" windowWidth="7110" windowHeight="7905" tabRatio="666" activeTab="0"/>
  </bookViews>
  <sheets>
    <sheet name="様式第1号（R4.7.1改）" sheetId="1" r:id="rId1"/>
  </sheets>
  <definedNames>
    <definedName name="_xlnm.Print_Area" localSheetId="0">'様式第1号（R4.7.1改）'!$A$1:$Q$73</definedName>
    <definedName name="_xlnm.Print_Titles" localSheetId="0">'様式第1号（R4.7.1改）'!$18:$18</definedName>
  </definedNames>
  <calcPr fullCalcOnLoad="1"/>
</workbook>
</file>

<file path=xl/sharedStrings.xml><?xml version="1.0" encoding="utf-8"?>
<sst xmlns="http://schemas.openxmlformats.org/spreadsheetml/2006/main" count="345" uniqueCount="113">
  <si>
    <t>登録の基準</t>
  </si>
  <si>
    <t>項目</t>
  </si>
  <si>
    <t>不明</t>
  </si>
  <si>
    <t>該当ナシ</t>
  </si>
  <si>
    <t>住宅名称</t>
  </si>
  <si>
    <t>住宅住所</t>
  </si>
  <si>
    <t>登録番号</t>
  </si>
  <si>
    <t>事業者名</t>
  </si>
  <si>
    <t>報告者名</t>
  </si>
  <si>
    <t>入居開始日</t>
  </si>
  <si>
    <t>帳簿の備付け等</t>
  </si>
  <si>
    <t>　　年　　　　月　　　　日</t>
  </si>
  <si>
    <t>□</t>
  </si>
  <si>
    <t>□</t>
  </si>
  <si>
    <t>・２５平方メートル以上あり、問題ない。</t>
  </si>
  <si>
    <t>法7条</t>
  </si>
  <si>
    <t>法1条</t>
  </si>
  <si>
    <t>④入居者の同意を得ず、変更及び契約解除できない契約となっている。</t>
  </si>
  <si>
    <t>イ</t>
  </si>
  <si>
    <t>ロ</t>
  </si>
  <si>
    <t>ハ</t>
  </si>
  <si>
    <t>ヘ</t>
  </si>
  <si>
    <t>・台所、収納設備、又は浴室を各住戸内に備えている。</t>
  </si>
  <si>
    <t>・施錠可能な収納設備を住戸と同数以上設置している。</t>
  </si>
  <si>
    <t>・浴室を男女別かつ１０住戸につき1人分の浴室を設置している。
（ただし、エレベータがない場合は居室のある階ごとに設置）</t>
  </si>
  <si>
    <t>・緊急通報装置を居室内に備えている。</t>
  </si>
  <si>
    <t>・①単身高齢者か②高齢者＋同居者</t>
  </si>
  <si>
    <t>（高齢者には60歳未満の要介護認定、要支援認定者を含む）</t>
  </si>
  <si>
    <t>ニ、ホ</t>
  </si>
  <si>
    <t>法15条</t>
  </si>
  <si>
    <t>☑</t>
  </si>
  <si>
    <t>根拠規定</t>
  </si>
  <si>
    <t>登録住戸を他の用途に利用していない。</t>
  </si>
  <si>
    <t>③権利金（敷引きを含む）その他の金銭を受領していない。</t>
  </si>
  <si>
    <t>法9条</t>
  </si>
  <si>
    <t>法17条</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</si>
  <si>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</si>
  <si>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</si>
  <si>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</si>
  <si>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</si>
  <si>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</si>
  <si>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サービス提供で、事故が発生した場合の状況及び処置内容を記載し保存している。</t>
  </si>
  <si>
    <t>利用権契約の場合は「いいえ」に回答</t>
  </si>
  <si>
    <t>老福法29条</t>
  </si>
  <si>
    <t>登録の基準</t>
  </si>
  <si>
    <t>堺市</t>
  </si>
  <si>
    <t xml:space="preserve">③職員が常駐していない時間帯は、緊急通報装置で把握できている。あるいは、夜間等を含め24時間、職員が常駐している。
</t>
  </si>
  <si>
    <t>法9条</t>
  </si>
  <si>
    <t>サービス付き高齢者向け住宅定期報告書</t>
  </si>
  <si>
    <t>年　　　月　　　日</t>
  </si>
  <si>
    <t>②部屋番号を記載するなど、居住部分を明示した契約である。</t>
  </si>
  <si>
    <t>非該当</t>
  </si>
  <si>
    <t xml:space="preserve">・台所においては、居室のある階ごとに、入居者が共同利用できる調理施設（コンロ、シンク及び調理台を備えたもの）を1組以上備えていること。
</t>
  </si>
  <si>
    <t>　</t>
  </si>
  <si>
    <t>法７条第1項1号</t>
  </si>
  <si>
    <t>法7条第1項2号</t>
  </si>
  <si>
    <t>法７条第1項3号</t>
  </si>
  <si>
    <t>法７条第1項4号</t>
  </si>
  <si>
    <t>法７条第1項5号</t>
  </si>
  <si>
    <t>法７条第1項6号</t>
  </si>
  <si>
    <t>登録事項や添付書類に変更があった場合、30日以内に市長へ変更の届出をしている。</t>
  </si>
  <si>
    <t>①日中常駐し、サービスを行う専門職員を配置し、人数及び総人員を明記している。</t>
  </si>
  <si>
    <t>前払金は発生していない。「いいえ」の場合、以下回答すること。</t>
  </si>
  <si>
    <t>（備考）※「いいえ」の理由等を記入</t>
  </si>
  <si>
    <t>様式第１号（第２条関係）</t>
  </si>
  <si>
    <t>　堺市長　殿</t>
  </si>
  <si>
    <t>※バリアフリー構造適用部
●床・・段差等●居室・・出入口の幅等●居住部分の階段・・段差等
●通路・・幅等●浴室・・出入口の幅、広さ、手すり等●便所・・手すり等
　</t>
  </si>
  <si>
    <t>①各居住部分の床面積について</t>
  </si>
  <si>
    <t>・担当部局に相談中である。</t>
  </si>
  <si>
    <t>②構造、設備について</t>
  </si>
  <si>
    <t>・台所、収納設備、又は浴室を各住戸内に備えていないが、堺市サービス付き高齢者向け住宅の登録に係る運用基準を満たしている。</t>
  </si>
  <si>
    <t xml:space="preserve"> ③ﾊﾞﾘｱﾌﾘｰ構造（加齢対応構造等）について</t>
  </si>
  <si>
    <t>安否確認、生活相談サービス体制について</t>
  </si>
  <si>
    <t>事実に相違する表示や実際より著しく優良で若しくは有利であると誤認させるような表示を行っていない。</t>
  </si>
  <si>
    <t>登録申請時に添付した契約書様式と同じ書式で入居契約している。</t>
  </si>
  <si>
    <t>現入居者全員は下記の①、②どちらか一方の年齢要件を満たしている。</t>
  </si>
  <si>
    <t>入居契約関係について</t>
  </si>
  <si>
    <t>帳簿は各事業年度の末日で閉鎖し、２年間保存するようになっている。</t>
  </si>
  <si>
    <t>(22)その他堺市登録基準に照らし、遵守事項を満たしている。</t>
  </si>
  <si>
    <t>内容　　</t>
  </si>
  <si>
    <t>はい</t>
  </si>
  <si>
    <t>いいえ</t>
  </si>
  <si>
    <t>入居者の金銭等について、管理規程や契約等に基づかず、事業者（委託事業者を含む）が直接管理していない。</t>
  </si>
  <si>
    <t>・床面積は１８平方メートル以上あり、共用部分に十分な面積の居間・食堂を備えている。※原則、登録時、既存であった物件のみ回答</t>
  </si>
  <si>
    <t>・登録基準を満たしている。</t>
  </si>
  <si>
    <t>　　堺市サービス付き高齢者向け住宅立入検査等実施要領第２条の規定により、次のとおり報告します。
　　　　　　</t>
  </si>
  <si>
    <t>　   ※根拠規定における「法」とは、「高齢者の居住の安定確保に関する法律（高齢者住まい法）」のことを示す。　　　　　　　　　　</t>
  </si>
  <si>
    <t>　　 ※根拠規定における「老福法」とは、「老人福祉法」のことを示す。</t>
  </si>
  <si>
    <t>②専門職員は以下のいずれかに該当している。</t>
  </si>
  <si>
    <t>・床面積は２５平方メートル未満だが、共同利用部分の床面積（居間・食堂等）が２５平方メートルとの差以上である。※原則、登録時、新築であった物件のみ回答</t>
  </si>
  <si>
    <t>入居率（戸数単位）</t>
  </si>
  <si>
    <t>①食事の提供、②介護（入浴、排泄、食事）、③洗濯、掃除等の家事、④健康管理</t>
  </si>
  <si>
    <t>入居者数</t>
  </si>
  <si>
    <t>ＦＡＸ</t>
  </si>
  <si>
    <t>メールアドレス</t>
  </si>
  <si>
    <t>ＴＥＬ</t>
  </si>
  <si>
    <t>・変更届出書を提出済みである。「いいえ」の場合、以下①～③を回答すること。</t>
  </si>
  <si>
    <t>％</t>
  </si>
  <si>
    <t>サ高住に登録後、改修等を行い、申請内容に変更が生じている。
「はい」の場合、以下回答すること。</t>
  </si>
  <si>
    <t>紙、電子計算機に備えられたファイル又は磁気ディスクに記録されたものがある。</t>
  </si>
  <si>
    <t>誇大
広告の
禁止</t>
  </si>
  <si>
    <t>契約
締結の
説明</t>
  </si>
  <si>
    <t>その他遵守
事項</t>
  </si>
  <si>
    <r>
      <t>登録申請者　住所（所在地）
　　（事業者）　  氏名（名称）
　　　　　　　　（代表者氏名）
　　　　　　　　</t>
    </r>
    <r>
      <rPr>
        <sz val="10.5"/>
        <color indexed="8"/>
        <rFont val="ＭＳ 明朝"/>
        <family val="1"/>
      </rPr>
      <t>　電話番号</t>
    </r>
  </si>
  <si>
    <t>入居者に対して以下の①～④のいずれかのサービスを提供している。</t>
  </si>
  <si>
    <t>●社会福祉法人の職員●自ら設置する住宅を管理する医療法人の職員
●委託を受けてサービスを提供する社会医療法人の職員
●居宅サービス事業者、地域密着型サービス事業者、居宅介護　　　　　　　　　　　　　　　　　　　　　　　　　　　　　　　　　　　　　　　　　　　　　　　　　　　　　　　　　　　　　　　　　　　　　　　　　　　　　　　　　　　　　　　　　　　　　　　　　　　　　　　　　　　　　　　　　　　　　　　　　　　　　　　　　　　　　　　　　　　　　　　　　　　　　　　　　　　　　　　　　　　　　　　　　　　　　　　　　　　　　　　　　　　　　　　　　　　　　　　　　　　　　　　　　　　　　　　　　　　　　　　　　　　　　　　　　　　　　　　　　　　　　　　　　　　　　　　　　　　　　　　　　　　　　　　　　　　　　　　　　　　　　　　　　　　　　　　　　　　　　　　　　　　　　　　　　　　　　　　　　　　　　　　　　　　　　　　　　　　　　　　　　　　　　　　　　　　　　　　　　　　　　　　　　　　　　　　　　　　　　　　　　　　　　　　　　　　　　　　　　　　　　　　　　　　　　　　　　　　　　　　　　　　　　　　　　　　　　　　　　　　　　　　　　　　　　　　　　　　　　　　　　　　　　　　　　　　　　　　　　　　　　　　　　　　　　　　　　　　　　　　　　　　　　　　　　　　　　　　　　　　　　　　　　　　　　　　　　　　　　　　　　　　　　　　　　　　　　　　　　　　　　　　　　　　　　　　　　　　　　　　　　　　　　　　　　　　　　　　　　　　　　　　　　　　　　　　　　　　　　　　　　　　　　　　　　　　　　　　　　　　　　　　　　　　　　　　　　　　　　　　　　　　　　　　　　　　　　　　　　　　　　　　　　　　　　　　　　　　　　　　　　　　　　　　　　　　　　　　　　　　　　　　　　　　　　　　　　　　　　　　　　　　　　　　　　　　　　　　　　　　　　　　　　　　　　　　　　　　　　　　　　　　　　　　　　　　　　　　　　　　　　　　　　　　　　　　　　　　　　　　　　　　　　　　　　　　　　　　　　　　　　　　　　　　　　　　　　　　　　　　　　　　　　　　　　　　　　　　　　　　　　　　　　　　　　　　　　　　　　　　　　　　　　　　　　　　　　　　　　　　　　　　　　　　　　　　　　　　　　　　　　　　　　　　　　　　　　　　　　　　　　　　　　　　　　　　　　　　　　　　　　　　　　　　　　　　　　　　　　　　　　　　　　　　　　　　　　　　　　　　　　　　　　　　　　　　　　　　　　　　　　　　　　　　　　　　　　　　　　　　　　　　　　　　　　　　　　　　　　　　　　　　　　　　　　　　　　　　　　　　　　　　　　　　　　　　　　　　　　　　　　　　　　　　　　　　　　　　　　　　　　　　　　　　　　　　　　　　　　　　　　　　　　　　　　　　　　　　　　　　　　　　　　　　　　　　　　　　　　　　　　　　　　　　　　　　　　　　　　　　　　　　　　　　　　　　　　　　　　　　　　　　　　　　　　　　　　　　　　　　　　　　　　　　　　　　　　　　　　　　　　　　　　　　　　　　　　　　　　　　　　　　　　　　　　　　　　　　　　　　　　　　　　　　　　　　　　　　　　　　　　　　　　　　　　　　　　　　　　　　　　　　　　　　　　　　　　　　　　　　　　　　　　　　　　　　　　　　　　　　　　　　　　　　　　　　　　　　　　　　　　　　　　　　　　　　　　　　　　　　　　　　　　　　　　　　　　　　　　　　　　　　　　　　　　　　　　　　　　　　　　　　　　　　　　　　　　　　　　　　　　　　　　　　　　　　　　　　　　　　　　　　　　　　　　　　　　　　　　　　　　　　　　　　　　　　　　　　　　　　　　　　　　　　　　　　　　　　　　　　　　　　　　　　　　　　　　　　　　　　　　　　　　　　　　　　　　　　　　　　　　　　　　　　　　　　　　　　　　　　　　　　　　　　　　　　　　　　　　　　　　　　　　　　　　　　　　　　　　　　　　　　　　　　　　　　　　　　　　　　　　　　　　　　　　　　　　　　　　　　　　　　　　　　　　　　　　　　　　　　　　　　　　　　　　　　　　　　　　　　　　　　　　　　　　　　　　　　　　　　　　　　　　　　　　　　　　　　　　　　　　　　　　　　　　　　　　　　　　　　　　　　　　　　　　　　　　　　　　　　　　　　　　　　　　　　　　　　　　　　　　　　　　　　　　　　　　　　　　　　　　　　　　　　　　　　　　　　　　　　　　　　　　　　　　　　　　　　　　　　　　　　　　　　　　　　　　　　　　　　　　　　　　　　　　　　　　　　　　　　　　　　　　　　　　　　　　　　　　　　　　　　　　　　　　　　　　　　　　　　　　　　　　　　　　　　　　　　　　　　　　　　　　　　　　　　　　　　　　　　　　　　　　　　　　　　　　　　　　　　　　　　　　　　　　　　　　　　　　　　　　　　　　　　　　　　　　　　　　　　　　　　　　　　　　　　　　　　　　　　　　　　　　　　　　　　　　　　　　　　　　　　　　　　　　　　　　　　　　　　　　　　　　　　　　　　　　　　　　　　　　　　　　　　　　　　　　　　　　　　　　　　　　　　　　　　　　　　　　　　　　　　　　　　　　　　　　　　　　　　　　　　　　　　　　　　　　　　　　　　　　　　　　　　　　　　　　　　　　　　　　　　　　　　　　　　　　　　　　　　　　　　　　　　　　　　　　　　　　　　　　　　　　　　　　　　　　　　　　　　　　　　　　　　　　　　　　　　　　　　　　　　　　　　　　　　　　　　　　　　　　　　　　　　　　　　　　　　　　　　　　　　　　　　　　　　　　　　　　　　　　　　　　　　　　　　　　　　　　　　　　　　　　　　　　　　　　　　　　　　　　　　　　　　　　　　　　　　　　　　　　　　　　　　　　　　　　　　　　　　　　　　　　　　　　　　　　　　　　　　　　　　　　　　　　　　　　　　　　　　　　　　　　　　　　　　　　　　　　　　　　　　　　　　　　　　　　　　　　　　　　　　　　　　　　　　　　　　　　　　　　　　　　　　　　　　　　　　　　　　　　　　　　　　　　　　　　　　　　　　　　　　　　　　　　　　　　　　　　　　　　　　　　　　　　　　　　　　　　　　　　　　　　　　　　　　　　　　　　　　　　　　　　　　　　　　　　　　　　　　　　　　　　　　　　　　　　　　　　　　　　　　　　　　　　　　　　　　　　　　　　　　　　　　　　　　　　　　　　　　　　　　　　　　　　　　　　　　　　　　　　　　　　　　　　　　　　　　　　　　　　　　　　　　　　　　　　　　　　　　　　　　　　　　　　　　　　　　　　　　　　　　　　　　　　　　　　　　　　　　　　　　　　　　　　　　　　　　　　　　　　　　　　　　　　　　　　　　　　　　　　　　　　　　　　　　　　　　　　　　　　　　　　　　　　　　　　　　　　　　　　　　　　　　　　　　　　　　　　　　　　　　　　　　　　　　　　　　　　　　　　　　　　　　　　　　　　　　　　　　　　　　　　　　　　　　　　　　　　　　　　　　　　　　　　　　　　　　　　　　　　　　　　　　　　　　　　　　　　　　　　　　　　　　　　　　　　　　　　　　　　　　　　　　　　　　　　　　　　　　　　　　　　　　　　　　　　　　　　　　　　　　　　　　　　　　　　　　　　　　　　　　　　　　　　　　　　　　　　　　　　　　　　　　　　　　　　　　　　　　　　　　　　　　　　　　　　　　　　　　　　　　　　　　　　　　　　　　　　　　　　　　　　　　　　　　　　　　　　　　　　　　　　　　　　　　　　　　　　　　　　　　　　　　　　　　　　　　　　　　　　　　　　　　　　　　　　　　　　　　　　　　　　　　　　　　　　　　　　　　　　　　　　　　　　　　　　　　　　　　　　　　　　　　　　　　　　　　　　　　　　　　　　　　　　　　　　　　　　　　　　　　　　　　　　　　　　　　　　　　　　　　　　　　　　　　　　　　　　　　　　　　　　　　　　　　　　　　　　　　　　　　　　　　　　　　　　　　　　　　　　　　　　　　　　　　　　　　　　　　　　　　　　　　　　　　　　　　　　　　　　　　　　　　　　　　　　　　　　　　　　　　　　　　　　　　　　　　　　　　　　　　　　　　　　　　　　　　　　　　　　　　　　　　　　　　　　　　　　　　　　　　　　　　　　　　　　　　　　　　　　　　　　　　　　　　　　　　　　　　　　　　　　　　　　　　　　　　　　　　　　　　　　　　　　　　　　　　　　　　　　　　　　　　　　　　　　　　　　　　　　　　　　　　　　　　　　　　　　　　　　　　　　　　　　　　　　　　　　　　　　　　　　　　　　　　　　　　　　　　　　　　　　　　　　　　　　　　　　　　　　　　　　　　　　　　　　　　　　　　　　　　　　　　　　　　　　　　　　　　　　　　　　　　　　　　　　　　　　　　　　　　　　　　　　　　　　　　　　　　　　　　　　　　　　　　　　　　　　　　　　　　　　　　　　　　　　　　　　　　　　　　　　　　　　　　　　　　　　　　　　　　　　　　　　　　　　　　　　　　　　　　　　　　　　　　　　　　　　　　　　　　　　　　　　　　　　　　　　　　　　　　　　　　　　　　　　　　　　　　　　　　　　　　　　　　　　　　　　　　　　　　　　　　　　　　　　　　　　　　　　　　　　　　　　　　　　　　　　　　　　　　　　　　　　　　　　　　　　　　　　　　　　　　　　　　　　　　　　　　　　　　　　　　　　　　　　　　　　　　　　　　　　　　　　　　　　　　　　　　　　　　　　　　　　　　　　　　　　　　　　　　　　　　　　　　　　　　　　　　　　　　　　　　　　　　　　　　　　　　　　　　　　　　　　　　　　　　　　　　　　　　　　　　　　　　　　　　　　　　　　　　　　　　　　　　　　　　　　　　　　　　　　　　　　　　　　　　　　　　　　　　　　　　　　　　　　　　　　　　　　　　　　　　　　　　　　　　　　　　　　　　　　　　　　　　　　　　　　　　　　　　　　　　　　　　　　　　　　　　　　　　　　　　　　　　　　　　　　　　　　　　　　　　　　　　　　　　　　　　　　　　　　　　　　　　　　　　　　　　　　　　　　　　　　　　　　　　　　　　　　　　　　　　　　　　　　　　　　　　　　　　　　　　　　　　　　　　　　　　　　　　　　　　　　　　　　　　　　　　　　　　　　　　　　　　　　　　　　　　　　　　　　　　　　　　　　　　　　　　　　　　　　　　　　　　　　　　　　　　　　　　　　　　　　　　　　　　　　　　　　　　　　　　　　　　　　　　　　　　　　　　　　　　　　　　　　　　　　　　　　　　　　　　　　　　　　　　　　　　　　　　　　　　　　　　　　　　　　　　　　　　　　　　　　　　　　　　　　　　　　　　　　　　　　　　　　　　　　　　　　　　　　　　　　　　　　　　　　　　　　　　　　　　　　　　　　　　　　　　　　　　　　　　　　　　　　　　　　　　　　　　　　　　　　　　　　　　　　　　　　　　　　　　　　　　　　　　　　　　　　　　　　　　　　　　　　　　　　　　　　　　　　　　　　　　　　　　　　　　　　　　　　　　　　　　　　　　　　　　　　　　　　　　　　　　　　　　　　　　　　　　　　　　　　　　　　　　　　　　　　　　　　　　　　　　　　　　　　　　　　　　　　　　　　　　　　　　　　　　　　　　　　　　　　　　　　　　　　　　　　　　　　　　　　　　　　　　　　　　　　　　　　　　　　　　　　　　　　　　　　　　　　　　　　　　　　　　　　　　　　　　　　　　　　　　　　　　　　　　　　　　　　　　　　　　　　　　　　　　　　　　　　　　　　　　　　　　　　　　　　　　　　　　　　　　　　　　　　　　　　　　　　　　　　　　　　　　　　　　　　　　　　　　　　　　　　　　　　　　　　　　　　　　　　　　　　　　　　　　　　　　　　　　　　　　　　　　　　　　　　　　　　　　　　　　　　　　　　　　　　　　　　　　　　　　　　　　　　　　　　　　　　　　　　　　　　　　　　　　　　　　　　　　　　　　　　　　　　　　　　　　　　　　　　　　　　　　　　　　　　　　　　　　　　　　　　　　　　　　　　　　　　　　　　　　　　　　　　　　　　　　　　　　　　　　　　　　　　　　　　　　　　　　　　　　　　　　　　　　　　　　　　　　　　　　　　　　　　　　　　　　　　　　　　　　　　　　　　　　　　　　　　　　　　　　　　　　　　　　　　　　　　　　　　　　　　　　　　　　　　　　　　　　　　　　　　　　　　　　　　　　　　　　　　　　　　　　　　　　　　　　　　　　　　　　　　　　　　　　　　　　　　　　　　　　　　　　　　　　　　　　　　　　　　　　　　　　　　　　　　　　　　　　　　　　　　　　　　　　　　　　　　　　　　　　　　　　　　　　　　　　　　　　　　　　　　　　　　　　　　　　　　　　　　　　　　　　　　　　　　　　　　　　　　　　　　　　　　　　　　　　　　　　　　　　　　　　　　　　　　　　　　　　　　　　　　　　　　　　　　　　　　　　　　　　　　　　　　　　　　　　　　　　　　　　　　　　　　　　　　　　　　　　　　　　　　　　　　　　　　　　　　　　　　　　　　　　　　　　　　　　　　　　　　　　　　　　　　　　　　　　　　　　　　　　　　　　　　　　　　　　　　　　　　　　　　　　　　　　　　　　　　　　　　　　　　　　　　　　　　　　　　　　　　　　　　　　　　　　　　　　　　　　　　　　　　　　　　　　　　　　　　　　　　　　　　　　　　　　　　　　　　　　　　　　　　　　　　　　　　　　　　　　　　　　　　　　　　　　　　　　　　　　　　　　　　　　　　　　　　　　　　　　　　　　　　　　　　　　　　　　　　　　　　　　　　　　　　　　　　　　　　　　　　　　　　　　　　　　　　　　　　　　　　　　　　　　　　　　　　　　　　　　　　　　　　　　　　　　　　　　　　　　　　　　　　　　　　　　　　　　　　　　　　　　　　　　　　　　　　　　　　　　　　　　　　　　　　　　　　　　　　　　　　　　　　　　　　　　　　　　　　　　　　　　　　　　　　　　　　　　　　　　　　　　　　　　　　　　　　　　　　　　　　　　　　　　　　　　　　　　　　　　　　　　　　　　　　　　　　　　　　　　　　　　　　　　　　　　　　　　　　　　　　　　　　　　　　　　　　　　　　　　　　　　　　　　　　　　　　　　　　　　　　　　　　　　　　　　　　　　　　　　　　　　　　　　　　　　　　　　　　　　　　　　　　　　　　　　　　　　　　　　　　　　　　　　　　　　　　　　　　　　　　　　　　　　　　　　　　　　　　　　　　　　　　　　　　　　　　　　　　　　　　　　　　　　　　　　　　　　　　　　　　　　　　　　　　　　　　　　　　　　　　　　　　　　　　　　　　　　　　　　　　　　　　　　　　　　　　　　　　　　　　　　　　　　　　　　　　　　　　　　　　　　　　　　　　　　　　　　　　　　　　　　　　　　　　　　　　　　　　　　　　　　　　　　　　　　　　　　　　　　　　　　　　　　　　　　　　　　　　　　　　　　　　　　　　　　　　　　　　　　　　　　　　　　　　　　　　　　　　　　　　　　　　　　　　　　　　　　　　　　　　　　　　　　　　　　　　　　　　　　　　　　　　　　　　　　　　　　　　　　　　　　　　　　　　　　　　　　　　　　　　　　　　　　　　　　　　　　　　　　　　　　　　　　　　　　　　　　　　　　　　　　　　　　　　　　　　　　　　　　　　　　　　　　　　　　　　　　　　　　　　　　　　　　　　　　　　　　　　　　　　　　　　　　　　　　　　　　　　　　　　　　　　　　　　　　　　　　　　　　　　　　　　　　　　　　　　　　　　　　　　　　　　　　　　　　　　　　　　　　　　　　　　　　　　　　　　　　　　　　　　　　　　　　　　　　　　　　　　　　　　　　　　　　　　　　　　　　　　　　　　　　　　　　　　　　　　　　　　　　　　　　　　　　　　　　　　　　　　　　　　　　　　　　　　　　　　　　　　　　　　　　　　　　　　　　　　　　　　　　　　　　　　　　　　　　　　　　　　　　　　　　　　　　　　　　　　　　　　　　　　　　　　　　　　　　　　　　　　　　　　　　　　　　　　　　　　　　　　　　　　　　　　　　　　　　　　　　　　　　　　　　　　　　　　　　　　　　　　　　　　　　　　　　　　　　　　　　　　　　　　　　　　　　　　　　　　　　　　　　　　　　　　　　　　　　　　　　　　　　　　　　　　　　　　　　　　　　　　　　　　　　　　　　　　　　　　　　　　　　　　　　　　　　　　　　　　　　　　　　　　　　　　　　　　　　　　　　　　　　　　　　　　　　　　　　　　　　　　　　　　　　　　　　　　　　　　　　　　　　　　　　　　　　　　　　　　　　　　　　　　　　　　　　　　　　　　　　　　　　　　　　　　　　　　　　　　　　　　　　　　　　　　　　　　　　　　　　　　　　　　　　　　　　　　　　　　　　　　　　　　　　　　　　　　　　　　　　　　　　　　　　　　　　　　　　　　　　　　　　　　　　　　　　　　　　　　　　　　　　　　　　　　　　　　　　　　　　　　　　　　　　　　　　　　　　　　　　　　　　　　　　　　　　　　　　　　　　　　　　　　　　　　　　　　　　　　　　　　　　　　　　　　　　　　　　　　　　　　　　　　　　　　　　　　　　　　　　　　　　　　　　　　　　　　　　　　　　　　　　　　　　　　　　　　　　　　　　　　　　　　　　　　　　　　　　　　　　　　　　　　　　　　　　　　　　　　　　　　　　　　　　　　　　　　　　　　　　　　　　　　　　　　　　　　　　　　　　　　　　　　　　　　　　　　　　　　　　　　　　　　　　　　　　　　　　　　　　　　　　　　　　　　　　　　　　　　　　　　　　　　　　　　　　　　　　　　　　　　　　　　　　　　　　　　　　　　　　　　　　　　　　　　　　　　　　　　　　　　　　　　　　　　　　　　　　　　　　　　　　　　　　　　　　　　　　　　　　　　　　　　　　　　　　　　　　　　　　　　　　　　　　　　　　　　　　　　　　　　　　　　　　　　　　　　　　　　　　　　　　　　　　　　　　　　　　　　　　　　　　　　　　　　　　　　　　　　　　　　　　　　　　　　　　　　　　　　　　　　　　　　　　　　　　　　　　　　　　　　　　　　　　　　　　　　　　　　　　　　　　　　　　　　　　　　　　　　　　　　　　　　　　　　　　　　　　　　　　　　　　　　　　　　　　　　　　　　　　　　　　　　　　　　　　　　　　　　　　　　　　　　　　　　　　　　　　　　　　　　　　　　　　　　　　　　　　　　　　　　　　　　　　　　　　　　　　　　　　　　　　　　　　　　　　　　　　　　　　　　　　　　　　　　　　　　　　　　　　　　　　　　　　　　　　　　　　　　　　　　　　　　　　　　　　　　　　　　　　　　　　　　　　　　　　　　　　　　　　　　　　　　　　　　　　　　　　　　　　　　　　　　　　　　　　　　　　　　　　　　　　　　　　　　　　　　　　　　　　　　　　　　　　　　　　　　　　　　　　　　　　　　　　　　　　　　　　　　　　　　　　　　　　　　　　　　　　　　　　　　　　　　　　　　　　　　　　　　　　　　　　　　　　　　　　　　　　　　　　　　　　　　　　　　　　　　　　　　　　　　　　　　　　　　　　　　　　　　　　　　　　　　　　　　　　　　　　　　　　　　　　　　　　　　　　　　　　　　　　　　　　　　　　　　　　　　　　　　　　　　　　　　　　　　　　　　　　　　　　　　　　　　　　　　　　　　　　　　　　　　　　　　　　　　　　　　　　　　　　　　　　　　　　　　　　　　　　　　　　　　　　　　　　　　　　　　　　　　　　　　　　　　　　　　　　　　　　　　　　　　　　　　　　　　　　　　　　　　　　　　　　　　　　　　　　　　　　　　　　　　　　　　　　　　　　　　　　　　　　　　　　　　　　　　　　　　　　　　　　　　　　　　　　　　　　　　　　　　　　　　　　　　　　　　　　　　　　　　　　　　　　　　　　　　　　　　　　　　　　　　　　　　　　　　　　　　　　　　　　　　　　　　　　　　　　　　　　　　　　　　　　　　　　　　　　　　　　　　　　　　　　　　　　　　　　　　　　　　　　　　　　　　　　　　　　　　　　　　　　　　　　　　　　　　　　　　　　　　　　　　　　　　　　　　　　　　　　　　　　　　　　　　　　　　　　　　　　　　　　　　　　　　　　　　　　　　　　　　　　　　　　　　　　　　　　　　　　　　　　　　　　　　　　　　　　　　　　　　　　　　　　　　　　　　　　　　　　　　　　　　　　　　　　　　　　　　　　　　　　　　　　　　　　　　　　　　　　　　　　　　　　　　　　　　　　　　　　　　　　　　　　　　　　　　　　　　　　　　　　　　　　　　　　　　　　　　　　　　　　　　　　　　　　　　　　　　　　　　　　　　　　　　　　　　　　　　　　　　　　　　　　　　　　　　　　　　　　　　　　　　　　　　　　　　　　　　　　　　　　　　　　　　　　　　　　　　　　　　　　　　　　　　　　　　　　　　　　　　　　　　　　　　　　　　　　　　　　　　　　　　　　　　　　　　　　　　　　　　　　　　　　　　　　　　　　　　　　　　　　　　　　　　　　　　　　　　　　　　　　　　　　　　　　　　　　　　　　　　　　　　　　　　　　　　　　　　　　　　　　　　　　　　　　　　　　　　　　　　　　　　　　　　　　　　　　　　　　　　　　　　　　　　　　　　　　　　　　　　　　　　　　　　　　　　　　　　　　　　　　　　　　　　　　　　　　　　　　　　　　　　　　　　　　　　　　　　　　　　　　　　　　　　　　　　　　　　　　　　　　　　　　　　　　　　　　　　　　　　　　　　　　　　　　　　　　　　　　　　　　　　　　　　　　　　　　　　　　　　　　　　　　　　　　　　　　　　　　　　　　　　　　　　　　　　　　　　　　　　　　　　　　　　　　　　　　　　　　　　　　　　　　　　　　　　　　　　　　　　　　　　　　　　　　　　　　　　　　　　　　　　　　　　　　　　　　　　　　　　　　　　　　　　　　　　　　　　　　　　　　　　　　　　　　　　　　　　　　　　　　　　　　　　　　　　　　　　　　　　　　　　　　　　　　　　　　　　　　　　　　　　　　　　　　　　　　　　　　　　　　　　　　　　　　　　　　　　　　　　　　　　　　　　　　　　　　　　　　　　　　　　　　　　　　　　　　　　　　　　　　　　　　　　　　　　　　　　　　　　　　　　　　　　　　　　　　　　　　　　　　　　　　　　　　　　　　　　　　　　　　　　　　　　　　　　　　　　　　　　　　　　　　　　　　　　　　　　　　　　　　　　　　　　　　　　　　　　　　　　　　　　　　　　　　　　　　　　　　　　　　　　　　　　　　　　　　　　　　　　　　　　　　　　　　　　　　　　　　　　　　　　　　　　　　　　　　　　　　　　　　　　　　　　　　　　　　　　　　　　　　　　　　　　　　　　　　　　　　　　　　　　　　　　　　　　　　　　　　　　　　　　　　　　　　　　　　　　　　　　　　　　　　　　　　　　　　　　　　　　　　　　　　　　　　　　　　　　　　　　　　　　　　　　　　　　　　　　　　　　　　　　　　　　　　　　　　　　　　　　　　　　　　　　　　　　　　　　　　　　　　　　　　　　　　　　　　　　　　　　　　　　　　　　　　　　　　　　　　　　　　　　　　　　　　　　　　　　　　　　　　　　　　　　　　　　　　　　　　　　　　　　　　　　　　　　　　　　　　　　　　　　　　　　　　　　　　　　　　　　　　　　　　　　　　　　　　　　　　　　　　　　　　　　　　　　　　　　　　　　　　　　　　　　　　　　　　　　　　　　　　　　　　　　　　　　　　　　　　　　　　　　　　　　　　　　　　　　　　　　　　　　　　　　　　　　　　　　　　　　　　　　　　　　　　　　　　　　　　　　　　　　　　　　　　　　　　　　　　　　　　　　　　　　　　　　　　　　　　　　　　　　　　　　　　　　　　　　　　　　　　　　　　　　　　　　　　　　　　　　　　　　　　　　　　　　　　　　　　　　　　　　　　　　　　　　　　　　　　　　　　　　　　　　　　　　　　　　　　　　　　　　　　　　　　　　　　　　　　　　　　　　　　　　　　　　　　　　　　　　　　　　　　　　　　　　　　　　　　　　　　　　　　　　　　　　　　　　　　　　　　　　　　　　　　　　　　　　　　　　　　　　　　　　　　　　　　　　　　　　　　　　　　　　　　　　　　　　　　　　　　　　　　　　　　　　　　　　　　　　　　　　　　　　　　　　　　　　　　　　　　　　　　　　　　　　　　　　　　　　　　　　　　　　　　　　　　　　　　　　　　　　　　　　　　　　　　　　　　　　　　　　　　　　　　　　　　　　　　　　　　　　　　　　　　　　　　　　　　　　　　　　　　　　　　　　　　　　　　　　　　　　　　　　　　　　　　　　　　　　　　　　　　　　　　　　　　　　　　　　　　　　　　　　　　　　　　　　　　　　　　　　　　　　　　　　　　　　　　　　　　　　　　　　　　　　　　　　　　　　　　　　　　　　　　　　　　　　　　　　　　　　　　　　　　　　　　　　　　　　　　　　　　　　　　　　　　　　　　　　　　　　　　　　　　　　　　　　　　　　　　　　　　　　　　　　　　　　　　　　　　　　　　　　　　　　　　　　　　　　　　　　　　　　　　　　　　　　　　　　　　　　　　　　　　　　　　　　　　　　　　　　　　　　　　　　　　　　　　　　　　　　　　　　　　　　　　　　　　　　　　　　　　　　　　　　　　　　　　　　　　　　　　　　　　　　　　　　　　　　　　　　　　　　　　　　　　　　　　　　　　　　　　　　　　　　　　　　　　　　　　　　　　　　　　　　　　　　　　　　　　　　　　　　　　　　　　　　　　　　　　　　　　　　　　　　　　　　　　　　　　　　　　　　　　　　　　　　　　　　　　　　　　　　　　　　　　　　　　　　　　　　　　　　　　　　　　　　　　　　　　　　　　　　　　　　　　　　　　　　　　　　　　　　　　　　　　　　　　　　　　　　　　　　　　　　　　　　　　　　　　　　　　　　　　　　　　　　　　　　　　　　　　　　　　　　　　　　　　　　　　　　　　　　　　　　　　　　　　　　　　　　　　　　　　　　　　　　　　　　　　　　　　　　　　　　　　　　　　　　　　　　　　　　　　　　　　　　　　　　　　　　　　　　　　　　　　　　　　　　　　　　　　　　　　　　　　　　　　　　　　　　　　　　　　　　　　　　　　　　　　　　　　　　　　　　　　　　　　　　　　　　　　　　　　　　　　　　　　　　　　　　　　　　　　　　　　　　　　　　　　　　　　　　　　　　　　　　　　　　　　　　　　　　　　　　　　　　　　　　　　　　　　　　　　　　　　　　　　　　　　　　　　　　　　　　　　　　　　　　　　　　　　　　　　　　　　　　　　　　　　　　　　　　　　　　　　　　　　　　　　　　　　　　　　　　　　　　　　　　　　　　　　　　　　　　　　　　　　　　　　　　　　　　　　　　　　　　　　　　　　　　　　　　　　　　　　　　　　　　　　　　　　　　　　　　　　　　　　　　　　　　　　　　　　　　　　　　　　　　　　　　　　　　　　　　　　　　　　　　　　　　　　　　　　　　　　　　　　　　　　　　　　　　　　　　　　　　　　　　　　　　　　　　　　　　　　　　　　　　　　　　　　　　　　　　　　　　　　　　　　　　　　　　　　　　　　　　　　　　　　　　　　　　　　　　　　　　　　　　　　　　　　　　　　　　　　　　　　　　　　　　　　　　　　　　　　　　　　　　　　　　　　　　　　　　　　　　　　　　　　　　　　　　　　　　　　　　　　　　　　　　　　　　　　　　　　　　　　　　　　　　　　　　　　　　　　　　　　　　　　　　　　　　　　　　　　　　　　　　　　　　　　　　　　　　　　　　　　　　　　　　　　　　　　　　　　　　　　　　　　　　　　　　　　　　　　　　　　　　　　　　　　　　　　　　　　　　　　　　　　　　　　　　　　　　　　　　　　　　　　　　　　　　　　　　　　　　　　　　　　　　　　　　　　　　　　　　　　　　　　　　　　　　　　　　　　　　　　　　　　　　　　　　　　　　　　　　　　　　　　　　　　　　　　　　　　　　　　　　　　　　　　　　　　　　　　　　　　　　　　　　　　　　　　　　　　　　　　　　　　　　　　　　　　　　　　　　　　　　　　　　　　　　　　　　　　　　　　　　　　　　　　　　　　　　　　　　　　　　　　　　　　　　　　　　　　　　　　　　　　　　　　　　　　　　　　　　　　　　　　　　　　　　　　　　　　　　　　　　　　　　　　　　　　　　　　　　　　　　　　　　　　　　　　　　　　　　　　　　　　　　　　　　　　　　　　　　　　　　　　　　　　　　　　　　　　　　　　　　　　　　　　　　　　　　　　　　　　　　　　　　　　　　　　　　　　　　　　　　　　　　　　　　　　　　　　　　　　　　　　　　　　　　　　　　　　　　　　　　　　　　　　　　　　　　　　　　　　　　　　　　　　　　　　　　　　　　　　　　　　　　　　　　　　　　　　　　　　　　　　　　　　　　　　　　　　　　　　　　　　　　　　　　　　　　　　　　　　　　　　　　　　　　　　　　　　　　　　　　　　　　　　　　　　　　　　　　　　　　　　　　　　　　　　　　　　　　　　　　　　　　　　　　　　　　　　　　　　　　　　　　　　　　　　　　　　　　　　　　　　　　　　　　　　　　　　　　　　　　　　　　　　　　　　　　　　　　　　　　　　　　　　　　　　　　　　　　　　　　　　　　　　　　　　　　　　　　　　　　　　　　　　　　　　　　　　　　　　　　　　　　　　　　　　　　　　　　　　　　　　　　　　　　　　　　　　　　　　　　　　　　　　　　　　　　　　　　　　　　　　　　　　　　　　　　　　　　　　　　　　　　　　　　　　　　　　　　　　　　　　　　　　　　　　　　　　　　　　　　　　　　　　　　　　　　　　　　　　　　　　　　　　　　　　　　　　　　　　　　　　　　　　　　　　　　　　　　　　　　　　　　　　　　　　　　　　　　　　　　　　　　　　　　　　　　　　　　　　　　　　　　　　　　　　　　　　　　　　　　　　　　　　　　　　　　　　　　　　　　　　　　　　　　　　　　　　　　　　　　　　　　　　　　　　　　　　　　　　　　　　　　　　　　　　　　　　　　　　　　　　　　　　　　　　　　　　　　　　　　　　　　　　　　　　　　　　　　　　　　　　　　　　　　　　　　　　　　　　　　　　　　　　　　　　　　　　　　　　　　　　　　　　　　　　　　　　　　　　　　　　　　　　　　　　　　　　　　　　　　　　　　　　　　　　　　　　　　　　　　　　　　　　　　　　　　　　　　　　　　　　　　　　　　　　　　　　　　　　　　　　　　　　　　　　　　　　　　　　　　　　　　　　　　　　　　　　　　　　　　　　　　　　　　　　　　　　　　　　　　　　　　　　　　　　　　　　　　　　　　　　　　　　　　　　　　　　　　　　　　　　　　　　　　　　　　　　　　　　　　　　　　　　　　　　　　　　　　　　　　　　　　　　　　　　　　　　　　　　　　　　　　　　　　　　　　　　　　　　　　　　　　　　　　　　　　　　　　　　　　　　　　　　　　　　　　　　　　　　　　　　　　　　　　　　　　　　　　　　　　　　　　　　　　　　　　　　　　　　　　　　　　　　　　　　　　　　　　　　　　　　　　　　　　　　　　　　　　　　　　　　　　　　　　　　　　　　　　　　　　　　　　　　　　　　　　　　　　　　　　　　　　　　　　　　　　　　　　　　　　　　　　　　　　　　　　　　　　　　　　　　　　　　　　　　　　　　　　　　　　　　　　　　　　　　　　　　　　　　　　　　　　　　　　　　　　　　　　　　　　　　　　　　　　　　　　　　　　　　　　　　　　　　　　　　　　　　　　　　　　　　　　　　　　　　　　　　　　　　　　　　　　　　　　　　　　　　　　　　　　　　　　　　　　　　　　　　　　　　　　　　　　　　　　　　　　　　　　　　　　　　　　　　　　　　　　　　　　　　　　　　　　　　　　　　　　　　　　　　　　　　　　　　　　　　　　　　　　　　　　　　　　　　　　　　　　　　　　　　　　　　　　　　　　　　　　　　　　　　　　　　　　　　　　　　　　　　　　　　　　　　　　　　　　　　　　　　　　　　　　　　　　　　　　　　　　　　　　　　　　　　　　　　　　　　　　　　　　　　　　　　　　　　　　　　　　　　　　　　　　　　　　　　　　　　　　　　　　　　　　　　　　　　　　　　　　　　　　　　　　　　　　　　　　　　　　　　　　　　　　　　　　　　　　　　　　　　　　　　　　　　　　　　　　　　　　　　　　　　　　　　　　　　　　　　　　　　　　　　　　　　　　　　　　　　　　　　　　　　　　　　　　　　　　　　　　　　　　　　　　　　　　　　　　　　　　　　　　　　　　　　　　　　　　　　　　　　　　　　　　　　　　　　　　　　　　　　　　　　　　　　　　　　　　　　　　　　　　　　　　　　　　　　　　　　　　　　　　　　　　　　　　　　　　　　　　　　　　　　　　　　　　　　　　　　　　　　　　　　　　　　　　　　　　　　　　　　　　　　　　　　　　　　　　　　　　　　　　　　　　　　　　　　　　　　　　　　　　　　　　　　　　　　　　　　　　　　　　　　　　　　　　　　　　　　　　　　　　　　　　　　　　　　　　　　　　　　　　　　　　　　　　　　　　　　　　　　　　　　　　　　　　　　　　　　　　　　　　　　　　　　　　　　　　　　　　　　　　　　　　　　　　　　　　　　　　　　　　　　　　　　　　　　　　　　　　　　　　　　　　　　　　　　　　　　　　　　　　　　　　　　　　　　　　　　　　　　　　　　　　　　　　　　　　　　　　　　　　　　　　　　　　　　　　　　　　　　　　　　　　　　　　　　　　　　　　　　　　　　　　　　　　　　　　　　　　　　　　　　　　　　　　　　　　　　　　　　　　　　　　　　　　　　　　　　　　　　　　　　　　　　　　　　　　　　　　　　　　　　　　　　　　　　　　　　　　　　　　　　　　　　　　　　　　　　　　　　　　　　　　　　　　　　　　　　　　　　　　　　　　　　　　　　　　　　　　　　　　　　　　　　　　　　　　　　　　　　　　　　　　　　　　　　　　　　　　　　　　　　　　　　　　　　　　　　　　　　　　　　　　　　　　　　　　　　　　　　　　　　　　　　　　　　　　　　　　　　　　　　　　　　　　　　　　　　　　　　　　　　　　　　　　　　　　　　　　　　　　　　　　　　　　　　　　　　　　　　　　　　　　　　　　　　　　　　　　　　　　　　　　　　　　　　　　　　　　　　　　　　　　　　　　　　　　　　　　　　　　　　　　　　　　　　　　　　　　　　　　　　　　　　　　　　　　　　　　　　　　　　　　　　　　　　　　　　　　　　　　　　　　　　　　　　　　　　　　　　　　　　　　　　　　　　　　　　　　　　　　　　　　　　　　　　　　　　　　　　　　　　　　　　　　　　　　　　　　　　　　　　　　　　　　　　　　　　　　　　　　　　　　　　　　　　　　　　　　　　　　　　　　　　　　　　　　　　　　　　　　　　　　　　　　　　　　　　　　　　　　　　　　　　　　　　　　　　　　　　　　　　　　　　　　　　　　　　　　　　　　　　　　　　　　　　　　　　　　　　　　　　　　　　　　　　　　　　　　　　　　　　　　　　　　　　　　　　　　　　　　　　　　　　　　　　　　　　　　　　　　　　　　　　　　　　　　　　　　　　　　　　　　　　　　　　　　　　　　　　　　　　　　　　　　　　　　　　　　　　　　　　　　　　　　　　　　　　　　　　　　　　　　　　　　　　　　　　　　　　　　　　　　　　　　　　　　　　　　　　　　　　　　　　　　　　　　　　　　　　　　　　　　　　　　　　　　　　　　　　　　　　　　　　　　　　　　　　　　　　　　　　　　　　　　　　　　　　　　　　　　　　　　　　　　　　　　　　　　　　　　　　　　　　　　　　　　　　　　　　　　　　　　　　　　　　　　　　　　　　　　　　　　　　　　　　　　　　　　　　　　　　　　　　　　　　　　　　　　　　　　　　　　　　　　　　　　　　　　　　　　　　　　　　　　　　　　　　　　　　　　　　　　　　　　　　　　　　　　　　　　　　　　　　　　　　　　　　　　　　　　　　　　　　　　　　　　　　　　　　　　　　　　　　　　　　　　　　　　　　　　　　　　　　　　　　　　　　　　　　　　　　　　　　　　　　　　　　　　　　　　　　　　　　　　　　　　　　　　　　　　　　　　　　　　　　　　　　　　　　　　　　　　　　　　　　　　　　　　　　　　　　　　　　　　　　　　　　　　　　　　　　　　　　　　　　　　　　　　　　　　　　　　　　　　　　　　　　　　　　　　　　　　　　　　　　　　　　　　　　　　　　　　　　　　　　　　　　　　　　　　　　　　　　　　　　　　　　　　　　　　　　　　　　　　　　　　　　　　　　　　　　　　　　　　　　　　　　　　　　　　　　　　　　　　　　　　　　　　　　　　　　　　　　　　　　　　　　　　　　　　　　　　　　　　　　　　　　　　　　　　　　　　　　　　　　　　　　　　　　　　　　　　　　　　　　　　　　　　　　　　　　　　　　　　　　　　　　　　　　　　　　　　　　　　　　　　　　　　　　　　　　　　　　　　　　　　　　　　　　　　　　　　　　　　　　　　　　　　　　　　　　　　　　　　　　　　　　　　　　　　　　　　　　　　　　　　　　　　　　　　　　　　　　　　　　　　　　　　　　　　　　　　　　　　　　　　　　　　　　　　　　　　　　　　　　　　　　　　　　　　　　　　　　　　　　　　　　　　　　　　　　　　　　　　　　　　　　　　　　　　　　　　　　　　　　　　　　　　　　　　　　　　　　　　　　　　　　　　　　　　　　　　　　　　　　　　　　　　　　　　　　　　　　　　　　　　　　　　　　　　　　　　　　　　　　　　　　　　　　　　　　　　　　　　　　　　　　　　　　　　　　　　　　　　　　　　　　　　　　　　　　　　　　　　　　　　　　　　　　　　　　　　　　　　　　　　　　　　　　　　　　　　　　　　　　　　　　　　　　　　　　　　　　　　　　　　　　　　　　　　　　　　　　　　　　　　　　　　　　　　　　　　　　　　　　　　　　　　　　　　　　　　　　　　　　　　　　　　　　　　　　　　　　　　　　　　　　　　　　　　　　　　　　　　　　　　　　　　　　　　　　　　　　　　　　　　　　　　　　　　　　　　　　　　　　　　　　　　　　　　　　　　　　　　　　　　　　　　　　　　　　　　　　　　　　　　　　　　　　　　　　　　　　　　　　　　　　　　　　　　　　　　　　　　　　　　　　　　　　　　　　　　　　　　　　　　　　　　　　　　　　　　　　　　　　　　　　　　　　　　　　　　　　　　　　　　　　　　　　　　　　　　　　　　　　　　　　　　　　　　　　　　　　　　　　　　　　　　　　　　　　　　　　　　　　　　　　　　　　　　　　　　　　　　　　　　　　　　　　　　　　　　　　　　　　　　　　　　　　　　　　　　　　　　　　　　　　　　　　　　　　　　　　　　　　　　　　　　　　　　　　　　　　　　　　　　　　　　　　　　　　　　　　　　　　　　　　　　　　　　　　　　　　　　　　　　　　　　　　　　　　　　　　　　　　　　　　　　　　　　　　　　　　　　　　　　　　　　　　　　　　　　　　　　　　　　　　　　　　　　　　　　　　　　　　　　　　　　　　　　　　　　　　　　　　　　　　　　　　　　　　　　　　　　　　　　　　　　　　　　　　　　　　　　　　　　　　　　　　　　　　　　　　　　　　　　　　　　　　　　　　　　　　　　　　　　　　　　　　　　　　　　　　　　　　　　　　　　　　　　　　　　　　　　　　　　　　　　　　　　　　　　　　　　　　　　　　　　　　　　　　　　　　　　　　　　　　　　　　　　　　　　　　　　　　　　　　　　　　　　　　　　　　　　　　　　　　　　　　　　　　　　　　　　　　　　　　　　　　　　　　　　　　　　　　　　　　　　　　　　　　　　　　　　　　　　　　　　　　　　　　　　　　　　　　　　　　　　　　　　　　　　　　　　　　　　　　　　　　　　　　　　　　　　　　　　　　　　　　　　　　　　　　　　　　　　　　　　　　　　　　　　　　　　　　　　　　　　　　　　　　　　　　　　　　　　　　　　　　　　　　　　　　　　　　　　　　　　　　　　　　　　　　　　　　　　　　　　　　　　　　　　　　　　　　　　　　　　　　　　　　　　　　　　　　　　　　　　　　　　　　　　　　　　　　　　　　　　　　　　　　　　　　　　　　　　　　　　　　　　　　　　　　　　　　　　　　　　　　　　　　　　　　　　　　　　　　　　　　　　　　　　　　　　　　　　　　　　　　　　　　　　　　　　　　　　　　　　　　　　　　　　　　　　　　　　　　　　　　　　　　　　　　　　　　　　　　　　　　　　　　　　　　　　　　　　　　　　　　　　　　　　　　　　　　　　　　　　　　　　　　　　　　　　　　　　　　　　　　　　　　　　　　　　　　　　　　　　　　　　　　　　　　　　　　　　　　　　　　　　　　　　　　　　　　　　　　　　　　　　　　　　　　　　　　　　　　　　　　　　　　　　　　　　　　　　　　　　　　　　　　　　　　　　　　　　　　　　　　　　　　　　　　　　　　　　　　　　　　　　　　　　　　　　　　　　　　　　　　　　　　　　　　　　　　　　　　　　　　　　　　　　　　　　　　　　　　　　　　　　　　　　　　　　　　　　　　　　　　　　　　　　　　　　　　　　　　　　　　　　　　　　　　　　　　　　　　　　　　　　　　　　　　　　　　　　　　　　　　　　　　　　　　　　　　　　　　　　　　　　　　　　　　　　　　　　　　　　　　　　　　　　　　　　　　　　　　　　　　　　　　　　　　　　　　　　　　　　　　　　　　　　　　　　　　　　　　　　　　　　　　　　　　　　　　　　　　　　　　　　　　　　　　　　　　　　　　　　　　　　　　　　　　　　　　　　　　　　　　　　　　　　　　　　　　　　　　　　　　　　　　　　　　　　　　　　　　　　　　　　　　　　　　　　　　　　　　　　　　　　　　　　　　　　　　　　　　　　　　　　　　　　　　　　　　　　　　　　　　　　　　　　　　　　　　　　　　　　　　　　　　　　　　　　　　　　　　　　　　　　　　　　　　　　　　　　　　　　　　　　　　　　　　　　　　　　　　　　　　　　　　　　　　　　　　　　　　　　　　　　　　　　　　　　　　　　　　　　　　　　　　　　　　　　　　　　　　　　　　　　　　　　　　　　　　　　　　　　　　　　　　　　　　　　　　　　　　　　　　　　　　　　　　　　　　　　　　　　　　　　　　　　　　　　　　　　　　　　　　　　　　　　　　　　　　　　　　　　　　　　　　　　　　　　　　　　　　　　　　　　　　　　　　　　　　　　　　　　　　　　　　　　　　　　　　　　　　　　　　　　　　　　　　　　　　　　　　　　　　　　　　　　　　　　　　　　　　　　　　　　　　　　　　　　　　　　　　　　　　　　　　　　　　　　　　　　　　　　　　　　　　　　　　　　　　　　　　　　　　　　　　　　　　　　　　　　　　　　　　　　　　　　　　　　　　　　　　　　　　　　　　　　　　　　　　　　　　　　　　　　　　支援事業者の職員（介護予防サービス事業者の職員を含む）
●有資格者 （医師、看護師、准看護師、介護福祉士、社会福祉士、介護支援専門員、介護職員初任者研修課程修了者）</t>
  </si>
  <si>
    <t>①入居者と書面（電磁的記録を含む）により契約をしている。</t>
  </si>
  <si>
    <t>①入居者と書面（電磁的記録を含む）により契約をしている。</t>
  </si>
  <si>
    <t>②前払いした家賃等の返還債務が消滅するまでの期間を書面（電磁的記録を含む）にて説明している。</t>
  </si>
  <si>
    <t>③上記期間中に契約解除、死亡等で契約終了した場合の返還額の推移を書面（電磁的記録を含む）にて説明している。</t>
  </si>
  <si>
    <t>入居契約は、賃貸借契約である旨、書面（電磁的記録を含む）にて説明している。</t>
  </si>
  <si>
    <t>入居契約の内容に関する事項（重要事項説明を含む）を書面（電磁的記録を含む）を交付して説明している。</t>
  </si>
  <si>
    <t>緊急やむを得ず身体的拘束を行った場合の、態様及び時間、入居者の心身の状況、緊急やむを得ない理由を記載している。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</si>
</sst>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s>
  <fonts count="53">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sz val="10.5"/>
      <color indexed="8"/>
      <name val="ＭＳ 明朝"/>
      <family val="1"/>
    </font>
    <font>
      <b/>
      <sz val="10.5"/>
      <color indexed="8"/>
      <name val="ＭＳ 明朝"/>
      <family val="1"/>
    </font>
    <font>
      <sz val="10.5"/>
      <name val="ＭＳ 明朝"/>
      <family val="1"/>
    </font>
    <font>
      <b/>
      <sz val="10"/>
      <name val="ＭＳ ゴシック"/>
      <family val="3"/>
    </font>
    <font>
      <sz val="11"/>
      <name val="ＭＳ 明朝"/>
      <family val="1"/>
    </font>
    <font>
      <b/>
      <sz val="10.5"/>
      <name val="ＭＳ 明朝"/>
      <family val="1"/>
    </font>
    <font>
      <b/>
      <sz val="9"/>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style="medium"/>
    </border>
    <border>
      <left style="thin"/>
      <right style="medium"/>
      <top style="medium"/>
      <bottom style="medium"/>
    </border>
    <border>
      <left style="thin"/>
      <right style="thin"/>
      <top style="medium"/>
      <bottom style="medium"/>
    </border>
    <border diagonalUp="1">
      <left style="thin"/>
      <right style="thin"/>
      <top style="medium"/>
      <bottom style="medium"/>
      <diagonal style="thin"/>
    </border>
    <border diagonalUp="1">
      <left style="thin"/>
      <right style="thin"/>
      <top style="medium"/>
      <bottom style="thin"/>
      <diagonal style="thin"/>
    </border>
    <border diagonalUp="1">
      <left style="medium"/>
      <right style="thin"/>
      <top style="medium"/>
      <bottom style="medium"/>
      <diagonal style="thin"/>
    </border>
    <border diagonalUp="1">
      <left style="thin"/>
      <right style="thin"/>
      <top>
        <color indexed="63"/>
      </top>
      <bottom style="medium"/>
      <diagonal style="thin"/>
    </border>
    <border diagonalUp="1">
      <left style="thin"/>
      <right style="thin"/>
      <top style="thin"/>
      <bottom style="thin"/>
      <diagonal style="thin"/>
    </border>
    <border diagonalUp="1">
      <left style="thin"/>
      <right style="medium"/>
      <top style="medium"/>
      <bottom style="medium"/>
      <diagonal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thin"/>
      <right style="thin"/>
      <top>
        <color indexed="63"/>
      </top>
      <bottom style="dashed"/>
    </border>
    <border diagonalUp="1">
      <left style="thin"/>
      <right style="medium"/>
      <top style="medium"/>
      <bottom>
        <color indexed="63"/>
      </bottom>
      <diagonal style="thin"/>
    </border>
    <border diagonalUp="1">
      <left style="thin"/>
      <right style="medium"/>
      <top>
        <color indexed="63"/>
      </top>
      <bottom>
        <color indexed="63"/>
      </bottom>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style="thin"/>
      <right>
        <color indexed="63"/>
      </right>
      <top style="medium"/>
      <bottom style="thin"/>
    </border>
    <border>
      <left>
        <color indexed="63"/>
      </left>
      <right style="thin"/>
      <top style="medium"/>
      <bottom style="thin"/>
    </border>
    <border diagonalUp="1">
      <left style="thin"/>
      <right style="medium"/>
      <top>
        <color indexed="63"/>
      </top>
      <bottom style="medium"/>
      <diagonal style="thin"/>
    </border>
    <border>
      <left style="thin"/>
      <right style="thin"/>
      <top style="thin"/>
      <bottom style="dashed"/>
    </border>
    <border>
      <left style="thin"/>
      <right style="thin"/>
      <top>
        <color indexed="63"/>
      </top>
      <bottom style="medium"/>
    </border>
    <border>
      <left style="thin"/>
      <right style="thin"/>
      <top style="dashed"/>
      <bottom>
        <color indexed="63"/>
      </bottom>
    </border>
    <border>
      <left style="thin"/>
      <right>
        <color indexed="63"/>
      </right>
      <top>
        <color indexed="63"/>
      </top>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16">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6" fillId="33" borderId="0"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33" borderId="0"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3" fillId="33" borderId="0" xfId="0" applyFont="1" applyFill="1" applyAlignment="1">
      <alignment vertical="center" shrinkToFit="1"/>
    </xf>
    <xf numFmtId="0" fontId="3" fillId="33" borderId="0" xfId="0" applyFont="1" applyFill="1" applyAlignment="1">
      <alignment vertical="center"/>
    </xf>
    <xf numFmtId="0" fontId="3" fillId="33" borderId="0" xfId="0" applyFont="1" applyFill="1" applyAlignment="1">
      <alignment horizontal="center" vertical="center"/>
    </xf>
    <xf numFmtId="0" fontId="4" fillId="33" borderId="0" xfId="0" applyFont="1" applyFill="1" applyBorder="1" applyAlignment="1">
      <alignment horizontal="center" vertical="center"/>
    </xf>
    <xf numFmtId="177" fontId="3" fillId="33" borderId="0"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7" fillId="33" borderId="0" xfId="0" applyFont="1" applyFill="1" applyBorder="1" applyAlignment="1">
      <alignment vertical="center"/>
    </xf>
    <xf numFmtId="177" fontId="7" fillId="33" borderId="0" xfId="0" applyNumberFormat="1" applyFont="1" applyFill="1" applyBorder="1" applyAlignment="1">
      <alignment horizontal="center" vertical="center" shrinkToFit="1"/>
    </xf>
    <xf numFmtId="0" fontId="7" fillId="33" borderId="0" xfId="0" applyFont="1" applyFill="1" applyBorder="1" applyAlignment="1">
      <alignment vertical="center" shrinkToFit="1"/>
    </xf>
    <xf numFmtId="0" fontId="8" fillId="33" borderId="0" xfId="0" applyFont="1" applyFill="1" applyBorder="1" applyAlignment="1">
      <alignment vertical="center"/>
    </xf>
    <xf numFmtId="177" fontId="9" fillId="33" borderId="11" xfId="0" applyNumberFormat="1" applyFont="1" applyFill="1" applyBorder="1" applyAlignment="1">
      <alignment horizontal="center" vertical="center" shrinkToFit="1"/>
    </xf>
    <xf numFmtId="0" fontId="9" fillId="33" borderId="12" xfId="0" applyFont="1" applyFill="1" applyBorder="1" applyAlignment="1">
      <alignment horizontal="left" vertical="center" shrinkToFi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shrinkToFi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177" fontId="9" fillId="33" borderId="23" xfId="0" applyNumberFormat="1" applyFont="1" applyFill="1" applyBorder="1" applyAlignment="1">
      <alignment vertical="center" shrinkToFit="1"/>
    </xf>
    <xf numFmtId="177" fontId="9" fillId="33" borderId="24" xfId="0" applyNumberFormat="1" applyFont="1" applyFill="1" applyBorder="1" applyAlignment="1">
      <alignment vertical="center" shrinkToFit="1"/>
    </xf>
    <xf numFmtId="177" fontId="9" fillId="33" borderId="0" xfId="0" applyNumberFormat="1" applyFont="1" applyFill="1" applyBorder="1" applyAlignment="1">
      <alignment horizontal="center" vertical="center" shrinkToFit="1"/>
    </xf>
    <xf numFmtId="0" fontId="9" fillId="33" borderId="25" xfId="0" applyFont="1" applyFill="1" applyBorder="1" applyAlignment="1">
      <alignment horizontal="center" vertical="center" wrapText="1"/>
    </xf>
    <xf numFmtId="0" fontId="7" fillId="33" borderId="0" xfId="0" applyFont="1" applyFill="1" applyBorder="1" applyAlignment="1">
      <alignment vertical="center"/>
    </xf>
    <xf numFmtId="0" fontId="9" fillId="33" borderId="26" xfId="0" applyFont="1" applyFill="1" applyBorder="1" applyAlignment="1">
      <alignment horizontal="center" vertical="center" wrapText="1"/>
    </xf>
    <xf numFmtId="0" fontId="9" fillId="33" borderId="27" xfId="0" applyFont="1" applyFill="1" applyBorder="1" applyAlignment="1">
      <alignment horizontal="left" vertical="center" shrinkToFit="1"/>
    </xf>
    <xf numFmtId="177" fontId="9" fillId="33" borderId="28" xfId="0" applyNumberFormat="1" applyFont="1" applyFill="1" applyBorder="1" applyAlignment="1">
      <alignment horizontal="center" vertical="center" shrinkToFit="1"/>
    </xf>
    <xf numFmtId="0" fontId="5" fillId="33" borderId="0" xfId="0" applyFont="1" applyFill="1" applyBorder="1" applyAlignment="1">
      <alignment vertical="center" shrinkToFit="1"/>
    </xf>
    <xf numFmtId="0" fontId="5" fillId="0" borderId="0" xfId="0" applyFont="1" applyAlignment="1">
      <alignment vertical="center"/>
    </xf>
    <xf numFmtId="0" fontId="5" fillId="33" borderId="0" xfId="0" applyFont="1" applyFill="1" applyBorder="1" applyAlignment="1">
      <alignment vertical="center"/>
    </xf>
    <xf numFmtId="0" fontId="10" fillId="33" borderId="0" xfId="0" applyFont="1" applyFill="1" applyBorder="1" applyAlignment="1">
      <alignment vertical="center"/>
    </xf>
    <xf numFmtId="177" fontId="5" fillId="33" borderId="0" xfId="0" applyNumberFormat="1" applyFont="1" applyFill="1" applyBorder="1" applyAlignment="1">
      <alignment horizontal="center" vertical="center" shrinkToFit="1"/>
    </xf>
    <xf numFmtId="0" fontId="5" fillId="33" borderId="0" xfId="0" applyFont="1" applyFill="1" applyBorder="1" applyAlignment="1">
      <alignment vertical="center"/>
    </xf>
    <xf numFmtId="0" fontId="9" fillId="34" borderId="29" xfId="0" applyFont="1" applyFill="1" applyBorder="1" applyAlignment="1">
      <alignment horizontal="center" vertical="center"/>
    </xf>
    <xf numFmtId="0" fontId="5" fillId="33" borderId="0" xfId="0" applyFont="1" applyFill="1" applyBorder="1" applyAlignment="1">
      <alignment horizontal="center" vertical="center"/>
    </xf>
    <xf numFmtId="0" fontId="9" fillId="34" borderId="30" xfId="0" applyFont="1" applyFill="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right" vertical="center"/>
    </xf>
    <xf numFmtId="0" fontId="5" fillId="0" borderId="0" xfId="0" applyFont="1" applyAlignment="1">
      <alignment horizontal="center" vertical="center"/>
    </xf>
    <xf numFmtId="0" fontId="9" fillId="34" borderId="29" xfId="0" applyFont="1" applyFill="1" applyBorder="1" applyAlignment="1">
      <alignment horizontal="center" vertical="center" shrinkToFit="1"/>
    </xf>
    <xf numFmtId="0" fontId="9" fillId="0" borderId="11" xfId="0" applyFont="1" applyBorder="1" applyAlignment="1">
      <alignment horizontal="center" vertical="center"/>
    </xf>
    <xf numFmtId="0" fontId="12" fillId="33" borderId="29" xfId="0" applyFont="1" applyFill="1" applyBorder="1" applyAlignment="1">
      <alignment horizontal="center" vertical="center"/>
    </xf>
    <xf numFmtId="0" fontId="13" fillId="33" borderId="13"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2" fillId="33" borderId="12"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10" fillId="0" borderId="0" xfId="0" applyFont="1" applyAlignment="1">
      <alignment vertical="center"/>
    </xf>
    <xf numFmtId="177" fontId="9" fillId="33" borderId="0" xfId="0" applyNumberFormat="1" applyFont="1" applyFill="1" applyBorder="1" applyAlignment="1">
      <alignment horizontal="center" vertical="center" textRotation="255" shrinkToFit="1"/>
    </xf>
    <xf numFmtId="0" fontId="9" fillId="33" borderId="12" xfId="0" applyFont="1" applyFill="1" applyBorder="1" applyAlignment="1">
      <alignment vertical="center" shrinkToFit="1"/>
    </xf>
    <xf numFmtId="177" fontId="9" fillId="33" borderId="10" xfId="0" applyNumberFormat="1" applyFont="1" applyFill="1" applyBorder="1" applyAlignment="1">
      <alignment horizontal="center" vertical="center" textRotation="255" shrinkToFit="1"/>
    </xf>
    <xf numFmtId="0" fontId="5" fillId="33" borderId="0" xfId="0" applyFont="1" applyFill="1" applyBorder="1" applyAlignment="1">
      <alignment vertical="center" textRotation="255" shrinkToFit="1"/>
    </xf>
    <xf numFmtId="177" fontId="9" fillId="33" borderId="34" xfId="0" applyNumberFormat="1" applyFont="1" applyFill="1" applyBorder="1" applyAlignment="1">
      <alignment horizontal="center" vertical="center" textRotation="255" shrinkToFit="1"/>
    </xf>
    <xf numFmtId="0" fontId="9" fillId="33" borderId="35" xfId="0" applyFont="1" applyFill="1" applyBorder="1" applyAlignment="1">
      <alignment horizontal="left" vertical="center" shrinkToFit="1"/>
    </xf>
    <xf numFmtId="177" fontId="9" fillId="33" borderId="23" xfId="0" applyNumberFormat="1" applyFont="1" applyFill="1" applyBorder="1" applyAlignment="1">
      <alignment horizontal="center" vertical="center" shrinkToFit="1"/>
    </xf>
    <xf numFmtId="0" fontId="9" fillId="33" borderId="19" xfId="0" applyFont="1" applyFill="1" applyBorder="1" applyAlignment="1">
      <alignment horizontal="left" vertical="center" shrinkToFit="1"/>
    </xf>
    <xf numFmtId="177" fontId="9" fillId="33" borderId="36" xfId="0" applyNumberFormat="1" applyFont="1" applyFill="1" applyBorder="1" applyAlignment="1">
      <alignment horizontal="center" vertical="center" shrinkToFit="1"/>
    </xf>
    <xf numFmtId="0" fontId="9" fillId="33" borderId="37" xfId="0" applyFont="1" applyFill="1" applyBorder="1" applyAlignment="1">
      <alignment horizontal="left" vertical="center" shrinkToFit="1"/>
    </xf>
    <xf numFmtId="0" fontId="9" fillId="33" borderId="38" xfId="0" applyFont="1" applyFill="1" applyBorder="1" applyAlignment="1">
      <alignment horizontal="left" vertical="center" shrinkToFit="1"/>
    </xf>
    <xf numFmtId="0" fontId="9" fillId="33" borderId="39" xfId="0" applyFont="1" applyFill="1" applyBorder="1" applyAlignment="1">
      <alignment horizontal="left" vertical="center" shrinkToFit="1"/>
    </xf>
    <xf numFmtId="0" fontId="9" fillId="33" borderId="40" xfId="0" applyFont="1" applyFill="1" applyBorder="1" applyAlignment="1">
      <alignment horizontal="left" vertical="center" shrinkToFit="1"/>
    </xf>
    <xf numFmtId="0" fontId="12" fillId="33" borderId="41"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5" fillId="0" borderId="0" xfId="0" applyFont="1" applyBorder="1" applyAlignment="1">
      <alignment vertical="center"/>
    </xf>
    <xf numFmtId="0" fontId="7" fillId="33" borderId="0" xfId="0" applyFont="1" applyFill="1" applyBorder="1" applyAlignment="1">
      <alignment horizontal="center"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9" fillId="33" borderId="0" xfId="0" applyFont="1" applyFill="1" applyBorder="1" applyAlignment="1">
      <alignment horizontal="center" vertical="top" wrapText="1"/>
    </xf>
    <xf numFmtId="0" fontId="52" fillId="0" borderId="0" xfId="0" applyFont="1" applyAlignment="1">
      <alignment vertical="top"/>
    </xf>
    <xf numFmtId="0" fontId="9" fillId="0" borderId="0" xfId="0" applyFont="1" applyAlignment="1">
      <alignment vertical="center"/>
    </xf>
    <xf numFmtId="0" fontId="9" fillId="0" borderId="0" xfId="0" applyFont="1" applyAlignment="1">
      <alignment horizontal="left" vertical="center"/>
    </xf>
    <xf numFmtId="0" fontId="52" fillId="0" borderId="0" xfId="0" applyFont="1" applyAlignment="1">
      <alignment vertical="center"/>
    </xf>
    <xf numFmtId="0" fontId="9" fillId="34" borderId="23" xfId="0" applyFont="1" applyFill="1" applyBorder="1" applyAlignment="1">
      <alignment horizontal="center" vertical="center"/>
    </xf>
    <xf numFmtId="0" fontId="9" fillId="34" borderId="38" xfId="0" applyFont="1" applyFill="1" applyBorder="1" applyAlignment="1">
      <alignment horizontal="center" vertical="center"/>
    </xf>
    <xf numFmtId="0" fontId="9" fillId="0" borderId="23"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13"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32" xfId="0" applyFont="1" applyBorder="1" applyAlignment="1">
      <alignment horizontal="center" vertical="center"/>
    </xf>
    <xf numFmtId="0" fontId="9" fillId="0" borderId="48" xfId="0" applyFont="1" applyBorder="1" applyAlignment="1">
      <alignment horizontal="center" vertical="center"/>
    </xf>
    <xf numFmtId="0" fontId="11" fillId="34" borderId="23" xfId="0" applyFont="1" applyFill="1" applyBorder="1" applyAlignment="1">
      <alignment horizontal="center" vertical="center"/>
    </xf>
    <xf numFmtId="0" fontId="11" fillId="34" borderId="38" xfId="0" applyFont="1" applyFill="1" applyBorder="1" applyAlignment="1">
      <alignment horizontal="center"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38" xfId="0" applyFont="1" applyBorder="1" applyAlignment="1">
      <alignment vertical="center"/>
    </xf>
    <xf numFmtId="0" fontId="9" fillId="33" borderId="23"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0" borderId="11" xfId="0" applyFont="1" applyBorder="1" applyAlignment="1">
      <alignment horizontal="center" vertical="center"/>
    </xf>
    <xf numFmtId="0" fontId="9" fillId="34" borderId="23" xfId="0" applyFont="1" applyFill="1" applyBorder="1" applyAlignment="1">
      <alignment horizontal="center" vertical="center" shrinkToFit="1"/>
    </xf>
    <xf numFmtId="0" fontId="9" fillId="34" borderId="11" xfId="0" applyFont="1" applyFill="1" applyBorder="1" applyAlignment="1">
      <alignment horizontal="center" vertical="center" shrinkToFit="1"/>
    </xf>
    <xf numFmtId="0" fontId="9" fillId="34" borderId="38" xfId="0" applyFont="1" applyFill="1" applyBorder="1" applyAlignment="1">
      <alignment horizontal="center" vertical="center" shrinkToFit="1"/>
    </xf>
    <xf numFmtId="0" fontId="9" fillId="0" borderId="11" xfId="0" applyFont="1" applyBorder="1" applyAlignment="1">
      <alignment horizontal="right" vertical="center"/>
    </xf>
    <xf numFmtId="0" fontId="9" fillId="0" borderId="38" xfId="0" applyFont="1" applyBorder="1" applyAlignment="1">
      <alignment horizontal="right" vertical="center"/>
    </xf>
    <xf numFmtId="0" fontId="12" fillId="33" borderId="11"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41" xfId="0" applyFont="1" applyFill="1" applyBorder="1" applyAlignment="1">
      <alignment horizontal="center" vertical="center" textRotation="255"/>
    </xf>
    <xf numFmtId="0" fontId="52" fillId="33" borderId="49" xfId="0" applyFont="1" applyFill="1" applyBorder="1" applyAlignment="1">
      <alignment horizontal="center" vertical="center" textRotation="255"/>
    </xf>
    <xf numFmtId="0" fontId="52" fillId="33" borderId="30" xfId="0" applyFont="1" applyFill="1" applyBorder="1" applyAlignment="1">
      <alignment horizontal="center" vertical="center" textRotation="255"/>
    </xf>
    <xf numFmtId="0" fontId="9" fillId="33" borderId="11" xfId="0" applyFont="1" applyFill="1" applyBorder="1" applyAlignment="1">
      <alignment horizontal="left" vertical="center"/>
    </xf>
    <xf numFmtId="0" fontId="9" fillId="33" borderId="33" xfId="0" applyFont="1" applyFill="1" applyBorder="1" applyAlignment="1">
      <alignment horizontal="left" vertical="center"/>
    </xf>
    <xf numFmtId="0" fontId="9" fillId="33" borderId="11"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3" xfId="0" applyFont="1" applyFill="1" applyBorder="1" applyAlignment="1">
      <alignment horizontal="left" vertical="center"/>
    </xf>
    <xf numFmtId="0" fontId="9" fillId="33" borderId="50" xfId="0" applyFont="1" applyFill="1" applyBorder="1" applyAlignment="1">
      <alignment horizontal="left" vertical="center"/>
    </xf>
    <xf numFmtId="0" fontId="9" fillId="33" borderId="51" xfId="0" applyFont="1" applyFill="1" applyBorder="1" applyAlignment="1">
      <alignment vertical="center" textRotation="255" wrapText="1" shrinkToFit="1"/>
    </xf>
    <xf numFmtId="0" fontId="9" fillId="33" borderId="52" xfId="0" applyFont="1" applyFill="1" applyBorder="1" applyAlignment="1">
      <alignment vertical="center" textRotation="255" wrapText="1" shrinkToFit="1"/>
    </xf>
    <xf numFmtId="0" fontId="9" fillId="33" borderId="53" xfId="0" applyNumberFormat="1" applyFont="1" applyFill="1" applyBorder="1" applyAlignment="1">
      <alignment horizontal="left" vertical="center" wrapText="1"/>
    </xf>
    <xf numFmtId="0" fontId="9" fillId="33" borderId="54" xfId="0" applyNumberFormat="1" applyFont="1" applyFill="1" applyBorder="1" applyAlignment="1">
      <alignment horizontal="left" vertical="center" wrapText="1"/>
    </xf>
    <xf numFmtId="0" fontId="9" fillId="33" borderId="55" xfId="0" applyNumberFormat="1" applyFont="1" applyFill="1" applyBorder="1" applyAlignment="1">
      <alignment horizontal="left" vertical="center" wrapText="1"/>
    </xf>
    <xf numFmtId="0" fontId="9" fillId="33" borderId="56" xfId="0" applyFont="1" applyFill="1" applyBorder="1" applyAlignment="1">
      <alignment horizontal="left" vertical="center" wrapText="1"/>
    </xf>
    <xf numFmtId="0" fontId="9" fillId="33" borderId="56"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52" xfId="0" applyFont="1" applyFill="1" applyBorder="1" applyAlignment="1">
      <alignment horizontal="left" vertical="center" wrapText="1" shrinkToFit="1"/>
    </xf>
    <xf numFmtId="0" fontId="9" fillId="33" borderId="53" xfId="0" applyFont="1" applyFill="1" applyBorder="1" applyAlignment="1">
      <alignment horizontal="left" vertical="center" wrapText="1" shrinkToFit="1"/>
    </xf>
    <xf numFmtId="0" fontId="9" fillId="33" borderId="54" xfId="0" applyFont="1" applyFill="1" applyBorder="1" applyAlignment="1">
      <alignment horizontal="left" vertical="center" shrinkToFit="1"/>
    </xf>
    <xf numFmtId="0" fontId="9" fillId="33" borderId="55" xfId="0" applyFont="1" applyFill="1" applyBorder="1" applyAlignment="1">
      <alignment horizontal="left" vertical="center" shrinkToFit="1"/>
    </xf>
    <xf numFmtId="0" fontId="9" fillId="33" borderId="53" xfId="0" applyFont="1" applyFill="1" applyBorder="1" applyAlignment="1">
      <alignment horizontal="left" vertical="top" wrapText="1"/>
    </xf>
    <xf numFmtId="0" fontId="9" fillId="33" borderId="54" xfId="0" applyFont="1" applyFill="1" applyBorder="1" applyAlignment="1">
      <alignment horizontal="left" vertical="top"/>
    </xf>
    <xf numFmtId="0" fontId="9" fillId="33" borderId="55" xfId="0" applyFont="1" applyFill="1" applyBorder="1" applyAlignment="1">
      <alignment horizontal="left" vertical="top"/>
    </xf>
    <xf numFmtId="0" fontId="52" fillId="33" borderId="11" xfId="0" applyFont="1" applyFill="1" applyBorder="1" applyAlignment="1">
      <alignment horizontal="left" vertical="center" wrapText="1"/>
    </xf>
    <xf numFmtId="0" fontId="52" fillId="33" borderId="38" xfId="0" applyFont="1" applyFill="1" applyBorder="1" applyAlignment="1">
      <alignment horizontal="left" vertical="center" wrapText="1"/>
    </xf>
    <xf numFmtId="0" fontId="9" fillId="33" borderId="57" xfId="0" applyFont="1" applyFill="1" applyBorder="1" applyAlignment="1">
      <alignment horizontal="left" vertical="top" wrapText="1"/>
    </xf>
    <xf numFmtId="0" fontId="9" fillId="33" borderId="44" xfId="0" applyFont="1" applyFill="1" applyBorder="1" applyAlignment="1">
      <alignment vertical="center"/>
    </xf>
    <xf numFmtId="0" fontId="52" fillId="33" borderId="44" xfId="0" applyFont="1" applyFill="1" applyBorder="1" applyAlignment="1">
      <alignment vertical="center"/>
    </xf>
    <xf numFmtId="0" fontId="52" fillId="33" borderId="58" xfId="0" applyFont="1" applyFill="1" applyBorder="1" applyAlignment="1">
      <alignment vertical="center"/>
    </xf>
    <xf numFmtId="0" fontId="9" fillId="33" borderId="51" xfId="0" applyFont="1" applyFill="1" applyBorder="1" applyAlignment="1">
      <alignment horizontal="left" vertical="center" wrapText="1" shrinkToFit="1"/>
    </xf>
    <xf numFmtId="0" fontId="9" fillId="33" borderId="59" xfId="0" applyFont="1" applyFill="1" applyBorder="1" applyAlignment="1">
      <alignment horizontal="left" vertical="center" wrapText="1" shrinkToFit="1"/>
    </xf>
    <xf numFmtId="0" fontId="9" fillId="33" borderId="60" xfId="0" applyFont="1" applyFill="1" applyBorder="1" applyAlignment="1">
      <alignment horizontal="left" vertical="center"/>
    </xf>
    <xf numFmtId="0" fontId="9" fillId="33" borderId="61" xfId="0" applyFont="1" applyFill="1" applyBorder="1" applyAlignment="1">
      <alignment horizontal="left" vertical="center"/>
    </xf>
    <xf numFmtId="0" fontId="12" fillId="33" borderId="49" xfId="0" applyFont="1" applyFill="1" applyBorder="1" applyAlignment="1">
      <alignment horizontal="center" vertical="center" textRotation="255"/>
    </xf>
    <xf numFmtId="0" fontId="9" fillId="33" borderId="36" xfId="0" applyFont="1" applyFill="1" applyBorder="1" applyAlignment="1">
      <alignment horizontal="left" vertical="center" wrapText="1"/>
    </xf>
    <xf numFmtId="0" fontId="52" fillId="33" borderId="36" xfId="0" applyFont="1" applyFill="1" applyBorder="1" applyAlignment="1">
      <alignment vertical="center"/>
    </xf>
    <xf numFmtId="0" fontId="52" fillId="33" borderId="34" xfId="0" applyFont="1" applyFill="1" applyBorder="1" applyAlignment="1">
      <alignment vertical="center"/>
    </xf>
    <xf numFmtId="0" fontId="9" fillId="33" borderId="42" xfId="0" applyFont="1" applyFill="1" applyBorder="1" applyAlignment="1">
      <alignment horizontal="center" vertical="center" shrinkToFit="1"/>
    </xf>
    <xf numFmtId="0" fontId="9" fillId="33" borderId="11" xfId="0" applyFont="1" applyFill="1" applyBorder="1" applyAlignment="1">
      <alignment horizontal="left" vertical="center" shrinkToFit="1"/>
    </xf>
    <xf numFmtId="0" fontId="9" fillId="33" borderId="33" xfId="0" applyFont="1" applyFill="1" applyBorder="1" applyAlignment="1">
      <alignment horizontal="left" vertical="center" shrinkToFit="1"/>
    </xf>
    <xf numFmtId="0" fontId="9" fillId="33" borderId="36" xfId="0" applyFont="1" applyFill="1" applyBorder="1" applyAlignment="1">
      <alignment horizontal="left" vertical="center" shrinkToFit="1"/>
    </xf>
    <xf numFmtId="0" fontId="9" fillId="33" borderId="34" xfId="0" applyFont="1" applyFill="1" applyBorder="1" applyAlignment="1">
      <alignment horizontal="left" vertical="center" shrinkToFit="1"/>
    </xf>
    <xf numFmtId="0" fontId="9" fillId="33" borderId="53" xfId="0" applyFont="1" applyFill="1" applyBorder="1" applyAlignment="1">
      <alignment horizontal="left" vertical="center" shrinkToFit="1"/>
    </xf>
    <xf numFmtId="0" fontId="52" fillId="33" borderId="52" xfId="0" applyFont="1" applyFill="1" applyBorder="1" applyAlignment="1">
      <alignment horizontal="left" vertical="center" wrapText="1" shrinkToFit="1"/>
    </xf>
    <xf numFmtId="0" fontId="9" fillId="33" borderId="62" xfId="0" applyFont="1" applyFill="1" applyBorder="1" applyAlignment="1">
      <alignment horizontal="left" vertical="center"/>
    </xf>
    <xf numFmtId="0" fontId="9" fillId="0" borderId="63"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0" xfId="0" applyFont="1" applyFill="1" applyBorder="1" applyAlignment="1">
      <alignment horizontal="left" vertical="center"/>
    </xf>
    <xf numFmtId="0" fontId="9" fillId="33" borderId="64" xfId="0" applyFont="1" applyFill="1" applyBorder="1" applyAlignment="1">
      <alignment horizontal="left" vertical="top" wrapText="1"/>
    </xf>
    <xf numFmtId="0" fontId="9" fillId="33" borderId="65" xfId="0" applyFont="1" applyFill="1" applyBorder="1" applyAlignment="1">
      <alignment horizontal="left" vertical="top"/>
    </xf>
    <xf numFmtId="0" fontId="9" fillId="33" borderId="66" xfId="0" applyFont="1" applyFill="1" applyBorder="1" applyAlignment="1">
      <alignment horizontal="left" vertical="top"/>
    </xf>
    <xf numFmtId="0" fontId="9" fillId="33" borderId="11" xfId="0" applyFont="1" applyFill="1" applyBorder="1" applyAlignment="1">
      <alignment horizontal="left" vertical="center" wrapText="1" shrinkToFit="1"/>
    </xf>
    <xf numFmtId="0" fontId="52" fillId="33" borderId="33" xfId="0" applyFont="1" applyFill="1" applyBorder="1" applyAlignment="1">
      <alignment horizontal="left" vertical="center" wrapText="1"/>
    </xf>
    <xf numFmtId="0" fontId="9" fillId="33" borderId="53" xfId="0" applyFont="1" applyFill="1" applyBorder="1" applyAlignment="1">
      <alignment horizontal="left" vertical="center" wrapText="1"/>
    </xf>
    <xf numFmtId="0" fontId="9" fillId="33" borderId="54" xfId="0" applyFont="1" applyFill="1" applyBorder="1" applyAlignment="1">
      <alignment horizontal="left" vertical="center" wrapText="1"/>
    </xf>
    <xf numFmtId="0" fontId="9" fillId="33" borderId="55" xfId="0" applyFont="1" applyFill="1" applyBorder="1" applyAlignment="1">
      <alignment horizontal="left" vertical="center" wrapText="1"/>
    </xf>
    <xf numFmtId="0" fontId="9" fillId="33" borderId="64" xfId="0" applyFont="1" applyFill="1" applyBorder="1" applyAlignment="1">
      <alignment horizontal="left" vertical="center" wrapText="1"/>
    </xf>
    <xf numFmtId="0" fontId="9" fillId="33" borderId="65" xfId="0" applyFont="1" applyFill="1" applyBorder="1" applyAlignment="1">
      <alignment horizontal="left" vertical="center" wrapText="1"/>
    </xf>
    <xf numFmtId="0" fontId="9" fillId="33" borderId="66" xfId="0" applyFont="1" applyFill="1" applyBorder="1" applyAlignment="1">
      <alignment horizontal="left" vertical="center" wrapText="1"/>
    </xf>
    <xf numFmtId="0" fontId="12" fillId="33" borderId="4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27" xfId="0" applyFont="1" applyFill="1" applyBorder="1" applyAlignment="1">
      <alignment horizontal="left" vertical="center" shrinkToFit="1"/>
    </xf>
    <xf numFmtId="0" fontId="9" fillId="33" borderId="67" xfId="0" applyFont="1" applyFill="1" applyBorder="1" applyAlignment="1">
      <alignment horizontal="left" vertical="center" shrinkToFit="1"/>
    </xf>
    <xf numFmtId="0" fontId="12" fillId="33" borderId="41"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12" fillId="33" borderId="30" xfId="0" applyFont="1" applyFill="1" applyBorder="1" applyAlignment="1">
      <alignment horizontal="center" vertical="center" textRotation="255" wrapText="1"/>
    </xf>
    <xf numFmtId="177" fontId="9" fillId="33" borderId="28" xfId="0" applyNumberFormat="1" applyFont="1" applyFill="1" applyBorder="1" applyAlignment="1">
      <alignment horizontal="center" vertical="center" shrinkToFit="1"/>
    </xf>
    <xf numFmtId="177" fontId="9" fillId="33" borderId="24" xfId="0" applyNumberFormat="1" applyFont="1" applyFill="1" applyBorder="1" applyAlignment="1">
      <alignment horizontal="center" vertical="center" shrinkToFit="1"/>
    </xf>
    <xf numFmtId="0" fontId="9" fillId="33" borderId="68" xfId="0" applyFont="1" applyFill="1" applyBorder="1" applyAlignment="1">
      <alignment horizontal="left" vertical="center" wrapText="1"/>
    </xf>
    <xf numFmtId="0" fontId="9" fillId="33" borderId="69"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3" xfId="0" applyFont="1" applyFill="1" applyBorder="1" applyAlignment="1">
      <alignment horizontal="left" vertical="top" shrinkToFit="1"/>
    </xf>
    <xf numFmtId="0" fontId="9" fillId="0" borderId="11" xfId="0" applyFont="1" applyBorder="1" applyAlignment="1">
      <alignment horizontal="left" vertical="top"/>
    </xf>
    <xf numFmtId="0" fontId="9" fillId="0" borderId="38" xfId="0" applyFont="1" applyBorder="1" applyAlignment="1">
      <alignment horizontal="left" vertical="top"/>
    </xf>
    <xf numFmtId="0" fontId="9" fillId="33" borderId="49" xfId="0" applyFont="1" applyFill="1" applyBorder="1" applyAlignment="1">
      <alignment horizontal="center" vertical="center" wrapText="1"/>
    </xf>
    <xf numFmtId="177" fontId="9" fillId="33" borderId="68" xfId="0" applyNumberFormat="1" applyFont="1" applyFill="1" applyBorder="1" applyAlignment="1">
      <alignment horizontal="left" vertical="center" shrinkToFit="1"/>
    </xf>
    <xf numFmtId="177" fontId="9" fillId="33" borderId="69" xfId="0" applyNumberFormat="1" applyFont="1" applyFill="1" applyBorder="1" applyAlignment="1">
      <alignment horizontal="left" vertical="center" shrinkToFit="1"/>
    </xf>
    <xf numFmtId="0" fontId="14" fillId="33" borderId="0" xfId="0" applyFont="1" applyFill="1" applyBorder="1" applyAlignment="1">
      <alignment horizontal="right" vertical="center" shrinkToFit="1"/>
    </xf>
    <xf numFmtId="0" fontId="10" fillId="0" borderId="0" xfId="0" applyFont="1" applyBorder="1" applyAlignment="1">
      <alignment horizontal="center" vertical="center"/>
    </xf>
    <xf numFmtId="0" fontId="14" fillId="33" borderId="0" xfId="0" applyFont="1" applyFill="1" applyBorder="1" applyAlignment="1">
      <alignment horizontal="right" vertical="center" wrapText="1"/>
    </xf>
    <xf numFmtId="0" fontId="10"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3"/>
  <sheetViews>
    <sheetView tabSelected="1" view="pageBreakPreview" zoomScale="85" zoomScaleSheetLayoutView="85" workbookViewId="0" topLeftCell="A1">
      <selection activeCell="I75" sqref="I75:P75"/>
    </sheetView>
  </sheetViews>
  <sheetFormatPr defaultColWidth="9.140625" defaultRowHeight="19.5" customHeight="1"/>
  <cols>
    <col min="1" max="1" width="0.71875" style="19" customWidth="1"/>
    <col min="2" max="2" width="6.421875" style="15" customWidth="1"/>
    <col min="3" max="3" width="4.00390625" style="24" customWidth="1"/>
    <col min="4" max="4" width="9.421875" style="10" customWidth="1"/>
    <col min="5" max="5" width="9.8515625" style="1" customWidth="1"/>
    <col min="6" max="6" width="9.421875" style="1" customWidth="1"/>
    <col min="7" max="7" width="11.7109375" style="1" customWidth="1"/>
    <col min="8" max="8" width="9.421875" style="1" customWidth="1"/>
    <col min="9" max="9" width="9.00390625" style="1" customWidth="1"/>
    <col min="10" max="10" width="7.57421875" style="1" customWidth="1"/>
    <col min="11" max="11" width="4.57421875" style="1" customWidth="1"/>
    <col min="12" max="12" width="4.57421875" style="9" customWidth="1"/>
    <col min="13" max="14" width="4.57421875" style="1" hidden="1" customWidth="1"/>
    <col min="15" max="15" width="4.57421875" style="1" customWidth="1"/>
    <col min="16" max="16" width="8.00390625" style="7" customWidth="1"/>
    <col min="17" max="17" width="0.85546875" style="18" customWidth="1"/>
    <col min="18" max="18" width="33.57421875" style="1" bestFit="1" customWidth="1"/>
    <col min="19" max="16384" width="9.00390625" style="1" customWidth="1"/>
  </cols>
  <sheetData>
    <row r="1" spans="2:19" s="11" customFormat="1" ht="22.5" customHeight="1">
      <c r="B1" s="25" t="s">
        <v>64</v>
      </c>
      <c r="C1" s="26"/>
      <c r="D1" s="45"/>
      <c r="E1" s="25"/>
      <c r="F1" s="25"/>
      <c r="G1" s="25"/>
      <c r="H1" s="25"/>
      <c r="I1" s="25"/>
      <c r="J1" s="25"/>
      <c r="K1" s="25"/>
      <c r="L1" s="25"/>
      <c r="M1" s="25"/>
      <c r="N1" s="25"/>
      <c r="O1" s="25"/>
      <c r="P1" s="27"/>
      <c r="Q1" s="12"/>
      <c r="R1" s="1" t="s">
        <v>13</v>
      </c>
      <c r="S1" s="1" t="s">
        <v>30</v>
      </c>
    </row>
    <row r="2" spans="2:19" s="11" customFormat="1" ht="18" customHeight="1">
      <c r="B2" s="28"/>
      <c r="C2" s="26"/>
      <c r="D2" s="45"/>
      <c r="E2" s="87" t="s">
        <v>48</v>
      </c>
      <c r="F2" s="87"/>
      <c r="G2" s="87"/>
      <c r="H2" s="87"/>
      <c r="I2" s="87"/>
      <c r="J2" s="87"/>
      <c r="K2" s="25"/>
      <c r="L2" s="25"/>
      <c r="M2" s="25"/>
      <c r="N2" s="25"/>
      <c r="O2" s="25"/>
      <c r="P2" s="27"/>
      <c r="Q2" s="12"/>
      <c r="R2" s="1"/>
      <c r="S2" s="1"/>
    </row>
    <row r="3" spans="2:19" s="11" customFormat="1" ht="18" customHeight="1">
      <c r="B3" s="28"/>
      <c r="C3" s="26"/>
      <c r="D3" s="45"/>
      <c r="E3" s="25"/>
      <c r="F3" s="25"/>
      <c r="G3" s="25"/>
      <c r="H3" s="25"/>
      <c r="I3" s="25"/>
      <c r="J3" s="25"/>
      <c r="K3" s="25"/>
      <c r="L3" s="25"/>
      <c r="M3" s="25"/>
      <c r="N3" s="25"/>
      <c r="O3" s="25"/>
      <c r="P3" s="27"/>
      <c r="Q3" s="12"/>
      <c r="R3" s="1"/>
      <c r="S3" s="1"/>
    </row>
    <row r="4" spans="2:19" s="11" customFormat="1" ht="18" customHeight="1">
      <c r="B4" s="28"/>
      <c r="C4" s="26"/>
      <c r="D4" s="45"/>
      <c r="E4" s="25"/>
      <c r="F4" s="25"/>
      <c r="G4" s="25"/>
      <c r="H4" s="25"/>
      <c r="I4" s="25"/>
      <c r="K4" s="25" t="s">
        <v>49</v>
      </c>
      <c r="L4" s="25"/>
      <c r="M4" s="25"/>
      <c r="N4" s="25"/>
      <c r="O4" s="25"/>
      <c r="P4" s="27"/>
      <c r="Q4" s="12"/>
      <c r="R4" s="1"/>
      <c r="S4" s="1"/>
    </row>
    <row r="5" spans="2:19" s="11" customFormat="1" ht="18" customHeight="1">
      <c r="B5" s="25" t="s">
        <v>65</v>
      </c>
      <c r="C5" s="26"/>
      <c r="D5" s="45"/>
      <c r="E5" s="25"/>
      <c r="F5" s="25"/>
      <c r="G5" s="25"/>
      <c r="H5" s="25"/>
      <c r="I5" s="25"/>
      <c r="J5" s="25"/>
      <c r="K5" s="25"/>
      <c r="L5" s="25"/>
      <c r="M5" s="25"/>
      <c r="N5" s="25"/>
      <c r="O5" s="25"/>
      <c r="P5" s="27"/>
      <c r="Q5" s="12"/>
      <c r="R5" s="1"/>
      <c r="S5" s="1"/>
    </row>
    <row r="6" spans="2:19" s="11" customFormat="1" ht="88.5" customHeight="1">
      <c r="B6" s="28"/>
      <c r="C6" s="26"/>
      <c r="D6" s="45"/>
      <c r="E6" s="88" t="s">
        <v>103</v>
      </c>
      <c r="F6" s="89"/>
      <c r="G6" s="89"/>
      <c r="H6" s="89"/>
      <c r="I6" s="89"/>
      <c r="J6" s="89"/>
      <c r="K6" s="89"/>
      <c r="L6" s="89"/>
      <c r="M6" s="89"/>
      <c r="N6" s="89"/>
      <c r="O6" s="89"/>
      <c r="P6" s="89"/>
      <c r="Q6" s="12"/>
      <c r="R6" s="1"/>
      <c r="S6" s="1"/>
    </row>
    <row r="7" spans="2:19" s="11" customFormat="1" ht="23.25" customHeight="1">
      <c r="B7" s="28"/>
      <c r="C7" s="26"/>
      <c r="D7" s="45"/>
      <c r="E7" s="25"/>
      <c r="F7" s="25"/>
      <c r="G7" s="25"/>
      <c r="H7" s="25"/>
      <c r="I7" s="25"/>
      <c r="J7" s="25"/>
      <c r="K7" s="25"/>
      <c r="L7" s="25"/>
      <c r="M7" s="25"/>
      <c r="N7" s="25"/>
      <c r="O7" s="25"/>
      <c r="P7" s="27"/>
      <c r="Q7" s="12"/>
      <c r="R7" s="1"/>
      <c r="S7" s="1"/>
    </row>
    <row r="8" spans="2:22" s="11" customFormat="1" ht="15.75" customHeight="1">
      <c r="B8" s="90" t="s">
        <v>85</v>
      </c>
      <c r="C8" s="91"/>
      <c r="D8" s="91"/>
      <c r="E8" s="91"/>
      <c r="F8" s="91"/>
      <c r="G8" s="91"/>
      <c r="H8" s="91"/>
      <c r="I8" s="91"/>
      <c r="J8" s="91"/>
      <c r="K8" s="91"/>
      <c r="L8" s="91"/>
      <c r="M8" s="91"/>
      <c r="N8" s="91"/>
      <c r="O8" s="91"/>
      <c r="P8" s="91"/>
      <c r="Q8" s="49"/>
      <c r="R8" s="50"/>
      <c r="S8" s="50"/>
      <c r="T8" s="51"/>
      <c r="U8" s="51"/>
      <c r="V8" s="51"/>
    </row>
    <row r="9" spans="2:22" s="11" customFormat="1" ht="5.25" customHeight="1">
      <c r="B9" s="91"/>
      <c r="C9" s="91"/>
      <c r="D9" s="91"/>
      <c r="E9" s="91"/>
      <c r="F9" s="91"/>
      <c r="G9" s="91"/>
      <c r="H9" s="91"/>
      <c r="I9" s="91"/>
      <c r="J9" s="91"/>
      <c r="K9" s="91"/>
      <c r="L9" s="91"/>
      <c r="M9" s="91"/>
      <c r="N9" s="91"/>
      <c r="O9" s="91"/>
      <c r="P9" s="91"/>
      <c r="Q9" s="49"/>
      <c r="R9" s="50"/>
      <c r="S9" s="50"/>
      <c r="T9" s="51"/>
      <c r="U9" s="51"/>
      <c r="V9" s="51"/>
    </row>
    <row r="10" spans="2:22" s="11" customFormat="1" ht="14.25" customHeight="1">
      <c r="B10" s="92" t="s">
        <v>86</v>
      </c>
      <c r="C10" s="92"/>
      <c r="D10" s="92"/>
      <c r="E10" s="92"/>
      <c r="F10" s="92"/>
      <c r="G10" s="92"/>
      <c r="H10" s="92"/>
      <c r="I10" s="92"/>
      <c r="J10" s="92"/>
      <c r="K10" s="92"/>
      <c r="L10" s="92"/>
      <c r="M10" s="92"/>
      <c r="N10" s="92"/>
      <c r="O10" s="92"/>
      <c r="P10" s="92"/>
      <c r="Q10" s="92"/>
      <c r="R10" s="50"/>
      <c r="S10" s="50"/>
      <c r="T10" s="51"/>
      <c r="U10" s="51"/>
      <c r="V10" s="51"/>
    </row>
    <row r="11" spans="2:22" s="11" customFormat="1" ht="13.5" customHeight="1">
      <c r="B11" s="93" t="s">
        <v>87</v>
      </c>
      <c r="C11" s="94"/>
      <c r="D11" s="94"/>
      <c r="E11" s="94"/>
      <c r="F11" s="94"/>
      <c r="G11" s="94"/>
      <c r="H11" s="94"/>
      <c r="I11" s="94"/>
      <c r="J11" s="94"/>
      <c r="K11" s="94"/>
      <c r="L11" s="94"/>
      <c r="M11" s="94"/>
      <c r="N11" s="94"/>
      <c r="O11" s="94"/>
      <c r="P11" s="94"/>
      <c r="Q11" s="49"/>
      <c r="R11" s="50"/>
      <c r="S11" s="50"/>
      <c r="T11" s="51"/>
      <c r="U11" s="51"/>
      <c r="V11" s="51"/>
    </row>
    <row r="12" spans="2:22" s="11" customFormat="1" ht="15" customHeight="1" thickBot="1">
      <c r="B12" s="52" t="s">
        <v>53</v>
      </c>
      <c r="C12" s="53"/>
      <c r="D12" s="54"/>
      <c r="E12" s="51"/>
      <c r="F12" s="51"/>
      <c r="G12" s="51"/>
      <c r="H12" s="51"/>
      <c r="I12" s="51"/>
      <c r="J12" s="51"/>
      <c r="K12" s="51"/>
      <c r="L12" s="51"/>
      <c r="M12" s="51"/>
      <c r="N12" s="51"/>
      <c r="O12" s="51"/>
      <c r="P12" s="49"/>
      <c r="Q12" s="49"/>
      <c r="R12" s="51"/>
      <c r="S12" s="51"/>
      <c r="T12" s="51"/>
      <c r="U12" s="51"/>
      <c r="V12" s="51"/>
    </row>
    <row r="13" spans="2:22" ht="19.5" customHeight="1" thickBot="1">
      <c r="B13" s="95" t="s">
        <v>6</v>
      </c>
      <c r="C13" s="96"/>
      <c r="D13" s="97"/>
      <c r="E13" s="98"/>
      <c r="F13" s="55" t="s">
        <v>4</v>
      </c>
      <c r="G13" s="99"/>
      <c r="H13" s="100"/>
      <c r="I13" s="100"/>
      <c r="J13" s="100"/>
      <c r="K13" s="100"/>
      <c r="L13" s="100"/>
      <c r="M13" s="100"/>
      <c r="N13" s="100"/>
      <c r="O13" s="101"/>
      <c r="P13" s="102"/>
      <c r="Q13" s="56"/>
      <c r="R13" s="50"/>
      <c r="S13" s="50"/>
      <c r="T13" s="50"/>
      <c r="U13" s="50"/>
      <c r="V13" s="50"/>
    </row>
    <row r="14" spans="2:22" ht="19.5" customHeight="1" thickBot="1">
      <c r="B14" s="95" t="s">
        <v>7</v>
      </c>
      <c r="C14" s="96"/>
      <c r="D14" s="103"/>
      <c r="E14" s="104"/>
      <c r="F14" s="105"/>
      <c r="G14" s="57" t="s">
        <v>5</v>
      </c>
      <c r="H14" s="58" t="s">
        <v>45</v>
      </c>
      <c r="I14" s="106"/>
      <c r="J14" s="106"/>
      <c r="K14" s="106"/>
      <c r="L14" s="106"/>
      <c r="M14" s="106"/>
      <c r="N14" s="106"/>
      <c r="O14" s="106"/>
      <c r="P14" s="107"/>
      <c r="Q14" s="56"/>
      <c r="R14" s="50"/>
      <c r="S14" s="50"/>
      <c r="T14" s="50"/>
      <c r="U14" s="50"/>
      <c r="V14" s="50"/>
    </row>
    <row r="15" spans="2:22" ht="19.5" customHeight="1" thickBot="1">
      <c r="B15" s="95" t="s">
        <v>8</v>
      </c>
      <c r="C15" s="96"/>
      <c r="D15" s="108"/>
      <c r="E15" s="109"/>
      <c r="F15" s="110"/>
      <c r="G15" s="55" t="s">
        <v>9</v>
      </c>
      <c r="H15" s="59"/>
      <c r="I15" s="109" t="s">
        <v>11</v>
      </c>
      <c r="J15" s="109"/>
      <c r="K15" s="109"/>
      <c r="L15" s="109"/>
      <c r="M15" s="109"/>
      <c r="N15" s="109"/>
      <c r="O15" s="109"/>
      <c r="P15" s="110"/>
      <c r="Q15" s="56"/>
      <c r="R15" s="50"/>
      <c r="S15" s="60"/>
      <c r="T15" s="60"/>
      <c r="U15" s="60"/>
      <c r="V15" s="60"/>
    </row>
    <row r="16" spans="2:22" ht="19.5" customHeight="1" thickBot="1">
      <c r="B16" s="111" t="s">
        <v>95</v>
      </c>
      <c r="C16" s="112"/>
      <c r="D16" s="113"/>
      <c r="E16" s="114"/>
      <c r="F16" s="115"/>
      <c r="G16" s="61" t="s">
        <v>94</v>
      </c>
      <c r="H16" s="116"/>
      <c r="I16" s="117"/>
      <c r="J16" s="117"/>
      <c r="K16" s="117"/>
      <c r="L16" s="117"/>
      <c r="M16" s="117"/>
      <c r="N16" s="117"/>
      <c r="O16" s="117"/>
      <c r="P16" s="118"/>
      <c r="Q16" s="56"/>
      <c r="R16" s="50"/>
      <c r="S16" s="60"/>
      <c r="T16" s="60"/>
      <c r="U16" s="60"/>
      <c r="V16" s="60"/>
    </row>
    <row r="17" spans="2:22" ht="19.5" customHeight="1" thickBot="1">
      <c r="B17" s="111" t="s">
        <v>93</v>
      </c>
      <c r="C17" s="112"/>
      <c r="D17" s="97"/>
      <c r="E17" s="119"/>
      <c r="F17" s="119"/>
      <c r="G17" s="61" t="s">
        <v>92</v>
      </c>
      <c r="H17" s="97"/>
      <c r="I17" s="98"/>
      <c r="J17" s="120" t="s">
        <v>90</v>
      </c>
      <c r="K17" s="121"/>
      <c r="L17" s="122"/>
      <c r="M17" s="62"/>
      <c r="N17" s="62"/>
      <c r="O17" s="123" t="s">
        <v>97</v>
      </c>
      <c r="P17" s="124"/>
      <c r="Q17" s="56"/>
      <c r="R17" s="50"/>
      <c r="S17" s="60"/>
      <c r="T17" s="60"/>
      <c r="U17" s="60"/>
      <c r="V17" s="60"/>
    </row>
    <row r="18" spans="1:22" s="2" customFormat="1" ht="27.75" customHeight="1" thickBot="1">
      <c r="A18" s="20"/>
      <c r="B18" s="63" t="s">
        <v>1</v>
      </c>
      <c r="C18" s="125" t="s">
        <v>79</v>
      </c>
      <c r="D18" s="125"/>
      <c r="E18" s="125"/>
      <c r="F18" s="125"/>
      <c r="G18" s="125"/>
      <c r="H18" s="125"/>
      <c r="I18" s="125"/>
      <c r="J18" s="126"/>
      <c r="K18" s="64" t="s">
        <v>80</v>
      </c>
      <c r="L18" s="64" t="s">
        <v>81</v>
      </c>
      <c r="M18" s="65" t="s">
        <v>2</v>
      </c>
      <c r="N18" s="66" t="s">
        <v>3</v>
      </c>
      <c r="O18" s="67" t="s">
        <v>51</v>
      </c>
      <c r="P18" s="68" t="s">
        <v>31</v>
      </c>
      <c r="Q18" s="69"/>
      <c r="R18" s="60"/>
      <c r="S18" s="60"/>
      <c r="T18" s="60"/>
      <c r="U18" s="60"/>
      <c r="V18" s="60"/>
    </row>
    <row r="19" spans="2:22" ht="19.5" customHeight="1" thickBot="1">
      <c r="B19" s="127" t="s">
        <v>0</v>
      </c>
      <c r="C19" s="29">
        <v>-1</v>
      </c>
      <c r="D19" s="130" t="s">
        <v>32</v>
      </c>
      <c r="E19" s="130"/>
      <c r="F19" s="130"/>
      <c r="G19" s="130"/>
      <c r="H19" s="130"/>
      <c r="I19" s="130"/>
      <c r="J19" s="131"/>
      <c r="K19" s="31" t="s">
        <v>12</v>
      </c>
      <c r="L19" s="31" t="s">
        <v>12</v>
      </c>
      <c r="M19" s="31" t="s">
        <v>12</v>
      </c>
      <c r="N19" s="31" t="s">
        <v>12</v>
      </c>
      <c r="O19" s="31" t="s">
        <v>12</v>
      </c>
      <c r="P19" s="30" t="s">
        <v>16</v>
      </c>
      <c r="Q19" s="17"/>
      <c r="R19" s="70">
        <f>IF(L19="☑","変更届を提出してください！","")</f>
      </c>
      <c r="S19" s="50"/>
      <c r="T19" s="50"/>
      <c r="U19" s="50"/>
      <c r="V19" s="50"/>
    </row>
    <row r="20" spans="2:22" ht="31.5" customHeight="1" thickBot="1">
      <c r="B20" s="128"/>
      <c r="C20" s="29">
        <v>-2</v>
      </c>
      <c r="D20" s="132" t="s">
        <v>60</v>
      </c>
      <c r="E20" s="132"/>
      <c r="F20" s="132"/>
      <c r="G20" s="132"/>
      <c r="H20" s="132"/>
      <c r="I20" s="132"/>
      <c r="J20" s="133"/>
      <c r="K20" s="31" t="s">
        <v>12</v>
      </c>
      <c r="L20" s="31" t="s">
        <v>12</v>
      </c>
      <c r="M20" s="31" t="s">
        <v>12</v>
      </c>
      <c r="N20" s="31" t="s">
        <v>12</v>
      </c>
      <c r="O20" s="31" t="s">
        <v>12</v>
      </c>
      <c r="P20" s="30" t="s">
        <v>34</v>
      </c>
      <c r="Q20" s="17"/>
      <c r="R20" s="70">
        <f>IF(L20="☑","変更届を提出してください！","")</f>
      </c>
      <c r="S20" s="50"/>
      <c r="T20" s="50"/>
      <c r="U20" s="50"/>
      <c r="V20" s="50"/>
    </row>
    <row r="21" spans="2:22" ht="30" customHeight="1" thickBot="1">
      <c r="B21" s="128"/>
      <c r="C21" s="29">
        <v>-3</v>
      </c>
      <c r="D21" s="132" t="s">
        <v>98</v>
      </c>
      <c r="E21" s="132"/>
      <c r="F21" s="132"/>
      <c r="G21" s="132"/>
      <c r="H21" s="132"/>
      <c r="I21" s="132"/>
      <c r="J21" s="133"/>
      <c r="K21" s="31" t="s">
        <v>12</v>
      </c>
      <c r="L21" s="31" t="s">
        <v>12</v>
      </c>
      <c r="M21" s="31" t="s">
        <v>12</v>
      </c>
      <c r="N21" s="31" t="s">
        <v>12</v>
      </c>
      <c r="O21" s="31" t="s">
        <v>12</v>
      </c>
      <c r="P21" s="30" t="s">
        <v>15</v>
      </c>
      <c r="Q21" s="17"/>
      <c r="R21" s="70"/>
      <c r="S21" s="50"/>
      <c r="T21" s="50"/>
      <c r="U21" s="50"/>
      <c r="V21" s="50"/>
    </row>
    <row r="22" spans="2:22" ht="30" customHeight="1" thickBot="1">
      <c r="B22" s="128"/>
      <c r="C22" s="43"/>
      <c r="D22" s="134" t="s">
        <v>96</v>
      </c>
      <c r="E22" s="132"/>
      <c r="F22" s="132"/>
      <c r="G22" s="132"/>
      <c r="H22" s="132"/>
      <c r="I22" s="132"/>
      <c r="J22" s="133"/>
      <c r="K22" s="31" t="s">
        <v>12</v>
      </c>
      <c r="L22" s="31" t="s">
        <v>12</v>
      </c>
      <c r="M22" s="31" t="s">
        <v>12</v>
      </c>
      <c r="N22" s="31" t="s">
        <v>12</v>
      </c>
      <c r="O22" s="31" t="s">
        <v>12</v>
      </c>
      <c r="P22" s="30"/>
      <c r="Q22" s="17"/>
      <c r="R22" s="70">
        <f>IF(L22="☑","以下の①～③を回答してください！","")</f>
      </c>
      <c r="S22" s="50"/>
      <c r="T22" s="50"/>
      <c r="U22" s="50"/>
      <c r="V22" s="50"/>
    </row>
    <row r="23" spans="2:22" ht="19.5" customHeight="1" thickBot="1">
      <c r="B23" s="128"/>
      <c r="C23" s="71"/>
      <c r="D23" s="135" t="s">
        <v>67</v>
      </c>
      <c r="E23" s="130"/>
      <c r="F23" s="130"/>
      <c r="G23" s="130"/>
      <c r="H23" s="132">
        <f>IF(L23=$S$1,"⇒②へ進んでください","")</f>
      </c>
      <c r="I23" s="132"/>
      <c r="J23" s="132"/>
      <c r="K23" s="32"/>
      <c r="L23" s="32"/>
      <c r="M23" s="32"/>
      <c r="N23" s="32"/>
      <c r="O23" s="32"/>
      <c r="P23" s="72" t="s">
        <v>54</v>
      </c>
      <c r="Q23" s="49"/>
      <c r="R23" s="50"/>
      <c r="S23" s="50"/>
      <c r="T23" s="50"/>
      <c r="U23" s="50"/>
      <c r="V23" s="50"/>
    </row>
    <row r="24" spans="2:22" ht="19.5" customHeight="1">
      <c r="B24" s="128"/>
      <c r="C24" s="73"/>
      <c r="D24" s="136" t="s">
        <v>14</v>
      </c>
      <c r="E24" s="136"/>
      <c r="F24" s="136"/>
      <c r="G24" s="136"/>
      <c r="H24" s="136"/>
      <c r="I24" s="136"/>
      <c r="J24" s="136"/>
      <c r="K24" s="38" t="s">
        <v>12</v>
      </c>
      <c r="L24" s="38" t="s">
        <v>12</v>
      </c>
      <c r="M24" s="38" t="s">
        <v>12</v>
      </c>
      <c r="N24" s="38" t="s">
        <v>12</v>
      </c>
      <c r="O24" s="38" t="s">
        <v>12</v>
      </c>
      <c r="P24" s="137"/>
      <c r="Q24" s="74"/>
      <c r="R24" s="50"/>
      <c r="S24" s="50"/>
      <c r="T24" s="50"/>
      <c r="U24" s="50"/>
      <c r="V24" s="50"/>
    </row>
    <row r="25" spans="2:22" ht="42" customHeight="1">
      <c r="B25" s="128"/>
      <c r="C25" s="73"/>
      <c r="D25" s="139" t="s">
        <v>89</v>
      </c>
      <c r="E25" s="140"/>
      <c r="F25" s="140"/>
      <c r="G25" s="140"/>
      <c r="H25" s="140"/>
      <c r="I25" s="140"/>
      <c r="J25" s="141"/>
      <c r="K25" s="39" t="s">
        <v>12</v>
      </c>
      <c r="L25" s="39" t="s">
        <v>12</v>
      </c>
      <c r="M25" s="39" t="s">
        <v>12</v>
      </c>
      <c r="N25" s="39" t="s">
        <v>12</v>
      </c>
      <c r="O25" s="39" t="s">
        <v>12</v>
      </c>
      <c r="P25" s="138"/>
      <c r="Q25" s="74"/>
      <c r="R25" s="50"/>
      <c r="S25" s="50"/>
      <c r="T25" s="50"/>
      <c r="U25" s="50"/>
      <c r="V25" s="50"/>
    </row>
    <row r="26" spans="2:22" ht="27.75" customHeight="1">
      <c r="B26" s="128"/>
      <c r="C26" s="73"/>
      <c r="D26" s="142" t="s">
        <v>83</v>
      </c>
      <c r="E26" s="143"/>
      <c r="F26" s="143"/>
      <c r="G26" s="143"/>
      <c r="H26" s="143"/>
      <c r="I26" s="143"/>
      <c r="J26" s="143"/>
      <c r="K26" s="39" t="s">
        <v>12</v>
      </c>
      <c r="L26" s="39" t="s">
        <v>12</v>
      </c>
      <c r="M26" s="39" t="s">
        <v>12</v>
      </c>
      <c r="N26" s="39" t="s">
        <v>12</v>
      </c>
      <c r="O26" s="39" t="s">
        <v>12</v>
      </c>
      <c r="P26" s="138"/>
      <c r="Q26" s="74"/>
      <c r="R26" s="50"/>
      <c r="S26" s="50"/>
      <c r="T26" s="50"/>
      <c r="U26" s="50"/>
      <c r="V26" s="50"/>
    </row>
    <row r="27" spans="2:22" ht="19.5" customHeight="1" thickBot="1">
      <c r="B27" s="128"/>
      <c r="C27" s="73"/>
      <c r="D27" s="144" t="s">
        <v>68</v>
      </c>
      <c r="E27" s="144"/>
      <c r="F27" s="144"/>
      <c r="G27" s="144"/>
      <c r="H27" s="144"/>
      <c r="I27" s="144"/>
      <c r="J27" s="144"/>
      <c r="K27" s="39" t="s">
        <v>12</v>
      </c>
      <c r="L27" s="39" t="s">
        <v>12</v>
      </c>
      <c r="M27" s="39" t="s">
        <v>12</v>
      </c>
      <c r="N27" s="39" t="s">
        <v>12</v>
      </c>
      <c r="O27" s="39" t="s">
        <v>12</v>
      </c>
      <c r="P27" s="138"/>
      <c r="Q27" s="74"/>
      <c r="R27" s="50"/>
      <c r="S27" s="50"/>
      <c r="T27" s="50"/>
      <c r="U27" s="50"/>
      <c r="V27" s="50"/>
    </row>
    <row r="28" spans="2:22" ht="19.5" customHeight="1" thickBot="1">
      <c r="B28" s="128"/>
      <c r="C28" s="71"/>
      <c r="D28" s="135" t="s">
        <v>69</v>
      </c>
      <c r="E28" s="130"/>
      <c r="F28" s="130"/>
      <c r="G28" s="130"/>
      <c r="H28" s="132">
        <f>IF(L28=$S$1,"⇒③へ進んでください","")</f>
      </c>
      <c r="I28" s="132"/>
      <c r="J28" s="133"/>
      <c r="K28" s="32"/>
      <c r="L28" s="32"/>
      <c r="M28" s="32"/>
      <c r="N28" s="32"/>
      <c r="O28" s="32"/>
      <c r="P28" s="30" t="s">
        <v>55</v>
      </c>
      <c r="Q28" s="17"/>
      <c r="R28" s="50"/>
      <c r="S28" s="50"/>
      <c r="T28" s="50"/>
      <c r="U28" s="50"/>
      <c r="V28" s="50"/>
    </row>
    <row r="29" spans="2:22" ht="19.5" customHeight="1">
      <c r="B29" s="128"/>
      <c r="C29" s="73"/>
      <c r="D29" s="136" t="s">
        <v>22</v>
      </c>
      <c r="E29" s="136"/>
      <c r="F29" s="136"/>
      <c r="G29" s="136"/>
      <c r="H29" s="136"/>
      <c r="I29" s="136"/>
      <c r="J29" s="136"/>
      <c r="K29" s="38" t="s">
        <v>12</v>
      </c>
      <c r="L29" s="38" t="s">
        <v>12</v>
      </c>
      <c r="M29" s="38" t="s">
        <v>12</v>
      </c>
      <c r="N29" s="38" t="s">
        <v>12</v>
      </c>
      <c r="O29" s="38" t="s">
        <v>12</v>
      </c>
      <c r="P29" s="145"/>
      <c r="Q29" s="17"/>
      <c r="R29" s="50"/>
      <c r="S29" s="50"/>
      <c r="T29" s="50"/>
      <c r="U29" s="50"/>
      <c r="V29" s="50"/>
    </row>
    <row r="30" spans="2:22" ht="27" customHeight="1">
      <c r="B30" s="128"/>
      <c r="C30" s="73"/>
      <c r="D30" s="146" t="s">
        <v>70</v>
      </c>
      <c r="E30" s="147"/>
      <c r="F30" s="147"/>
      <c r="G30" s="147"/>
      <c r="H30" s="147"/>
      <c r="I30" s="147"/>
      <c r="J30" s="148"/>
      <c r="K30" s="39" t="s">
        <v>12</v>
      </c>
      <c r="L30" s="39" t="s">
        <v>12</v>
      </c>
      <c r="M30" s="39" t="s">
        <v>12</v>
      </c>
      <c r="N30" s="39" t="s">
        <v>12</v>
      </c>
      <c r="O30" s="39" t="s">
        <v>12</v>
      </c>
      <c r="P30" s="145"/>
      <c r="Q30" s="17"/>
      <c r="R30" s="50"/>
      <c r="S30" s="50"/>
      <c r="T30" s="50"/>
      <c r="U30" s="50"/>
      <c r="V30" s="50"/>
    </row>
    <row r="31" spans="2:22" ht="19.5" customHeight="1">
      <c r="B31" s="128"/>
      <c r="C31" s="73"/>
      <c r="D31" s="143" t="s">
        <v>23</v>
      </c>
      <c r="E31" s="143"/>
      <c r="F31" s="143"/>
      <c r="G31" s="143"/>
      <c r="H31" s="143"/>
      <c r="I31" s="143"/>
      <c r="J31" s="143"/>
      <c r="K31" s="39" t="s">
        <v>12</v>
      </c>
      <c r="L31" s="39" t="s">
        <v>12</v>
      </c>
      <c r="M31" s="39" t="s">
        <v>12</v>
      </c>
      <c r="N31" s="39" t="s">
        <v>12</v>
      </c>
      <c r="O31" s="39" t="s">
        <v>12</v>
      </c>
      <c r="P31" s="145"/>
      <c r="Q31" s="17"/>
      <c r="R31" s="50"/>
      <c r="S31" s="50"/>
      <c r="T31" s="50"/>
      <c r="U31" s="50"/>
      <c r="V31" s="50"/>
    </row>
    <row r="32" spans="2:22" ht="29.25" customHeight="1">
      <c r="B32" s="128"/>
      <c r="C32" s="73"/>
      <c r="D32" s="142" t="s">
        <v>24</v>
      </c>
      <c r="E32" s="143"/>
      <c r="F32" s="143"/>
      <c r="G32" s="143"/>
      <c r="H32" s="143"/>
      <c r="I32" s="143"/>
      <c r="J32" s="143"/>
      <c r="K32" s="39" t="s">
        <v>12</v>
      </c>
      <c r="L32" s="39" t="s">
        <v>12</v>
      </c>
      <c r="M32" s="39" t="s">
        <v>12</v>
      </c>
      <c r="N32" s="39" t="s">
        <v>12</v>
      </c>
      <c r="O32" s="39" t="s">
        <v>12</v>
      </c>
      <c r="P32" s="145"/>
      <c r="Q32" s="17"/>
      <c r="R32" s="50"/>
      <c r="S32" s="50"/>
      <c r="T32" s="50"/>
      <c r="U32" s="50"/>
      <c r="V32" s="50"/>
    </row>
    <row r="33" spans="2:22" ht="30" customHeight="1">
      <c r="B33" s="128"/>
      <c r="C33" s="73"/>
      <c r="D33" s="149" t="s">
        <v>52</v>
      </c>
      <c r="E33" s="150"/>
      <c r="F33" s="150"/>
      <c r="G33" s="150"/>
      <c r="H33" s="150"/>
      <c r="I33" s="150"/>
      <c r="J33" s="151"/>
      <c r="K33" s="39" t="s">
        <v>12</v>
      </c>
      <c r="L33" s="39" t="s">
        <v>12</v>
      </c>
      <c r="M33" s="39" t="s">
        <v>12</v>
      </c>
      <c r="N33" s="39" t="s">
        <v>12</v>
      </c>
      <c r="O33" s="39" t="s">
        <v>12</v>
      </c>
      <c r="P33" s="145"/>
      <c r="Q33" s="17"/>
      <c r="R33" s="50"/>
      <c r="S33" s="50"/>
      <c r="T33" s="50"/>
      <c r="U33" s="50"/>
      <c r="V33" s="50"/>
    </row>
    <row r="34" spans="2:22" ht="25.5" customHeight="1">
      <c r="B34" s="128"/>
      <c r="C34" s="73"/>
      <c r="D34" s="142" t="s">
        <v>25</v>
      </c>
      <c r="E34" s="143"/>
      <c r="F34" s="143"/>
      <c r="G34" s="143"/>
      <c r="H34" s="143"/>
      <c r="I34" s="143"/>
      <c r="J34" s="143"/>
      <c r="K34" s="39" t="s">
        <v>12</v>
      </c>
      <c r="L34" s="39" t="s">
        <v>12</v>
      </c>
      <c r="M34" s="39" t="s">
        <v>12</v>
      </c>
      <c r="N34" s="39" t="s">
        <v>12</v>
      </c>
      <c r="O34" s="39" t="s">
        <v>12</v>
      </c>
      <c r="P34" s="145"/>
      <c r="Q34" s="17"/>
      <c r="R34" s="50"/>
      <c r="S34" s="50"/>
      <c r="T34" s="50"/>
      <c r="U34" s="50"/>
      <c r="V34" s="50"/>
    </row>
    <row r="35" spans="2:22" ht="19.5" customHeight="1" thickBot="1">
      <c r="B35" s="128"/>
      <c r="C35" s="73"/>
      <c r="D35" s="144" t="s">
        <v>68</v>
      </c>
      <c r="E35" s="144"/>
      <c r="F35" s="144"/>
      <c r="G35" s="144"/>
      <c r="H35" s="144"/>
      <c r="I35" s="144"/>
      <c r="J35" s="144"/>
      <c r="K35" s="39" t="s">
        <v>12</v>
      </c>
      <c r="L35" s="39" t="s">
        <v>12</v>
      </c>
      <c r="M35" s="39" t="s">
        <v>12</v>
      </c>
      <c r="N35" s="39" t="s">
        <v>12</v>
      </c>
      <c r="O35" s="39" t="s">
        <v>12</v>
      </c>
      <c r="P35" s="145"/>
      <c r="Q35" s="17"/>
      <c r="R35" s="50"/>
      <c r="S35" s="50"/>
      <c r="T35" s="50"/>
      <c r="U35" s="50"/>
      <c r="V35" s="50"/>
    </row>
    <row r="36" spans="2:22" ht="19.5" customHeight="1" thickBot="1">
      <c r="B36" s="128"/>
      <c r="C36" s="71"/>
      <c r="D36" s="134" t="s">
        <v>71</v>
      </c>
      <c r="E36" s="152"/>
      <c r="F36" s="152"/>
      <c r="G36" s="152"/>
      <c r="H36" s="152"/>
      <c r="I36" s="152"/>
      <c r="J36" s="153"/>
      <c r="K36" s="34"/>
      <c r="L36" s="32"/>
      <c r="M36" s="32"/>
      <c r="N36" s="32"/>
      <c r="O36" s="32"/>
      <c r="P36" s="30" t="s">
        <v>56</v>
      </c>
      <c r="Q36" s="17"/>
      <c r="R36" s="50"/>
      <c r="S36" s="50"/>
      <c r="T36" s="50"/>
      <c r="U36" s="50"/>
      <c r="V36" s="50"/>
    </row>
    <row r="37" spans="2:22" ht="46.5" customHeight="1">
      <c r="B37" s="128"/>
      <c r="C37" s="71"/>
      <c r="D37" s="154" t="s">
        <v>66</v>
      </c>
      <c r="E37" s="155"/>
      <c r="F37" s="156"/>
      <c r="G37" s="156"/>
      <c r="H37" s="156"/>
      <c r="I37" s="156"/>
      <c r="J37" s="157"/>
      <c r="K37" s="33"/>
      <c r="L37" s="33"/>
      <c r="M37" s="33"/>
      <c r="N37" s="33"/>
      <c r="O37" s="33"/>
      <c r="P37" s="158"/>
      <c r="Q37" s="17"/>
      <c r="R37" s="50"/>
      <c r="S37" s="50"/>
      <c r="T37" s="50"/>
      <c r="U37" s="50"/>
      <c r="V37" s="50"/>
    </row>
    <row r="38" spans="2:22" ht="21.75" customHeight="1">
      <c r="B38" s="128"/>
      <c r="C38" s="71"/>
      <c r="D38" s="160" t="s">
        <v>84</v>
      </c>
      <c r="E38" s="160"/>
      <c r="F38" s="160"/>
      <c r="G38" s="160"/>
      <c r="H38" s="160"/>
      <c r="I38" s="160"/>
      <c r="J38" s="160"/>
      <c r="K38" s="39" t="s">
        <v>12</v>
      </c>
      <c r="L38" s="39" t="s">
        <v>12</v>
      </c>
      <c r="M38" s="39" t="s">
        <v>12</v>
      </c>
      <c r="N38" s="39" t="s">
        <v>12</v>
      </c>
      <c r="O38" s="39" t="s">
        <v>12</v>
      </c>
      <c r="P38" s="145"/>
      <c r="Q38" s="17"/>
      <c r="R38" s="50"/>
      <c r="S38" s="50"/>
      <c r="T38" s="50"/>
      <c r="U38" s="50"/>
      <c r="V38" s="50"/>
    </row>
    <row r="39" spans="2:22" ht="19.5" customHeight="1" thickBot="1">
      <c r="B39" s="129"/>
      <c r="C39" s="75"/>
      <c r="D39" s="161" t="s">
        <v>68</v>
      </c>
      <c r="E39" s="161"/>
      <c r="F39" s="161"/>
      <c r="G39" s="161"/>
      <c r="H39" s="161"/>
      <c r="I39" s="161"/>
      <c r="J39" s="161"/>
      <c r="K39" s="44" t="s">
        <v>12</v>
      </c>
      <c r="L39" s="44" t="s">
        <v>12</v>
      </c>
      <c r="M39" s="44" t="s">
        <v>12</v>
      </c>
      <c r="N39" s="44" t="s">
        <v>12</v>
      </c>
      <c r="O39" s="44" t="s">
        <v>12</v>
      </c>
      <c r="P39" s="159"/>
      <c r="Q39" s="17"/>
      <c r="R39" s="50"/>
      <c r="S39" s="50"/>
      <c r="T39" s="50"/>
      <c r="U39" s="50"/>
      <c r="V39" s="50"/>
    </row>
    <row r="40" spans="2:22" ht="19.5" customHeight="1" thickBot="1">
      <c r="B40" s="162" t="s">
        <v>44</v>
      </c>
      <c r="C40" s="43">
        <v>-4</v>
      </c>
      <c r="D40" s="163" t="s">
        <v>75</v>
      </c>
      <c r="E40" s="164"/>
      <c r="F40" s="164"/>
      <c r="G40" s="164"/>
      <c r="H40" s="164"/>
      <c r="I40" s="164"/>
      <c r="J40" s="165"/>
      <c r="K40" s="38" t="s">
        <v>12</v>
      </c>
      <c r="L40" s="38" t="s">
        <v>12</v>
      </c>
      <c r="M40" s="38" t="s">
        <v>12</v>
      </c>
      <c r="N40" s="38" t="s">
        <v>12</v>
      </c>
      <c r="O40" s="38" t="s">
        <v>12</v>
      </c>
      <c r="P40" s="76" t="s">
        <v>57</v>
      </c>
      <c r="Q40" s="17"/>
      <c r="R40" s="50"/>
      <c r="S40" s="50"/>
      <c r="T40" s="50"/>
      <c r="U40" s="50"/>
      <c r="V40" s="50"/>
    </row>
    <row r="41" spans="2:22" ht="19.5" customHeight="1" thickBot="1">
      <c r="B41" s="128"/>
      <c r="C41" s="77"/>
      <c r="D41" s="166" t="s">
        <v>26</v>
      </c>
      <c r="E41" s="117"/>
      <c r="F41" s="117"/>
      <c r="G41" s="167" t="s">
        <v>27</v>
      </c>
      <c r="H41" s="167"/>
      <c r="I41" s="167"/>
      <c r="J41" s="168"/>
      <c r="K41" s="32"/>
      <c r="L41" s="32"/>
      <c r="M41" s="32"/>
      <c r="N41" s="32"/>
      <c r="O41" s="32"/>
      <c r="P41" s="78"/>
      <c r="Q41" s="17"/>
      <c r="R41" s="50"/>
      <c r="S41" s="50"/>
      <c r="T41" s="50"/>
      <c r="U41" s="50"/>
      <c r="V41" s="50"/>
    </row>
    <row r="42" spans="2:22" ht="19.5" customHeight="1" thickBot="1">
      <c r="B42" s="128"/>
      <c r="C42" s="79">
        <v>-5</v>
      </c>
      <c r="D42" s="169" t="s">
        <v>72</v>
      </c>
      <c r="E42" s="169"/>
      <c r="F42" s="169"/>
      <c r="G42" s="169"/>
      <c r="H42" s="169"/>
      <c r="I42" s="169"/>
      <c r="J42" s="170"/>
      <c r="K42" s="35"/>
      <c r="L42" s="35"/>
      <c r="M42" s="35"/>
      <c r="N42" s="35"/>
      <c r="O42" s="35"/>
      <c r="P42" s="80" t="s">
        <v>58</v>
      </c>
      <c r="Q42" s="17"/>
      <c r="R42" s="50"/>
      <c r="S42" s="50"/>
      <c r="T42" s="50"/>
      <c r="U42" s="50"/>
      <c r="V42" s="50"/>
    </row>
    <row r="43" spans="2:22" ht="19.5" customHeight="1">
      <c r="B43" s="128"/>
      <c r="C43" s="73"/>
      <c r="D43" s="171" t="s">
        <v>61</v>
      </c>
      <c r="E43" s="147"/>
      <c r="F43" s="147"/>
      <c r="G43" s="147"/>
      <c r="H43" s="147"/>
      <c r="I43" s="147"/>
      <c r="J43" s="148"/>
      <c r="K43" s="40" t="s">
        <v>12</v>
      </c>
      <c r="L43" s="40" t="s">
        <v>12</v>
      </c>
      <c r="M43" s="40" t="s">
        <v>12</v>
      </c>
      <c r="N43" s="40" t="s">
        <v>12</v>
      </c>
      <c r="O43" s="40" t="s">
        <v>12</v>
      </c>
      <c r="P43" s="158"/>
      <c r="Q43" s="17"/>
      <c r="R43" s="50"/>
      <c r="S43" s="50"/>
      <c r="T43" s="50"/>
      <c r="U43" s="50"/>
      <c r="V43" s="50"/>
    </row>
    <row r="44" spans="2:22" ht="21" customHeight="1">
      <c r="B44" s="128"/>
      <c r="C44" s="73"/>
      <c r="D44" s="173" t="s">
        <v>88</v>
      </c>
      <c r="E44" s="173"/>
      <c r="F44" s="173"/>
      <c r="G44" s="173"/>
      <c r="H44" s="173"/>
      <c r="I44" s="173"/>
      <c r="J44" s="173"/>
      <c r="K44" s="38" t="s">
        <v>12</v>
      </c>
      <c r="L44" s="38" t="s">
        <v>12</v>
      </c>
      <c r="M44" s="38" t="s">
        <v>12</v>
      </c>
      <c r="N44" s="38" t="s">
        <v>12</v>
      </c>
      <c r="O44" s="38" t="s">
        <v>12</v>
      </c>
      <c r="P44" s="172"/>
      <c r="Q44" s="17"/>
      <c r="R44" s="50"/>
      <c r="S44" s="50"/>
      <c r="T44" s="50"/>
      <c r="U44" s="50"/>
      <c r="V44" s="50"/>
    </row>
    <row r="45" spans="2:22" ht="79.5" customHeight="1">
      <c r="B45" s="128"/>
      <c r="C45" s="73"/>
      <c r="D45" s="174" t="s">
        <v>105</v>
      </c>
      <c r="E45" s="175"/>
      <c r="F45" s="175"/>
      <c r="G45" s="175"/>
      <c r="H45" s="175"/>
      <c r="I45" s="175"/>
      <c r="J45" s="176"/>
      <c r="K45" s="36"/>
      <c r="L45" s="36"/>
      <c r="M45" s="36"/>
      <c r="N45" s="36"/>
      <c r="O45" s="36"/>
      <c r="P45" s="172"/>
      <c r="Q45" s="17"/>
      <c r="R45" s="50"/>
      <c r="S45" s="50"/>
      <c r="T45" s="50"/>
      <c r="U45" s="50"/>
      <c r="V45" s="50"/>
    </row>
    <row r="46" spans="2:22" ht="26.25" customHeight="1" thickBot="1">
      <c r="B46" s="128"/>
      <c r="C46" s="73"/>
      <c r="D46" s="177" t="s">
        <v>46</v>
      </c>
      <c r="E46" s="178"/>
      <c r="F46" s="178"/>
      <c r="G46" s="178"/>
      <c r="H46" s="178"/>
      <c r="I46" s="178"/>
      <c r="J46" s="179"/>
      <c r="K46" s="39" t="s">
        <v>12</v>
      </c>
      <c r="L46" s="39" t="s">
        <v>12</v>
      </c>
      <c r="M46" s="39" t="s">
        <v>12</v>
      </c>
      <c r="N46" s="39" t="s">
        <v>12</v>
      </c>
      <c r="O46" s="39" t="s">
        <v>12</v>
      </c>
      <c r="P46" s="172"/>
      <c r="Q46" s="17"/>
      <c r="R46" s="50"/>
      <c r="S46" s="50"/>
      <c r="T46" s="50"/>
      <c r="U46" s="50"/>
      <c r="V46" s="50"/>
    </row>
    <row r="47" spans="2:22" ht="19.5" customHeight="1" thickBot="1">
      <c r="B47" s="128"/>
      <c r="C47" s="77">
        <v>-6</v>
      </c>
      <c r="D47" s="167" t="s">
        <v>76</v>
      </c>
      <c r="E47" s="167"/>
      <c r="F47" s="167"/>
      <c r="G47" s="167"/>
      <c r="H47" s="132">
        <f>IF(K47=$S$1,"⇒(7)へ進んでください","")</f>
      </c>
      <c r="I47" s="132"/>
      <c r="J47" s="132"/>
      <c r="K47" s="31"/>
      <c r="L47" s="31"/>
      <c r="M47" s="31"/>
      <c r="N47" s="31"/>
      <c r="O47" s="31"/>
      <c r="P47" s="81" t="s">
        <v>59</v>
      </c>
      <c r="Q47" s="17"/>
      <c r="R47" s="50"/>
      <c r="S47" s="50"/>
      <c r="T47" s="50"/>
      <c r="U47" s="50"/>
      <c r="V47" s="50"/>
    </row>
    <row r="48" spans="2:22" ht="19.5" customHeight="1">
      <c r="B48" s="128"/>
      <c r="C48" s="73"/>
      <c r="D48" s="136" t="s">
        <v>106</v>
      </c>
      <c r="E48" s="136"/>
      <c r="F48" s="136"/>
      <c r="G48" s="136"/>
      <c r="H48" s="136"/>
      <c r="I48" s="136"/>
      <c r="J48" s="136"/>
      <c r="K48" s="40" t="s">
        <v>12</v>
      </c>
      <c r="L48" s="38" t="s">
        <v>12</v>
      </c>
      <c r="M48" s="38" t="s">
        <v>12</v>
      </c>
      <c r="N48" s="38" t="s">
        <v>12</v>
      </c>
      <c r="O48" s="38" t="s">
        <v>12</v>
      </c>
      <c r="P48" s="82" t="s">
        <v>18</v>
      </c>
      <c r="Q48" s="17"/>
      <c r="R48" s="50"/>
      <c r="S48" s="50"/>
      <c r="T48" s="50"/>
      <c r="U48" s="50"/>
      <c r="V48" s="50"/>
    </row>
    <row r="49" spans="2:22" ht="19.5" customHeight="1">
      <c r="B49" s="128"/>
      <c r="C49" s="73"/>
      <c r="D49" s="143" t="s">
        <v>50</v>
      </c>
      <c r="E49" s="143"/>
      <c r="F49" s="143"/>
      <c r="G49" s="143"/>
      <c r="H49" s="143"/>
      <c r="I49" s="143"/>
      <c r="J49" s="143"/>
      <c r="K49" s="40" t="s">
        <v>12</v>
      </c>
      <c r="L49" s="39" t="s">
        <v>12</v>
      </c>
      <c r="M49" s="39" t="s">
        <v>12</v>
      </c>
      <c r="N49" s="39" t="s">
        <v>12</v>
      </c>
      <c r="O49" s="39" t="s">
        <v>12</v>
      </c>
      <c r="P49" s="82" t="s">
        <v>19</v>
      </c>
      <c r="Q49" s="17"/>
      <c r="R49" s="50"/>
      <c r="S49" s="50"/>
      <c r="T49" s="50"/>
      <c r="U49" s="50"/>
      <c r="V49" s="50"/>
    </row>
    <row r="50" spans="2:22" ht="19.5" customHeight="1">
      <c r="B50" s="128"/>
      <c r="C50" s="73"/>
      <c r="D50" s="143" t="s">
        <v>33</v>
      </c>
      <c r="E50" s="143"/>
      <c r="F50" s="143"/>
      <c r="G50" s="143"/>
      <c r="H50" s="143"/>
      <c r="I50" s="143"/>
      <c r="J50" s="143"/>
      <c r="K50" s="40" t="s">
        <v>12</v>
      </c>
      <c r="L50" s="39" t="s">
        <v>12</v>
      </c>
      <c r="M50" s="39" t="s">
        <v>12</v>
      </c>
      <c r="N50" s="39" t="s">
        <v>12</v>
      </c>
      <c r="O50" s="39" t="s">
        <v>12</v>
      </c>
      <c r="P50" s="82" t="s">
        <v>20</v>
      </c>
      <c r="Q50" s="17"/>
      <c r="R50" s="50"/>
      <c r="S50" s="50"/>
      <c r="T50" s="50"/>
      <c r="U50" s="50"/>
      <c r="V50" s="50"/>
    </row>
    <row r="51" spans="2:22" ht="19.5" customHeight="1" thickBot="1">
      <c r="B51" s="128"/>
      <c r="C51" s="73"/>
      <c r="D51" s="173" t="s">
        <v>17</v>
      </c>
      <c r="E51" s="173"/>
      <c r="F51" s="173"/>
      <c r="G51" s="173"/>
      <c r="H51" s="173"/>
      <c r="I51" s="173"/>
      <c r="J51" s="173"/>
      <c r="K51" s="39" t="s">
        <v>12</v>
      </c>
      <c r="L51" s="39" t="s">
        <v>12</v>
      </c>
      <c r="M51" s="39" t="s">
        <v>12</v>
      </c>
      <c r="N51" s="39" t="s">
        <v>12</v>
      </c>
      <c r="O51" s="39" t="s">
        <v>12</v>
      </c>
      <c r="P51" s="83" t="s">
        <v>21</v>
      </c>
      <c r="Q51" s="17"/>
      <c r="R51" s="50"/>
      <c r="S51" s="50"/>
      <c r="T51" s="50"/>
      <c r="U51" s="50"/>
      <c r="V51" s="50"/>
    </row>
    <row r="52" spans="2:22" ht="19.5" customHeight="1" thickBot="1">
      <c r="B52" s="128"/>
      <c r="C52" s="29">
        <v>-7</v>
      </c>
      <c r="D52" s="180" t="s">
        <v>62</v>
      </c>
      <c r="E52" s="180"/>
      <c r="F52" s="180"/>
      <c r="G52" s="180"/>
      <c r="H52" s="152"/>
      <c r="I52" s="152"/>
      <c r="J52" s="181"/>
      <c r="K52" s="31" t="s">
        <v>12</v>
      </c>
      <c r="L52" s="31" t="s">
        <v>12</v>
      </c>
      <c r="M52" s="31" t="s">
        <v>12</v>
      </c>
      <c r="N52" s="31" t="s">
        <v>12</v>
      </c>
      <c r="O52" s="31" t="s">
        <v>12</v>
      </c>
      <c r="P52" s="81" t="s">
        <v>59</v>
      </c>
      <c r="Q52" s="17"/>
      <c r="R52" s="50"/>
      <c r="S52" s="50"/>
      <c r="T52" s="50"/>
      <c r="U52" s="50"/>
      <c r="V52" s="50"/>
    </row>
    <row r="53" spans="2:22" ht="19.5" customHeight="1">
      <c r="B53" s="128"/>
      <c r="C53" s="73"/>
      <c r="D53" s="136" t="s">
        <v>107</v>
      </c>
      <c r="E53" s="136"/>
      <c r="F53" s="136"/>
      <c r="G53" s="136"/>
      <c r="H53" s="136"/>
      <c r="I53" s="136"/>
      <c r="J53" s="136"/>
      <c r="K53" s="40" t="s">
        <v>12</v>
      </c>
      <c r="L53" s="38" t="s">
        <v>12</v>
      </c>
      <c r="M53" s="38" t="s">
        <v>12</v>
      </c>
      <c r="N53" s="38" t="s">
        <v>12</v>
      </c>
      <c r="O53" s="38" t="s">
        <v>12</v>
      </c>
      <c r="P53" s="82" t="s">
        <v>28</v>
      </c>
      <c r="Q53" s="17"/>
      <c r="R53" s="70">
        <f>IF(L53="☑","エラー!","")</f>
      </c>
      <c r="S53" s="50"/>
      <c r="T53" s="50"/>
      <c r="U53" s="50"/>
      <c r="V53" s="50"/>
    </row>
    <row r="54" spans="2:22" ht="26.25" customHeight="1">
      <c r="B54" s="128"/>
      <c r="C54" s="73"/>
      <c r="D54" s="182" t="s">
        <v>108</v>
      </c>
      <c r="E54" s="183"/>
      <c r="F54" s="183"/>
      <c r="G54" s="183"/>
      <c r="H54" s="183"/>
      <c r="I54" s="183"/>
      <c r="J54" s="184"/>
      <c r="K54" s="40" t="s">
        <v>12</v>
      </c>
      <c r="L54" s="39" t="s">
        <v>12</v>
      </c>
      <c r="M54" s="39" t="s">
        <v>12</v>
      </c>
      <c r="N54" s="39" t="s">
        <v>12</v>
      </c>
      <c r="O54" s="39" t="s">
        <v>12</v>
      </c>
      <c r="P54" s="82" t="s">
        <v>35</v>
      </c>
      <c r="Q54" s="17"/>
      <c r="R54" s="70">
        <f>IF(L54="☑","前払い無しの場合は非該当に☑してください","")</f>
      </c>
      <c r="S54" s="50"/>
      <c r="T54" s="50"/>
      <c r="U54" s="50"/>
      <c r="V54" s="50"/>
    </row>
    <row r="55" spans="2:22" ht="29.25" customHeight="1" thickBot="1">
      <c r="B55" s="129"/>
      <c r="C55" s="75"/>
      <c r="D55" s="185" t="s">
        <v>109</v>
      </c>
      <c r="E55" s="186"/>
      <c r="F55" s="186"/>
      <c r="G55" s="186"/>
      <c r="H55" s="186"/>
      <c r="I55" s="186"/>
      <c r="J55" s="187"/>
      <c r="K55" s="40" t="s">
        <v>12</v>
      </c>
      <c r="L55" s="39" t="s">
        <v>12</v>
      </c>
      <c r="M55" s="39" t="s">
        <v>12</v>
      </c>
      <c r="N55" s="39" t="s">
        <v>12</v>
      </c>
      <c r="O55" s="39" t="s">
        <v>12</v>
      </c>
      <c r="P55" s="82" t="s">
        <v>35</v>
      </c>
      <c r="Q55" s="17"/>
      <c r="R55" s="70">
        <f>IF(L55="☑","前払い無しの場合は非該当に☑してください","")</f>
      </c>
      <c r="S55" s="50"/>
      <c r="T55" s="50"/>
      <c r="U55" s="50"/>
      <c r="V55" s="50"/>
    </row>
    <row r="56" spans="2:22" ht="56.25" customHeight="1" thickBot="1">
      <c r="B56" s="84" t="s">
        <v>100</v>
      </c>
      <c r="C56" s="48">
        <v>-8</v>
      </c>
      <c r="D56" s="132" t="s">
        <v>73</v>
      </c>
      <c r="E56" s="132"/>
      <c r="F56" s="132"/>
      <c r="G56" s="132"/>
      <c r="H56" s="132"/>
      <c r="I56" s="132"/>
      <c r="J56" s="133"/>
      <c r="K56" s="46" t="s">
        <v>12</v>
      </c>
      <c r="L56" s="46" t="s">
        <v>12</v>
      </c>
      <c r="M56" s="46" t="s">
        <v>12</v>
      </c>
      <c r="N56" s="46" t="s">
        <v>12</v>
      </c>
      <c r="O56" s="46" t="s">
        <v>12</v>
      </c>
      <c r="P56" s="47" t="s">
        <v>29</v>
      </c>
      <c r="Q56" s="17"/>
      <c r="R56" s="70">
        <f>IF(L56="☑","エラー!","")</f>
      </c>
      <c r="S56" s="50"/>
      <c r="T56" s="50"/>
      <c r="U56" s="50"/>
      <c r="V56" s="50"/>
    </row>
    <row r="57" spans="2:22" ht="19.5" customHeight="1" thickBot="1">
      <c r="B57" s="188" t="s">
        <v>101</v>
      </c>
      <c r="C57" s="77">
        <v>-9</v>
      </c>
      <c r="D57" s="130" t="s">
        <v>110</v>
      </c>
      <c r="E57" s="130"/>
      <c r="F57" s="130"/>
      <c r="G57" s="130"/>
      <c r="H57" s="130"/>
      <c r="I57" s="130"/>
      <c r="J57" s="131"/>
      <c r="K57" s="31" t="s">
        <v>12</v>
      </c>
      <c r="L57" s="31" t="s">
        <v>12</v>
      </c>
      <c r="M57" s="31" t="s">
        <v>12</v>
      </c>
      <c r="N57" s="31" t="s">
        <v>12</v>
      </c>
      <c r="O57" s="31" t="s">
        <v>12</v>
      </c>
      <c r="P57" s="30" t="s">
        <v>35</v>
      </c>
      <c r="Q57" s="17"/>
      <c r="R57" s="50" t="s">
        <v>42</v>
      </c>
      <c r="S57" s="50"/>
      <c r="T57" s="50"/>
      <c r="U57" s="50"/>
      <c r="V57" s="50"/>
    </row>
    <row r="58" spans="2:22" ht="30" customHeight="1" thickBot="1">
      <c r="B58" s="189"/>
      <c r="C58" s="77">
        <v>-10</v>
      </c>
      <c r="D58" s="132" t="s">
        <v>111</v>
      </c>
      <c r="E58" s="132"/>
      <c r="F58" s="132"/>
      <c r="G58" s="132"/>
      <c r="H58" s="132"/>
      <c r="I58" s="132"/>
      <c r="J58" s="133"/>
      <c r="K58" s="31" t="s">
        <v>12</v>
      </c>
      <c r="L58" s="31" t="s">
        <v>12</v>
      </c>
      <c r="M58" s="31" t="s">
        <v>12</v>
      </c>
      <c r="N58" s="31" t="s">
        <v>12</v>
      </c>
      <c r="O58" s="31" t="s">
        <v>12</v>
      </c>
      <c r="P58" s="30" t="s">
        <v>35</v>
      </c>
      <c r="Q58" s="17"/>
      <c r="R58" s="70">
        <f>IF(L58="☑","エラー!","")</f>
      </c>
      <c r="S58" s="50"/>
      <c r="T58" s="50"/>
      <c r="U58" s="50"/>
      <c r="V58" s="50"/>
    </row>
    <row r="59" spans="2:22" ht="19.5" customHeight="1" thickBot="1">
      <c r="B59" s="190"/>
      <c r="C59" s="77">
        <v>-11</v>
      </c>
      <c r="D59" s="167" t="s">
        <v>74</v>
      </c>
      <c r="E59" s="167"/>
      <c r="F59" s="167"/>
      <c r="G59" s="167"/>
      <c r="H59" s="167"/>
      <c r="I59" s="167"/>
      <c r="J59" s="167"/>
      <c r="K59" s="31" t="s">
        <v>12</v>
      </c>
      <c r="L59" s="31" t="s">
        <v>12</v>
      </c>
      <c r="M59" s="31" t="s">
        <v>12</v>
      </c>
      <c r="N59" s="31" t="s">
        <v>12</v>
      </c>
      <c r="O59" s="31" t="s">
        <v>12</v>
      </c>
      <c r="P59" s="30" t="s">
        <v>47</v>
      </c>
      <c r="Q59" s="17"/>
      <c r="R59" s="70">
        <f>IF(L59="☑","エラー!","")</f>
      </c>
      <c r="S59" s="50"/>
      <c r="T59" s="50"/>
      <c r="U59" s="50"/>
      <c r="V59" s="50"/>
    </row>
    <row r="60" spans="2:22" ht="19.5" customHeight="1" thickBot="1">
      <c r="B60" s="195" t="s">
        <v>10</v>
      </c>
      <c r="C60" s="41">
        <v>-12</v>
      </c>
      <c r="D60" s="130" t="s">
        <v>37</v>
      </c>
      <c r="E60" s="130"/>
      <c r="F60" s="130"/>
      <c r="G60" s="130"/>
      <c r="H60" s="130"/>
      <c r="I60" s="130"/>
      <c r="J60" s="131"/>
      <c r="K60" s="31" t="s">
        <v>12</v>
      </c>
      <c r="L60" s="31" t="s">
        <v>12</v>
      </c>
      <c r="M60" s="31" t="s">
        <v>12</v>
      </c>
      <c r="N60" s="31" t="s">
        <v>12</v>
      </c>
      <c r="O60" s="31" t="s">
        <v>12</v>
      </c>
      <c r="P60" s="30" t="s">
        <v>36</v>
      </c>
      <c r="Q60" s="17"/>
      <c r="R60" s="70">
        <f>IF(L60="☑","エラー!改修等がない場合は非該当に☑してください","")</f>
      </c>
      <c r="S60" s="50"/>
      <c r="T60" s="50"/>
      <c r="U60" s="50"/>
      <c r="V60" s="50"/>
    </row>
    <row r="61" spans="2:22" ht="19.5" customHeight="1" thickBot="1">
      <c r="B61" s="196"/>
      <c r="C61" s="41">
        <v>-13</v>
      </c>
      <c r="D61" s="130" t="s">
        <v>38</v>
      </c>
      <c r="E61" s="130"/>
      <c r="F61" s="130"/>
      <c r="G61" s="130"/>
      <c r="H61" s="130"/>
      <c r="I61" s="130"/>
      <c r="J61" s="131"/>
      <c r="K61" s="31" t="s">
        <v>12</v>
      </c>
      <c r="L61" s="31" t="s">
        <v>12</v>
      </c>
      <c r="M61" s="31" t="s">
        <v>12</v>
      </c>
      <c r="N61" s="31" t="s">
        <v>12</v>
      </c>
      <c r="O61" s="31" t="s">
        <v>12</v>
      </c>
      <c r="P61" s="30" t="s">
        <v>36</v>
      </c>
      <c r="Q61" s="17"/>
      <c r="R61" s="70">
        <f>IF(L61="☑","エラー!","")</f>
      </c>
      <c r="S61" s="50"/>
      <c r="T61" s="50"/>
      <c r="U61" s="50"/>
      <c r="V61" s="50"/>
    </row>
    <row r="62" spans="2:22" ht="27.75" customHeight="1" thickBot="1">
      <c r="B62" s="196"/>
      <c r="C62" s="41">
        <v>-14</v>
      </c>
      <c r="D62" s="132" t="s">
        <v>39</v>
      </c>
      <c r="E62" s="132"/>
      <c r="F62" s="132"/>
      <c r="G62" s="132"/>
      <c r="H62" s="132"/>
      <c r="I62" s="132"/>
      <c r="J62" s="133"/>
      <c r="K62" s="31" t="s">
        <v>12</v>
      </c>
      <c r="L62" s="31" t="s">
        <v>12</v>
      </c>
      <c r="M62" s="31" t="s">
        <v>12</v>
      </c>
      <c r="N62" s="31" t="s">
        <v>12</v>
      </c>
      <c r="O62" s="31" t="s">
        <v>12</v>
      </c>
      <c r="P62" s="30" t="s">
        <v>36</v>
      </c>
      <c r="Q62" s="17"/>
      <c r="R62" s="70">
        <f>IF(L62="☑","エラー!","")</f>
      </c>
      <c r="S62" s="50"/>
      <c r="T62" s="50"/>
      <c r="U62" s="50"/>
      <c r="V62" s="50"/>
    </row>
    <row r="63" spans="2:22" ht="18" customHeight="1">
      <c r="B63" s="196"/>
      <c r="C63" s="198">
        <v>-15</v>
      </c>
      <c r="D63" s="200" t="s">
        <v>112</v>
      </c>
      <c r="E63" s="200"/>
      <c r="F63" s="200"/>
      <c r="G63" s="200"/>
      <c r="H63" s="200"/>
      <c r="I63" s="200"/>
      <c r="J63" s="201"/>
      <c r="K63" s="191" t="s">
        <v>12</v>
      </c>
      <c r="L63" s="191" t="s">
        <v>12</v>
      </c>
      <c r="M63" s="191" t="s">
        <v>12</v>
      </c>
      <c r="N63" s="191" t="s">
        <v>12</v>
      </c>
      <c r="O63" s="191" t="s">
        <v>12</v>
      </c>
      <c r="P63" s="193" t="s">
        <v>36</v>
      </c>
      <c r="Q63" s="17"/>
      <c r="R63" s="70">
        <f>IF(L63="☑","エラー!拘束を行っていない場合は非該当に☑してください","")</f>
      </c>
      <c r="S63" s="50"/>
      <c r="T63" s="50"/>
      <c r="U63" s="50"/>
      <c r="V63" s="50"/>
    </row>
    <row r="64" spans="2:22" ht="12.75" customHeight="1" thickBot="1">
      <c r="B64" s="196"/>
      <c r="C64" s="199"/>
      <c r="D64" s="163"/>
      <c r="E64" s="163"/>
      <c r="F64" s="163"/>
      <c r="G64" s="163"/>
      <c r="H64" s="163"/>
      <c r="I64" s="163"/>
      <c r="J64" s="202"/>
      <c r="K64" s="192"/>
      <c r="L64" s="192"/>
      <c r="M64" s="192"/>
      <c r="N64" s="192"/>
      <c r="O64" s="192"/>
      <c r="P64" s="194"/>
      <c r="Q64" s="17"/>
      <c r="R64" s="50"/>
      <c r="S64" s="50"/>
      <c r="T64" s="50"/>
      <c r="U64" s="50"/>
      <c r="V64" s="50"/>
    </row>
    <row r="65" spans="2:22" ht="19.5" customHeight="1" thickBot="1">
      <c r="B65" s="196"/>
      <c r="C65" s="41">
        <v>-16</v>
      </c>
      <c r="D65" s="130" t="s">
        <v>40</v>
      </c>
      <c r="E65" s="130"/>
      <c r="F65" s="130"/>
      <c r="G65" s="130"/>
      <c r="H65" s="130"/>
      <c r="I65" s="130"/>
      <c r="J65" s="131"/>
      <c r="K65" s="31" t="s">
        <v>12</v>
      </c>
      <c r="L65" s="31" t="s">
        <v>12</v>
      </c>
      <c r="M65" s="31" t="s">
        <v>12</v>
      </c>
      <c r="N65" s="31" t="s">
        <v>12</v>
      </c>
      <c r="O65" s="31" t="s">
        <v>12</v>
      </c>
      <c r="P65" s="30" t="s">
        <v>36</v>
      </c>
      <c r="Q65" s="17"/>
      <c r="R65" s="70">
        <f>IF(L65="☑","エラー!苦情がない場合は非該当に☑してください","")</f>
      </c>
      <c r="S65" s="50"/>
      <c r="T65" s="50"/>
      <c r="U65" s="50"/>
      <c r="V65" s="50"/>
    </row>
    <row r="66" spans="2:22" ht="33" customHeight="1" thickBot="1">
      <c r="B66" s="196"/>
      <c r="C66" s="41">
        <v>-17</v>
      </c>
      <c r="D66" s="132" t="s">
        <v>41</v>
      </c>
      <c r="E66" s="132"/>
      <c r="F66" s="132"/>
      <c r="G66" s="132"/>
      <c r="H66" s="132"/>
      <c r="I66" s="132"/>
      <c r="J66" s="133"/>
      <c r="K66" s="31" t="s">
        <v>12</v>
      </c>
      <c r="L66" s="31" t="s">
        <v>12</v>
      </c>
      <c r="M66" s="31" t="s">
        <v>12</v>
      </c>
      <c r="N66" s="31" t="s">
        <v>12</v>
      </c>
      <c r="O66" s="31" t="s">
        <v>12</v>
      </c>
      <c r="P66" s="30" t="s">
        <v>36</v>
      </c>
      <c r="Q66" s="17"/>
      <c r="R66" s="70">
        <f>IF(L66="☑","エラー!事故がなかった場合は非該当に☑してください","")</f>
      </c>
      <c r="S66" s="50"/>
      <c r="T66" s="50"/>
      <c r="U66" s="50"/>
      <c r="V66" s="50"/>
    </row>
    <row r="67" spans="2:22" ht="33" customHeight="1" thickBot="1">
      <c r="B67" s="196"/>
      <c r="C67" s="41">
        <v>-18</v>
      </c>
      <c r="D67" s="132" t="s">
        <v>99</v>
      </c>
      <c r="E67" s="132"/>
      <c r="F67" s="132"/>
      <c r="G67" s="132"/>
      <c r="H67" s="132"/>
      <c r="I67" s="132"/>
      <c r="J67" s="133"/>
      <c r="K67" s="46" t="s">
        <v>12</v>
      </c>
      <c r="L67" s="46" t="s">
        <v>12</v>
      </c>
      <c r="M67" s="46" t="s">
        <v>12</v>
      </c>
      <c r="N67" s="46" t="s">
        <v>12</v>
      </c>
      <c r="O67" s="46" t="s">
        <v>12</v>
      </c>
      <c r="P67" s="30" t="s">
        <v>36</v>
      </c>
      <c r="Q67" s="17"/>
      <c r="R67" s="70">
        <f>IF(L67="☑","エラー!","")</f>
      </c>
      <c r="S67" s="50"/>
      <c r="T67" s="50"/>
      <c r="U67" s="50"/>
      <c r="V67" s="50"/>
    </row>
    <row r="68" spans="2:22" ht="26.25" customHeight="1" thickBot="1">
      <c r="B68" s="197"/>
      <c r="C68" s="41">
        <v>-19</v>
      </c>
      <c r="D68" s="132" t="s">
        <v>77</v>
      </c>
      <c r="E68" s="132"/>
      <c r="F68" s="132"/>
      <c r="G68" s="132"/>
      <c r="H68" s="132"/>
      <c r="I68" s="132"/>
      <c r="J68" s="133"/>
      <c r="K68" s="31" t="s">
        <v>12</v>
      </c>
      <c r="L68" s="31" t="s">
        <v>12</v>
      </c>
      <c r="M68" s="31" t="s">
        <v>12</v>
      </c>
      <c r="N68" s="31" t="s">
        <v>12</v>
      </c>
      <c r="O68" s="31" t="s">
        <v>12</v>
      </c>
      <c r="P68" s="30" t="s">
        <v>36</v>
      </c>
      <c r="Q68" s="17"/>
      <c r="R68" s="70">
        <f>IF(L68="☑","エラー!","")</f>
      </c>
      <c r="S68" s="50"/>
      <c r="T68" s="50"/>
      <c r="U68" s="50"/>
      <c r="V68" s="50"/>
    </row>
    <row r="69" spans="2:22" ht="30" customHeight="1" thickBot="1">
      <c r="B69" s="188" t="s">
        <v>102</v>
      </c>
      <c r="C69" s="42">
        <v>-20</v>
      </c>
      <c r="D69" s="132" t="s">
        <v>82</v>
      </c>
      <c r="E69" s="132"/>
      <c r="F69" s="132"/>
      <c r="G69" s="132"/>
      <c r="H69" s="132"/>
      <c r="I69" s="132"/>
      <c r="J69" s="133"/>
      <c r="K69" s="31" t="s">
        <v>12</v>
      </c>
      <c r="L69" s="31" t="s">
        <v>12</v>
      </c>
      <c r="M69" s="31" t="s">
        <v>12</v>
      </c>
      <c r="N69" s="31" t="s">
        <v>12</v>
      </c>
      <c r="O69" s="31" t="s">
        <v>12</v>
      </c>
      <c r="P69" s="37"/>
      <c r="Q69" s="17"/>
      <c r="R69" s="70">
        <f>IF(L69="☑","エラー!","")</f>
      </c>
      <c r="S69" s="50"/>
      <c r="T69" s="50"/>
      <c r="U69" s="50"/>
      <c r="V69" s="50"/>
    </row>
    <row r="70" spans="2:22" ht="19.5" customHeight="1">
      <c r="B70" s="207"/>
      <c r="C70" s="48">
        <v>-21</v>
      </c>
      <c r="D70" s="208" t="s">
        <v>104</v>
      </c>
      <c r="E70" s="208"/>
      <c r="F70" s="208"/>
      <c r="G70" s="208"/>
      <c r="H70" s="208"/>
      <c r="I70" s="208"/>
      <c r="J70" s="209"/>
      <c r="K70" s="191" t="s">
        <v>12</v>
      </c>
      <c r="L70" s="191" t="s">
        <v>12</v>
      </c>
      <c r="M70" s="191" t="s">
        <v>12</v>
      </c>
      <c r="N70" s="191" t="s">
        <v>12</v>
      </c>
      <c r="O70" s="191" t="s">
        <v>12</v>
      </c>
      <c r="P70" s="193" t="s">
        <v>43</v>
      </c>
      <c r="Q70" s="17"/>
      <c r="R70" s="50"/>
      <c r="S70" s="50"/>
      <c r="T70" s="50"/>
      <c r="U70" s="50"/>
      <c r="V70" s="50"/>
    </row>
    <row r="71" spans="2:22" ht="31.5" customHeight="1" thickBot="1">
      <c r="B71" s="207"/>
      <c r="C71" s="203" t="s">
        <v>91</v>
      </c>
      <c r="D71" s="163"/>
      <c r="E71" s="163"/>
      <c r="F71" s="163"/>
      <c r="G71" s="163"/>
      <c r="H71" s="163"/>
      <c r="I71" s="163"/>
      <c r="J71" s="202"/>
      <c r="K71" s="192"/>
      <c r="L71" s="192"/>
      <c r="M71" s="192"/>
      <c r="N71" s="192"/>
      <c r="O71" s="192"/>
      <c r="P71" s="194"/>
      <c r="Q71" s="17"/>
      <c r="R71" s="50"/>
      <c r="S71" s="50"/>
      <c r="T71" s="50"/>
      <c r="U71" s="50"/>
      <c r="V71" s="50"/>
    </row>
    <row r="72" spans="2:22" ht="27.75" customHeight="1" thickBot="1">
      <c r="B72" s="85"/>
      <c r="C72" s="135" t="s">
        <v>78</v>
      </c>
      <c r="D72" s="130"/>
      <c r="E72" s="130"/>
      <c r="F72" s="130"/>
      <c r="G72" s="130"/>
      <c r="H72" s="130"/>
      <c r="I72" s="130"/>
      <c r="J72" s="131"/>
      <c r="K72" s="31" t="s">
        <v>12</v>
      </c>
      <c r="L72" s="31" t="s">
        <v>12</v>
      </c>
      <c r="M72" s="31" t="s">
        <v>12</v>
      </c>
      <c r="N72" s="31" t="s">
        <v>12</v>
      </c>
      <c r="O72" s="31" t="s">
        <v>12</v>
      </c>
      <c r="P72" s="37"/>
      <c r="Q72" s="17"/>
      <c r="R72" s="50"/>
      <c r="S72" s="50"/>
      <c r="T72" s="50"/>
      <c r="U72" s="50"/>
      <c r="V72" s="50"/>
    </row>
    <row r="73" spans="2:22" ht="105.75" customHeight="1" thickBot="1">
      <c r="B73" s="204" t="s">
        <v>63</v>
      </c>
      <c r="C73" s="205"/>
      <c r="D73" s="205"/>
      <c r="E73" s="205"/>
      <c r="F73" s="205"/>
      <c r="G73" s="205"/>
      <c r="H73" s="205"/>
      <c r="I73" s="205"/>
      <c r="J73" s="205"/>
      <c r="K73" s="205"/>
      <c r="L73" s="205"/>
      <c r="M73" s="205"/>
      <c r="N73" s="205"/>
      <c r="O73" s="205"/>
      <c r="P73" s="206"/>
      <c r="Q73" s="17"/>
      <c r="R73" s="50"/>
      <c r="S73" s="50"/>
      <c r="T73" s="50"/>
      <c r="U73" s="50"/>
      <c r="V73" s="50"/>
    </row>
    <row r="74" spans="2:22" ht="19.5" customHeight="1">
      <c r="B74" s="52"/>
      <c r="C74" s="210">
        <f>IF($K$70=$S$1,"貴住宅は、老人福祉法に基づく「有料老人ホーム」に該当しています。
","")</f>
      </c>
      <c r="D74" s="210"/>
      <c r="E74" s="210"/>
      <c r="F74" s="210"/>
      <c r="G74" s="210"/>
      <c r="H74" s="210"/>
      <c r="I74" s="51"/>
      <c r="J74" s="51"/>
      <c r="K74" s="51"/>
      <c r="L74" s="51"/>
      <c r="M74" s="51"/>
      <c r="N74" s="51"/>
      <c r="O74" s="51"/>
      <c r="P74" s="49"/>
      <c r="Q74" s="17"/>
      <c r="R74" s="211"/>
      <c r="S74" s="211"/>
      <c r="T74" s="211"/>
      <c r="U74" s="211"/>
      <c r="V74" s="211"/>
    </row>
    <row r="75" spans="1:22" s="4" customFormat="1" ht="27.75" customHeight="1">
      <c r="A75" s="11"/>
      <c r="B75" s="52"/>
      <c r="C75" s="212"/>
      <c r="D75" s="212"/>
      <c r="E75" s="212"/>
      <c r="F75" s="212"/>
      <c r="G75" s="212"/>
      <c r="H75" s="212"/>
      <c r="I75" s="213"/>
      <c r="J75" s="213"/>
      <c r="K75" s="213"/>
      <c r="L75" s="213"/>
      <c r="M75" s="213"/>
      <c r="N75" s="213"/>
      <c r="O75" s="213"/>
      <c r="P75" s="213"/>
      <c r="Q75" s="17"/>
      <c r="R75" s="86"/>
      <c r="S75" s="86"/>
      <c r="T75" s="86"/>
      <c r="U75" s="86"/>
      <c r="V75" s="86"/>
    </row>
    <row r="76" spans="1:17" s="4" customFormat="1" ht="19.5" customHeight="1">
      <c r="A76" s="11"/>
      <c r="B76" s="13"/>
      <c r="C76" s="22"/>
      <c r="D76" s="214"/>
      <c r="E76" s="214"/>
      <c r="F76" s="214"/>
      <c r="G76" s="214"/>
      <c r="H76" s="214"/>
      <c r="I76" s="214"/>
      <c r="J76" s="214"/>
      <c r="K76" s="21"/>
      <c r="L76" s="21"/>
      <c r="M76" s="21"/>
      <c r="N76" s="21"/>
      <c r="O76" s="21"/>
      <c r="P76" s="16"/>
      <c r="Q76" s="16"/>
    </row>
    <row r="77" spans="1:17" s="4" customFormat="1" ht="19.5" customHeight="1">
      <c r="A77" s="11"/>
      <c r="B77" s="14"/>
      <c r="C77" s="23"/>
      <c r="D77" s="215"/>
      <c r="E77" s="215"/>
      <c r="F77" s="215"/>
      <c r="G77" s="215"/>
      <c r="H77" s="215"/>
      <c r="I77" s="215"/>
      <c r="J77" s="215"/>
      <c r="K77" s="3"/>
      <c r="L77" s="3"/>
      <c r="M77" s="3"/>
      <c r="N77" s="3"/>
      <c r="O77" s="3"/>
      <c r="P77" s="5"/>
      <c r="Q77" s="16"/>
    </row>
    <row r="78" spans="1:17" s="4" customFormat="1" ht="19.5" customHeight="1">
      <c r="A78" s="11"/>
      <c r="B78" s="14"/>
      <c r="C78" s="23"/>
      <c r="D78" s="215"/>
      <c r="E78" s="215"/>
      <c r="F78" s="215"/>
      <c r="G78" s="215"/>
      <c r="H78" s="215"/>
      <c r="I78" s="215"/>
      <c r="J78" s="215"/>
      <c r="K78" s="3"/>
      <c r="L78" s="3"/>
      <c r="M78" s="3"/>
      <c r="N78" s="3"/>
      <c r="O78" s="3"/>
      <c r="P78" s="5"/>
      <c r="Q78" s="16"/>
    </row>
    <row r="79" spans="1:17" s="4" customFormat="1" ht="19.5" customHeight="1">
      <c r="A79" s="11"/>
      <c r="B79" s="14"/>
      <c r="C79" s="23"/>
      <c r="D79" s="215"/>
      <c r="E79" s="215"/>
      <c r="F79" s="215"/>
      <c r="G79" s="215"/>
      <c r="H79" s="215"/>
      <c r="I79" s="215"/>
      <c r="J79" s="215"/>
      <c r="K79" s="3"/>
      <c r="L79" s="3"/>
      <c r="M79" s="3"/>
      <c r="N79" s="3"/>
      <c r="O79" s="3"/>
      <c r="P79" s="5"/>
      <c r="Q79" s="16"/>
    </row>
    <row r="80" spans="1:17" s="4" customFormat="1" ht="19.5" customHeight="1">
      <c r="A80" s="11"/>
      <c r="B80" s="14"/>
      <c r="C80" s="23"/>
      <c r="D80" s="215"/>
      <c r="E80" s="215"/>
      <c r="F80" s="215"/>
      <c r="G80" s="215"/>
      <c r="H80" s="215"/>
      <c r="I80" s="215"/>
      <c r="J80" s="215"/>
      <c r="K80" s="3"/>
      <c r="L80" s="3"/>
      <c r="M80" s="3"/>
      <c r="N80" s="3"/>
      <c r="O80" s="3"/>
      <c r="P80" s="5"/>
      <c r="Q80" s="16"/>
    </row>
    <row r="81" spans="1:17" s="4" customFormat="1" ht="19.5" customHeight="1">
      <c r="A81" s="11"/>
      <c r="B81" s="14"/>
      <c r="C81" s="23"/>
      <c r="D81" s="215"/>
      <c r="E81" s="215"/>
      <c r="F81" s="215"/>
      <c r="G81" s="215"/>
      <c r="H81" s="215"/>
      <c r="I81" s="215"/>
      <c r="J81" s="215"/>
      <c r="K81" s="3"/>
      <c r="L81" s="3"/>
      <c r="M81" s="3"/>
      <c r="N81" s="3"/>
      <c r="O81" s="3"/>
      <c r="P81" s="5"/>
      <c r="Q81" s="16"/>
    </row>
    <row r="82" spans="1:17" s="4" customFormat="1" ht="19.5" customHeight="1">
      <c r="A82" s="11"/>
      <c r="B82" s="14"/>
      <c r="C82" s="23"/>
      <c r="D82" s="215"/>
      <c r="E82" s="215"/>
      <c r="F82" s="215"/>
      <c r="G82" s="215"/>
      <c r="H82" s="215"/>
      <c r="I82" s="215"/>
      <c r="J82" s="215"/>
      <c r="K82" s="3"/>
      <c r="L82" s="3"/>
      <c r="M82" s="3"/>
      <c r="N82" s="3"/>
      <c r="O82" s="3"/>
      <c r="P82" s="5"/>
      <c r="Q82" s="16"/>
    </row>
    <row r="83" spans="1:17" s="4" customFormat="1" ht="19.5" customHeight="1">
      <c r="A83" s="11"/>
      <c r="B83" s="14"/>
      <c r="C83" s="23"/>
      <c r="D83" s="215"/>
      <c r="E83" s="215"/>
      <c r="F83" s="215"/>
      <c r="G83" s="215"/>
      <c r="H83" s="215"/>
      <c r="I83" s="215"/>
      <c r="J83" s="215"/>
      <c r="K83" s="3"/>
      <c r="L83" s="3"/>
      <c r="M83" s="3"/>
      <c r="N83" s="3"/>
      <c r="O83" s="3"/>
      <c r="P83" s="5"/>
      <c r="Q83" s="16"/>
    </row>
    <row r="84" spans="1:17" s="4" customFormat="1" ht="19.5" customHeight="1">
      <c r="A84" s="11"/>
      <c r="B84" s="14"/>
      <c r="C84" s="23"/>
      <c r="D84" s="215"/>
      <c r="E84" s="215"/>
      <c r="F84" s="215"/>
      <c r="G84" s="215"/>
      <c r="H84" s="215"/>
      <c r="I84" s="215"/>
      <c r="J84" s="215"/>
      <c r="K84" s="3"/>
      <c r="L84" s="3"/>
      <c r="M84" s="3"/>
      <c r="N84" s="3"/>
      <c r="O84" s="3"/>
      <c r="P84" s="5"/>
      <c r="Q84" s="16"/>
    </row>
    <row r="85" spans="1:17" s="4" customFormat="1" ht="19.5" customHeight="1">
      <c r="A85" s="11"/>
      <c r="B85" s="14"/>
      <c r="C85" s="23"/>
      <c r="D85" s="215"/>
      <c r="E85" s="215"/>
      <c r="F85" s="215"/>
      <c r="G85" s="215"/>
      <c r="H85" s="215"/>
      <c r="I85" s="215"/>
      <c r="J85" s="215"/>
      <c r="K85" s="3"/>
      <c r="L85" s="3"/>
      <c r="M85" s="3"/>
      <c r="N85" s="3"/>
      <c r="O85" s="3"/>
      <c r="P85" s="5"/>
      <c r="Q85" s="16"/>
    </row>
    <row r="86" spans="1:17" s="4" customFormat="1" ht="19.5" customHeight="1">
      <c r="A86" s="11"/>
      <c r="B86" s="14"/>
      <c r="C86" s="23"/>
      <c r="D86" s="8"/>
      <c r="P86" s="6"/>
      <c r="Q86" s="12"/>
    </row>
    <row r="87" spans="1:17" s="4" customFormat="1" ht="19.5" customHeight="1">
      <c r="A87" s="11"/>
      <c r="B87" s="14"/>
      <c r="C87" s="23"/>
      <c r="D87" s="8"/>
      <c r="P87" s="6"/>
      <c r="Q87" s="12"/>
    </row>
    <row r="88" spans="1:17" s="4" customFormat="1" ht="19.5" customHeight="1">
      <c r="A88" s="11"/>
      <c r="B88" s="14"/>
      <c r="C88" s="23"/>
      <c r="D88" s="8"/>
      <c r="P88" s="6"/>
      <c r="Q88" s="12"/>
    </row>
    <row r="89" spans="1:17" s="4" customFormat="1" ht="19.5" customHeight="1">
      <c r="A89" s="11"/>
      <c r="B89" s="14"/>
      <c r="C89" s="23"/>
      <c r="D89" s="8"/>
      <c r="P89" s="6"/>
      <c r="Q89" s="12"/>
    </row>
    <row r="90" spans="1:17" s="4" customFormat="1" ht="19.5" customHeight="1">
      <c r="A90" s="11"/>
      <c r="B90" s="14"/>
      <c r="C90" s="23"/>
      <c r="D90" s="8"/>
      <c r="P90" s="6"/>
      <c r="Q90" s="12"/>
    </row>
    <row r="91" spans="1:17" s="4" customFormat="1" ht="19.5" customHeight="1">
      <c r="A91" s="11"/>
      <c r="B91" s="14"/>
      <c r="C91" s="23"/>
      <c r="D91" s="8"/>
      <c r="P91" s="6"/>
      <c r="Q91" s="12"/>
    </row>
    <row r="92" spans="1:17" s="4" customFormat="1" ht="19.5" customHeight="1">
      <c r="A92" s="11"/>
      <c r="B92" s="14"/>
      <c r="C92" s="23"/>
      <c r="D92" s="8"/>
      <c r="P92" s="6"/>
      <c r="Q92" s="12"/>
    </row>
    <row r="93" spans="1:17" s="4" customFormat="1" ht="19.5" customHeight="1">
      <c r="A93" s="11"/>
      <c r="B93" s="14"/>
      <c r="C93" s="23"/>
      <c r="D93" s="8"/>
      <c r="P93" s="6"/>
      <c r="Q93" s="12"/>
    </row>
    <row r="94" spans="1:17" s="4" customFormat="1" ht="19.5" customHeight="1">
      <c r="A94" s="11"/>
      <c r="B94" s="14"/>
      <c r="C94" s="23"/>
      <c r="D94" s="8"/>
      <c r="P94" s="6"/>
      <c r="Q94" s="12"/>
    </row>
    <row r="95" spans="1:17" s="4" customFormat="1" ht="19.5" customHeight="1">
      <c r="A95" s="11"/>
      <c r="B95" s="14"/>
      <c r="C95" s="23"/>
      <c r="D95" s="8"/>
      <c r="P95" s="6"/>
      <c r="Q95" s="12"/>
    </row>
    <row r="96" spans="1:17" s="4" customFormat="1" ht="19.5" customHeight="1">
      <c r="A96" s="11"/>
      <c r="B96" s="14"/>
      <c r="C96" s="23"/>
      <c r="D96" s="8"/>
      <c r="P96" s="6"/>
      <c r="Q96" s="12"/>
    </row>
    <row r="97" spans="1:17" s="4" customFormat="1" ht="19.5" customHeight="1">
      <c r="A97" s="11"/>
      <c r="B97" s="14"/>
      <c r="C97" s="23"/>
      <c r="D97" s="8"/>
      <c r="P97" s="6"/>
      <c r="Q97" s="12"/>
    </row>
    <row r="98" spans="1:17" s="4" customFormat="1" ht="19.5" customHeight="1">
      <c r="A98" s="11"/>
      <c r="B98" s="14"/>
      <c r="C98" s="23"/>
      <c r="D98" s="8"/>
      <c r="P98" s="6"/>
      <c r="Q98" s="12"/>
    </row>
    <row r="99" spans="1:17" s="4" customFormat="1" ht="19.5" customHeight="1">
      <c r="A99" s="11"/>
      <c r="B99" s="14"/>
      <c r="C99" s="23"/>
      <c r="D99" s="8"/>
      <c r="P99" s="6"/>
      <c r="Q99" s="12"/>
    </row>
    <row r="100" spans="1:17" s="4" customFormat="1" ht="19.5" customHeight="1">
      <c r="A100" s="11"/>
      <c r="B100" s="14"/>
      <c r="C100" s="23"/>
      <c r="D100" s="8"/>
      <c r="P100" s="6"/>
      <c r="Q100" s="12"/>
    </row>
    <row r="101" spans="1:17" s="4" customFormat="1" ht="19.5" customHeight="1">
      <c r="A101" s="11"/>
      <c r="B101" s="14"/>
      <c r="C101" s="23"/>
      <c r="D101" s="8"/>
      <c r="P101" s="6"/>
      <c r="Q101" s="12"/>
    </row>
    <row r="102" spans="1:17" s="4" customFormat="1" ht="19.5" customHeight="1">
      <c r="A102" s="11"/>
      <c r="B102" s="14"/>
      <c r="C102" s="23"/>
      <c r="D102" s="8"/>
      <c r="P102" s="6"/>
      <c r="Q102" s="12"/>
    </row>
    <row r="103" spans="1:17" s="4" customFormat="1" ht="19.5" customHeight="1">
      <c r="A103" s="11"/>
      <c r="B103" s="14"/>
      <c r="C103" s="23"/>
      <c r="D103" s="8"/>
      <c r="P103" s="6"/>
      <c r="Q103" s="12"/>
    </row>
  </sheetData>
  <sheetProtection/>
  <mergeCells count="117">
    <mergeCell ref="D84:J84"/>
    <mergeCell ref="D85:J85"/>
    <mergeCell ref="D78:J78"/>
    <mergeCell ref="D79:J79"/>
    <mergeCell ref="D80:J80"/>
    <mergeCell ref="D81:J81"/>
    <mergeCell ref="D82:J82"/>
    <mergeCell ref="D83:J83"/>
    <mergeCell ref="C74:H74"/>
    <mergeCell ref="R74:V74"/>
    <mergeCell ref="C75:H75"/>
    <mergeCell ref="I75:P75"/>
    <mergeCell ref="D76:J76"/>
    <mergeCell ref="D77:J77"/>
    <mergeCell ref="O70:O71"/>
    <mergeCell ref="P70:P71"/>
    <mergeCell ref="C71:J71"/>
    <mergeCell ref="C72:J72"/>
    <mergeCell ref="B73:P73"/>
    <mergeCell ref="B69:B71"/>
    <mergeCell ref="D69:J69"/>
    <mergeCell ref="D70:J70"/>
    <mergeCell ref="K70:K71"/>
    <mergeCell ref="L70:L71"/>
    <mergeCell ref="M70:M71"/>
    <mergeCell ref="K63:K64"/>
    <mergeCell ref="L63:L64"/>
    <mergeCell ref="M63:M64"/>
    <mergeCell ref="N63:N64"/>
    <mergeCell ref="N70:N71"/>
    <mergeCell ref="O63:O64"/>
    <mergeCell ref="P63:P64"/>
    <mergeCell ref="B60:B68"/>
    <mergeCell ref="D60:J60"/>
    <mergeCell ref="D61:J61"/>
    <mergeCell ref="D62:J62"/>
    <mergeCell ref="C63:C64"/>
    <mergeCell ref="D63:J64"/>
    <mergeCell ref="D65:J65"/>
    <mergeCell ref="D66:J66"/>
    <mergeCell ref="D67:J67"/>
    <mergeCell ref="D68:J68"/>
    <mergeCell ref="D54:J54"/>
    <mergeCell ref="D55:J55"/>
    <mergeCell ref="D56:J56"/>
    <mergeCell ref="B57:B59"/>
    <mergeCell ref="D57:J57"/>
    <mergeCell ref="D58:J58"/>
    <mergeCell ref="D59:J59"/>
    <mergeCell ref="D48:J48"/>
    <mergeCell ref="D49:J49"/>
    <mergeCell ref="D50:J50"/>
    <mergeCell ref="D51:J51"/>
    <mergeCell ref="D52:J52"/>
    <mergeCell ref="D53:J53"/>
    <mergeCell ref="D43:J43"/>
    <mergeCell ref="P43:P46"/>
    <mergeCell ref="D44:J44"/>
    <mergeCell ref="D45:J45"/>
    <mergeCell ref="D46:J46"/>
    <mergeCell ref="D47:G47"/>
    <mergeCell ref="H47:J47"/>
    <mergeCell ref="D36:J36"/>
    <mergeCell ref="D37:J37"/>
    <mergeCell ref="P37:P39"/>
    <mergeCell ref="D38:J38"/>
    <mergeCell ref="D39:J39"/>
    <mergeCell ref="B40:B55"/>
    <mergeCell ref="D40:J40"/>
    <mergeCell ref="D41:F41"/>
    <mergeCell ref="G41:J41"/>
    <mergeCell ref="D42:J42"/>
    <mergeCell ref="P29:P35"/>
    <mergeCell ref="D30:J30"/>
    <mergeCell ref="D31:J31"/>
    <mergeCell ref="D32:J32"/>
    <mergeCell ref="D33:J33"/>
    <mergeCell ref="D34:J34"/>
    <mergeCell ref="D35:J35"/>
    <mergeCell ref="P24:P27"/>
    <mergeCell ref="D25:J25"/>
    <mergeCell ref="D26:J26"/>
    <mergeCell ref="D27:J27"/>
    <mergeCell ref="D28:G28"/>
    <mergeCell ref="H28:J28"/>
    <mergeCell ref="C18:J18"/>
    <mergeCell ref="B19:B39"/>
    <mergeCell ref="D19:J19"/>
    <mergeCell ref="D20:J20"/>
    <mergeCell ref="D21:J21"/>
    <mergeCell ref="D22:J22"/>
    <mergeCell ref="D23:G23"/>
    <mergeCell ref="H23:J23"/>
    <mergeCell ref="D24:J24"/>
    <mergeCell ref="D29:J29"/>
    <mergeCell ref="B16:C16"/>
    <mergeCell ref="D16:F16"/>
    <mergeCell ref="H16:P16"/>
    <mergeCell ref="B17:C17"/>
    <mergeCell ref="D17:F17"/>
    <mergeCell ref="H17:I17"/>
    <mergeCell ref="J17:L17"/>
    <mergeCell ref="O17:P17"/>
    <mergeCell ref="B14:C14"/>
    <mergeCell ref="D14:F14"/>
    <mergeCell ref="I14:P14"/>
    <mergeCell ref="B15:C15"/>
    <mergeCell ref="D15:F15"/>
    <mergeCell ref="I15:P15"/>
    <mergeCell ref="E2:J2"/>
    <mergeCell ref="E6:P6"/>
    <mergeCell ref="B8:P9"/>
    <mergeCell ref="B10:Q10"/>
    <mergeCell ref="B11:P11"/>
    <mergeCell ref="B13:C13"/>
    <mergeCell ref="D13:E13"/>
    <mergeCell ref="G13:P13"/>
  </mergeCells>
  <conditionalFormatting sqref="K57:L70 K72:L72 M57:O72 K19:O56">
    <cfRule type="cellIs" priority="1" dxfId="1" operator="equal" stopIfTrue="1">
      <formula>"☑"</formula>
    </cfRule>
  </conditionalFormatting>
  <dataValidations count="1">
    <dataValidation type="list" allowBlank="1" showInputMessage="1" showErrorMessage="1" sqref="K72:O72 K19:O70">
      <formula1>"□,☑"</formula1>
    </dataValidation>
  </dataValidations>
  <printOptions/>
  <pageMargins left="0.7874015748031497" right="0.3937007874015748" top="0.7480314960629921" bottom="0.7480314960629921" header="0.31496062992125984" footer="0.31496062992125984"/>
  <pageSetup fitToHeight="0" horizontalDpi="600" verticalDpi="600" orientation="portrait" paperSize="9" scale="82" r:id="rId1"/>
  <rowBreaks count="1" manualBreakCount="1">
    <brk id="39"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2022-06-22T02:59:27Z</cp:lastPrinted>
  <dcterms:created xsi:type="dcterms:W3CDTF">2012-07-04T02:31:03Z</dcterms:created>
  <dcterms:modified xsi:type="dcterms:W3CDTF">2022-08-04T00:59:45Z</dcterms:modified>
  <cp:category/>
  <cp:version/>
  <cp:contentType/>
  <cp:contentStatus/>
</cp:coreProperties>
</file>