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地域教育振興課】\050　支援係\040　学校開放関係\002　中学校開放関係\＊各種様式・ひながた\01施設開放\"/>
    </mc:Choice>
  </mc:AlternateContent>
  <xr:revisionPtr revIDLastSave="0" documentId="13_ncr:1_{8012008E-770A-4B65-824D-5010194B3075}" xr6:coauthVersionLast="47" xr6:coauthVersionMax="47" xr10:uidLastSave="{00000000-0000-0000-0000-000000000000}"/>
  <bookViews>
    <workbookView xWindow="-120" yWindow="-120" windowWidth="20730" windowHeight="11160" activeTab="1" xr2:uid="{00000000-000D-0000-FFFF-FFFF00000000}"/>
  </bookViews>
  <sheets>
    <sheet name="取説" sheetId="2" r:id="rId1"/>
    <sheet name="様式１　運営委員会名簿" sheetId="7" r:id="rId2"/>
    <sheet name="様式２見積書" sheetId="9" r:id="rId3"/>
    <sheet name="様式４請求書兼口座振替依頼書" sheetId="10" r:id="rId4"/>
    <sheet name="様式6中学校施設開放事業実施報告書" sheetId="13" r:id="rId5"/>
    <sheet name="様式7収支決算書" sheetId="3" r:id="rId6"/>
    <sheet name="様式８中学校施設開放事業利用報告書" sheetId="19" r:id="rId7"/>
    <sheet name="様式８【手書き】中学校施設開放事業利用報告書" sheetId="18" r:id="rId8"/>
    <sheet name="様式９使用予定表" sheetId="21" r:id="rId9"/>
  </sheets>
  <externalReferences>
    <externalReference r:id="rId10"/>
  </externalReferences>
  <definedNames>
    <definedName name="_xlnm.Print_Area" localSheetId="0">取説!$A$1:$T$29</definedName>
    <definedName name="_xlnm.Print_Area" localSheetId="2">様式２見積書!$A$1:$AB$27</definedName>
    <definedName name="_xlnm.Print_Area" localSheetId="3">様式４請求書兼口座振替依頼書!$A$1:$AL$53</definedName>
    <definedName name="_xlnm.Print_Area" localSheetId="4">様式6中学校施設開放事業実施報告書!$A$1:$O$39</definedName>
    <definedName name="_xlnm.Print_Area" localSheetId="5">様式7収支決算書!$A$1:$O$36</definedName>
    <definedName name="_xlnm.Print_Area" localSheetId="7">様式８【手書き】中学校施設開放事業利用報告書!$A$1:$J$40</definedName>
    <definedName name="_xlnm.Print_Area" localSheetId="6">様式８中学校施設開放事業利用報告書!$A$1:$Q$40</definedName>
    <definedName name="_xlnm.Print_Area" localSheetId="8">様式９使用予定表!$A$1:$AQ$27</definedName>
    <definedName name="利用団体名">[1]管理指導日誌入力シート!$AT$6:$AT$9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7" l="1"/>
  <c r="W6" i="21"/>
  <c r="D36" i="19"/>
  <c r="AD3" i="10" l="1"/>
  <c r="G17" i="10"/>
  <c r="A4" i="18"/>
  <c r="A4" i="19" s="1"/>
  <c r="G10" i="7" l="1"/>
  <c r="H26" i="9" l="1"/>
  <c r="K5" i="13" l="1"/>
  <c r="C32" i="3" l="1"/>
  <c r="AA12" i="10"/>
  <c r="AA8" i="10"/>
  <c r="X8" i="10"/>
  <c r="S8" i="9"/>
  <c r="P8" i="9"/>
  <c r="D12" i="7"/>
  <c r="S12" i="9"/>
  <c r="H24" i="3" l="1"/>
  <c r="H13" i="3"/>
  <c r="G4" i="3"/>
  <c r="C30" i="3" s="1"/>
  <c r="D37" i="19"/>
  <c r="D35" i="19"/>
  <c r="M35" i="19"/>
  <c r="L35" i="19"/>
  <c r="O21" i="13"/>
  <c r="O20" i="13"/>
  <c r="O19" i="13"/>
  <c r="N22" i="13"/>
  <c r="M22" i="13"/>
  <c r="L22" i="13"/>
  <c r="K22" i="13"/>
  <c r="J22" i="13"/>
  <c r="I22" i="13"/>
  <c r="H22" i="13"/>
  <c r="G22" i="13"/>
  <c r="F22" i="13"/>
  <c r="E22" i="13"/>
  <c r="D22" i="13"/>
  <c r="N25" i="13"/>
  <c r="M25" i="13"/>
  <c r="L25" i="13"/>
  <c r="K25" i="13"/>
  <c r="J25" i="13"/>
  <c r="I25" i="13"/>
  <c r="H25" i="13"/>
  <c r="G25" i="13"/>
  <c r="F25" i="13"/>
  <c r="E25" i="13"/>
  <c r="D25" i="13"/>
  <c r="C25" i="13"/>
  <c r="O24" i="13"/>
  <c r="O23" i="13"/>
  <c r="N18" i="13"/>
  <c r="M18" i="13"/>
  <c r="L18" i="13"/>
  <c r="K18" i="13"/>
  <c r="J18" i="13"/>
  <c r="I18" i="13"/>
  <c r="H18" i="13"/>
  <c r="G18" i="13"/>
  <c r="F18" i="13"/>
  <c r="E18" i="13"/>
  <c r="D18" i="13"/>
  <c r="C18" i="13"/>
  <c r="C22" i="13"/>
  <c r="O16" i="13"/>
  <c r="O17" i="13"/>
  <c r="O15" i="13"/>
  <c r="O13" i="13"/>
  <c r="O12" i="13"/>
  <c r="D14" i="13"/>
  <c r="F14" i="13"/>
  <c r="G14" i="13"/>
  <c r="H14" i="13"/>
  <c r="I14" i="13"/>
  <c r="J14" i="13"/>
  <c r="K14" i="13"/>
  <c r="L14" i="13"/>
  <c r="M14" i="13"/>
  <c r="N14" i="13"/>
  <c r="C14" i="13"/>
  <c r="J4" i="13"/>
  <c r="G7" i="13" s="1"/>
  <c r="V10" i="10"/>
  <c r="M17" i="10" s="1"/>
  <c r="M15" i="10"/>
  <c r="D1" i="7"/>
  <c r="I14" i="9"/>
  <c r="C14" i="9"/>
  <c r="Q10" i="9"/>
  <c r="V4" i="9"/>
  <c r="C4" i="3"/>
  <c r="B28" i="3" s="1"/>
  <c r="B4" i="3"/>
  <c r="A28" i="3" s="1"/>
  <c r="M3" i="13"/>
  <c r="L3" i="13"/>
  <c r="B7" i="13" s="1"/>
  <c r="E9" i="13" s="1"/>
  <c r="E17" i="10"/>
  <c r="A14" i="9"/>
  <c r="N16" i="9" s="1"/>
  <c r="O25" i="13" l="1"/>
  <c r="O22" i="13"/>
  <c r="O18" i="13"/>
  <c r="O14" i="13"/>
  <c r="C7" i="13"/>
  <c r="F9" i="13" s="1"/>
  <c r="K9" i="13" s="1"/>
  <c r="G16" i="9"/>
  <c r="P16" i="9" s="1"/>
  <c r="J9" i="13"/>
  <c r="E16" i="9"/>
  <c r="T4" i="9"/>
  <c r="A1" i="7"/>
  <c r="D2" i="18" l="1"/>
  <c r="G2" i="19"/>
</calcChain>
</file>

<file path=xl/sharedStrings.xml><?xml version="1.0" encoding="utf-8"?>
<sst xmlns="http://schemas.openxmlformats.org/spreadsheetml/2006/main" count="626" uniqueCount="267">
  <si>
    <t>堺市教育委員会　教育長　様</t>
  </si>
  <si>
    <t>堺市立</t>
    <rPh sb="0" eb="3">
      <t>サカイシリツ</t>
    </rPh>
    <phoneticPr fontId="3"/>
  </si>
  <si>
    <r>
      <t>堺市立</t>
    </r>
    <r>
      <rPr>
        <u/>
        <sz val="12"/>
        <color theme="1"/>
        <rFont val="ＭＳ 明朝"/>
        <family val="1"/>
        <charset val="128"/>
      </rPr>
      <t>　さかい　</t>
    </r>
    <r>
      <rPr>
        <sz val="12"/>
        <color theme="1"/>
        <rFont val="ＭＳ 明朝"/>
        <family val="1"/>
        <charset val="128"/>
      </rPr>
      <t>小学校施設開放運営委員会</t>
    </r>
  </si>
  <si>
    <t>4月</t>
  </si>
  <si>
    <t>5月</t>
  </si>
  <si>
    <t>6月</t>
  </si>
  <si>
    <t>7月</t>
  </si>
  <si>
    <t>8月</t>
  </si>
  <si>
    <t>9月</t>
  </si>
  <si>
    <t>10月</t>
  </si>
  <si>
    <t>11月</t>
  </si>
  <si>
    <t>12月</t>
  </si>
  <si>
    <t>1月</t>
  </si>
  <si>
    <t>2月</t>
  </si>
  <si>
    <t>3月</t>
  </si>
  <si>
    <t>合計</t>
  </si>
  <si>
    <t>２　運営委員会開催状況</t>
  </si>
  <si>
    <t>案件</t>
  </si>
  <si>
    <t>参加人数</t>
  </si>
  <si>
    <t>学校名</t>
    <phoneticPr fontId="13"/>
  </si>
  <si>
    <t>堺市</t>
    <rPh sb="0" eb="2">
      <t>サカイシ</t>
    </rPh>
    <phoneticPr fontId="13"/>
  </si>
  <si>
    <t>区</t>
    <rPh sb="0" eb="1">
      <t>ク</t>
    </rPh>
    <phoneticPr fontId="13"/>
  </si>
  <si>
    <t>　　　</t>
  </si>
  <si>
    <t>項　　目</t>
  </si>
  <si>
    <t>金　　額</t>
  </si>
  <si>
    <t>その他</t>
  </si>
  <si>
    <t>計</t>
  </si>
  <si>
    <t>内　　訳</t>
  </si>
  <si>
    <t>消耗品費</t>
  </si>
  <si>
    <t>印刷製本費</t>
  </si>
  <si>
    <t>通信運搬費</t>
  </si>
  <si>
    <t>使　用　料</t>
  </si>
  <si>
    <t>　　　　　　　　　　　　　　　　　　　　</t>
  </si>
  <si>
    <t>委員長</t>
    <phoneticPr fontId="3"/>
  </si>
  <si>
    <t>役　　職</t>
  </si>
  <si>
    <t>氏　　　名</t>
  </si>
  <si>
    <t>住　　　　所</t>
  </si>
  <si>
    <t>電　話</t>
  </si>
  <si>
    <t>選出団体</t>
  </si>
  <si>
    <t>委員長</t>
  </si>
  <si>
    <t>〒</t>
    <phoneticPr fontId="13"/>
  </si>
  <si>
    <t>（運営業務責任者）</t>
  </si>
  <si>
    <t>副委員長</t>
  </si>
  <si>
    <t>〒</t>
    <phoneticPr fontId="13"/>
  </si>
  <si>
    <t>書　　記</t>
  </si>
  <si>
    <t>会　　計</t>
  </si>
  <si>
    <t>委　　員</t>
  </si>
  <si>
    <t>会計監査</t>
  </si>
  <si>
    <t>顧　　問</t>
  </si>
  <si>
    <t>様</t>
    <rPh sb="0" eb="1">
      <t>サマ</t>
    </rPh>
    <phoneticPr fontId="13"/>
  </si>
  <si>
    <t>堺市長</t>
    <rPh sb="0" eb="1">
      <t>サカイ</t>
    </rPh>
    <rPh sb="1" eb="3">
      <t>シチョウ</t>
    </rPh>
    <phoneticPr fontId="13"/>
  </si>
  <si>
    <t>委員長</t>
    <rPh sb="0" eb="3">
      <t>イインチョウ</t>
    </rPh>
    <phoneticPr fontId="13"/>
  </si>
  <si>
    <t>項　目</t>
    <rPh sb="0" eb="1">
      <t>コウ</t>
    </rPh>
    <rPh sb="2" eb="3">
      <t>メ</t>
    </rPh>
    <phoneticPr fontId="13"/>
  </si>
  <si>
    <t>金　　　　　額</t>
    <rPh sb="0" eb="1">
      <t>キン</t>
    </rPh>
    <rPh sb="6" eb="7">
      <t>ガク</t>
    </rPh>
    <phoneticPr fontId="13"/>
  </si>
  <si>
    <t>内　　　　　訳</t>
    <rPh sb="0" eb="1">
      <t>ウチ</t>
    </rPh>
    <rPh sb="6" eb="7">
      <t>ヤク</t>
    </rPh>
    <phoneticPr fontId="13"/>
  </si>
  <si>
    <t>消耗品費</t>
    <rPh sb="0" eb="2">
      <t>ショウモウ</t>
    </rPh>
    <rPh sb="2" eb="3">
      <t>ヒン</t>
    </rPh>
    <rPh sb="3" eb="4">
      <t>ヒ</t>
    </rPh>
    <phoneticPr fontId="13"/>
  </si>
  <si>
    <t>印刷製本費</t>
    <rPh sb="0" eb="2">
      <t>インサツ</t>
    </rPh>
    <rPh sb="2" eb="4">
      <t>セイホン</t>
    </rPh>
    <rPh sb="4" eb="5">
      <t>ヒ</t>
    </rPh>
    <phoneticPr fontId="13"/>
  </si>
  <si>
    <t>通信運搬費</t>
    <rPh sb="0" eb="2">
      <t>ツウシン</t>
    </rPh>
    <rPh sb="2" eb="4">
      <t>ウンパン</t>
    </rPh>
    <rPh sb="4" eb="5">
      <t>ヒ</t>
    </rPh>
    <phoneticPr fontId="13"/>
  </si>
  <si>
    <t>使用料</t>
    <rPh sb="0" eb="2">
      <t>シヨウ</t>
    </rPh>
    <rPh sb="2" eb="3">
      <t>リョウ</t>
    </rPh>
    <phoneticPr fontId="13"/>
  </si>
  <si>
    <t>合　計</t>
    <rPh sb="0" eb="1">
      <t>ゴウ</t>
    </rPh>
    <rPh sb="2" eb="3">
      <t>ケイ</t>
    </rPh>
    <phoneticPr fontId="13"/>
  </si>
  <si>
    <t>堺市</t>
    <rPh sb="0" eb="2">
      <t>サカイシ</t>
    </rPh>
    <phoneticPr fontId="3"/>
  </si>
  <si>
    <t>区</t>
    <rPh sb="0" eb="1">
      <t>ク</t>
    </rPh>
    <phoneticPr fontId="3"/>
  </si>
  <si>
    <t>会計監査</t>
    <phoneticPr fontId="3"/>
  </si>
  <si>
    <t>￥</t>
  </si>
  <si>
    <t>￥</t>
    <phoneticPr fontId="3"/>
  </si>
  <si>
    <t>円</t>
  </si>
  <si>
    <t>円</t>
    <phoneticPr fontId="3"/>
  </si>
  <si>
    <t>￥</t>
    <phoneticPr fontId="3"/>
  </si>
  <si>
    <t>住所：堺市</t>
    <rPh sb="0" eb="2">
      <t>ジュウショ</t>
    </rPh>
    <rPh sb="3" eb="5">
      <t>サカイシ</t>
    </rPh>
    <phoneticPr fontId="3"/>
  </si>
  <si>
    <t>（堺市立</t>
    <rPh sb="1" eb="4">
      <t>サカイシリツ</t>
    </rPh>
    <phoneticPr fontId="13"/>
  </si>
  <si>
    <t>）</t>
    <phoneticPr fontId="3"/>
  </si>
  <si>
    <t>請求書　兼　口座振替依頼書</t>
    <rPh sb="0" eb="3">
      <t>セイキュウショ</t>
    </rPh>
    <rPh sb="4" eb="5">
      <t>ケン</t>
    </rPh>
    <rPh sb="6" eb="8">
      <t>コウザ</t>
    </rPh>
    <rPh sb="8" eb="10">
      <t>フリカエ</t>
    </rPh>
    <rPh sb="10" eb="13">
      <t>イライショ</t>
    </rPh>
    <phoneticPr fontId="13"/>
  </si>
  <si>
    <t>住所：</t>
    <rPh sb="0" eb="2">
      <t>ジュウショ</t>
    </rPh>
    <phoneticPr fontId="13"/>
  </si>
  <si>
    <t>運営委託料として上記のとおり請求します。</t>
    <rPh sb="0" eb="2">
      <t>ウンエイ</t>
    </rPh>
    <rPh sb="2" eb="4">
      <t>イタク</t>
    </rPh>
    <rPh sb="4" eb="5">
      <t>リョウ</t>
    </rPh>
    <rPh sb="8" eb="10">
      <t>ジョウキ</t>
    </rPh>
    <rPh sb="14" eb="16">
      <t>セイキュウ</t>
    </rPh>
    <phoneticPr fontId="13"/>
  </si>
  <si>
    <t>　下記口座に振込みください。</t>
    <rPh sb="1" eb="3">
      <t>カキ</t>
    </rPh>
    <rPh sb="3" eb="5">
      <t>コウザ</t>
    </rPh>
    <rPh sb="6" eb="8">
      <t>フリコ</t>
    </rPh>
    <phoneticPr fontId="13"/>
  </si>
  <si>
    <t>振込先金融機関</t>
    <rPh sb="0" eb="2">
      <t>フリコ</t>
    </rPh>
    <rPh sb="2" eb="3">
      <t>サキ</t>
    </rPh>
    <rPh sb="3" eb="5">
      <t>キンユウ</t>
    </rPh>
    <rPh sb="5" eb="7">
      <t>キカン</t>
    </rPh>
    <phoneticPr fontId="13"/>
  </si>
  <si>
    <t>預金の種別</t>
    <rPh sb="0" eb="2">
      <t>ヨキン</t>
    </rPh>
    <rPh sb="3" eb="5">
      <t>シュベツ</t>
    </rPh>
    <phoneticPr fontId="13"/>
  </si>
  <si>
    <t>口座番号（右詰で）</t>
    <rPh sb="0" eb="2">
      <t>コウザ</t>
    </rPh>
    <rPh sb="2" eb="4">
      <t>バンゴウ</t>
    </rPh>
    <rPh sb="5" eb="6">
      <t>ミギ</t>
    </rPh>
    <rPh sb="6" eb="7">
      <t>ツ</t>
    </rPh>
    <phoneticPr fontId="13"/>
  </si>
  <si>
    <t>（フリガナ）</t>
    <phoneticPr fontId="13"/>
  </si>
  <si>
    <t>口座名義</t>
    <rPh sb="0" eb="2">
      <t>コウザ</t>
    </rPh>
    <rPh sb="2" eb="4">
      <t>メイギ</t>
    </rPh>
    <phoneticPr fontId="13"/>
  </si>
  <si>
    <t>円</t>
    <rPh sb="0" eb="1">
      <t>エン</t>
    </rPh>
    <phoneticPr fontId="3"/>
  </si>
  <si>
    <t>①</t>
    <phoneticPr fontId="13"/>
  </si>
  <si>
    <t>②</t>
    <phoneticPr fontId="13"/>
  </si>
  <si>
    <t>合計</t>
    <rPh sb="0" eb="2">
      <t>ゴウケイ</t>
    </rPh>
    <phoneticPr fontId="3"/>
  </si>
  <si>
    <t>上記報告します。</t>
    <phoneticPr fontId="3"/>
  </si>
  <si>
    <t>（堺市立</t>
    <rPh sb="1" eb="2">
      <t>サカイ</t>
    </rPh>
    <rPh sb="2" eb="4">
      <t>シリツ</t>
    </rPh>
    <phoneticPr fontId="13"/>
  </si>
  <si>
    <r>
      <t>□</t>
    </r>
    <r>
      <rPr>
        <sz val="10"/>
        <rFont val="ＭＳ 明朝"/>
        <family val="1"/>
        <charset val="128"/>
      </rPr>
      <t>農　協</t>
    </r>
    <rPh sb="1" eb="2">
      <t>ノウ</t>
    </rPh>
    <rPh sb="3" eb="4">
      <t>キョウ</t>
    </rPh>
    <phoneticPr fontId="13"/>
  </si>
  <si>
    <r>
      <t>□</t>
    </r>
    <r>
      <rPr>
        <sz val="10"/>
        <rFont val="ＭＳ 明朝"/>
        <family val="1"/>
        <charset val="128"/>
      </rPr>
      <t>信用金庫</t>
    </r>
    <rPh sb="1" eb="3">
      <t>シンヨウ</t>
    </rPh>
    <rPh sb="3" eb="5">
      <t>キンコ</t>
    </rPh>
    <phoneticPr fontId="13"/>
  </si>
  <si>
    <r>
      <t>□</t>
    </r>
    <r>
      <rPr>
        <sz val="10"/>
        <rFont val="ＭＳ 明朝"/>
        <family val="1"/>
        <charset val="128"/>
      </rPr>
      <t>信用組合</t>
    </r>
    <rPh sb="1" eb="3">
      <t>シンヨウ</t>
    </rPh>
    <rPh sb="3" eb="5">
      <t>クミアイ</t>
    </rPh>
    <phoneticPr fontId="13"/>
  </si>
  <si>
    <r>
      <t>□</t>
    </r>
    <r>
      <rPr>
        <sz val="10"/>
        <rFont val="ＭＳ 明朝"/>
        <family val="1"/>
        <charset val="128"/>
      </rPr>
      <t>支所</t>
    </r>
    <rPh sb="1" eb="3">
      <t>シショ</t>
    </rPh>
    <phoneticPr fontId="13"/>
  </si>
  <si>
    <r>
      <t>□</t>
    </r>
    <r>
      <rPr>
        <sz val="10"/>
        <rFont val="ＭＳ 明朝"/>
        <family val="1"/>
        <charset val="128"/>
      </rPr>
      <t>出張所</t>
    </r>
    <rPh sb="1" eb="3">
      <t>シュッチョウ</t>
    </rPh>
    <rPh sb="3" eb="4">
      <t>ショ</t>
    </rPh>
    <phoneticPr fontId="13"/>
  </si>
  <si>
    <t>・</t>
    <phoneticPr fontId="13"/>
  </si>
  <si>
    <t>中学校施設開放事業　運営委員会の皆様へ</t>
    <rPh sb="0" eb="3">
      <t>チュウガッコウ</t>
    </rPh>
    <rPh sb="3" eb="5">
      <t>シセツ</t>
    </rPh>
    <rPh sb="7" eb="9">
      <t>ジギョウ</t>
    </rPh>
    <rPh sb="16" eb="18">
      <t>ミナサマ</t>
    </rPh>
    <phoneticPr fontId="13"/>
  </si>
  <si>
    <t>中学校施設開放運営委員会名簿</t>
    <rPh sb="0" eb="1">
      <t>チュウ</t>
    </rPh>
    <phoneticPr fontId="3"/>
  </si>
  <si>
    <t>下記のとおり見積りします。</t>
    <rPh sb="0" eb="2">
      <t>カキ</t>
    </rPh>
    <rPh sb="6" eb="8">
      <t>ミツモリ</t>
    </rPh>
    <phoneticPr fontId="13"/>
  </si>
  <si>
    <t>中学校施設開放事業運営業務 見積書</t>
  </si>
  <si>
    <t>中学校施設開放運営委員会</t>
    <rPh sb="0" eb="3">
      <t>チュウガッコウ</t>
    </rPh>
    <rPh sb="3" eb="5">
      <t>シセツ</t>
    </rPh>
    <rPh sb="5" eb="7">
      <t>カイホウ</t>
    </rPh>
    <rPh sb="7" eb="9">
      <t>ウンエイ</t>
    </rPh>
    <rPh sb="9" eb="12">
      <t>イインカイ</t>
    </rPh>
    <phoneticPr fontId="13"/>
  </si>
  <si>
    <t>補修費</t>
    <rPh sb="0" eb="2">
      <t>ホシュウ</t>
    </rPh>
    <rPh sb="2" eb="3">
      <t>ヒ</t>
    </rPh>
    <phoneticPr fontId="13"/>
  </si>
  <si>
    <t>中学校施設開放運営委員会）</t>
    <rPh sb="0" eb="3">
      <t>チュウガッコウ</t>
    </rPh>
    <rPh sb="3" eb="5">
      <t>シセツ</t>
    </rPh>
    <rPh sb="5" eb="7">
      <t>カイホウ</t>
    </rPh>
    <rPh sb="7" eb="9">
      <t>ウンエイ</t>
    </rPh>
    <rPh sb="9" eb="12">
      <t>イインカイ</t>
    </rPh>
    <phoneticPr fontId="13"/>
  </si>
  <si>
    <t>中学校施設開放事業運営業務の</t>
    <rPh sb="0" eb="3">
      <t>チュウガッコウ</t>
    </rPh>
    <rPh sb="3" eb="5">
      <t>シセツ</t>
    </rPh>
    <rPh sb="5" eb="7">
      <t>カイホウ</t>
    </rPh>
    <rPh sb="7" eb="9">
      <t>ジギョウ</t>
    </rPh>
    <rPh sb="9" eb="11">
      <t>ウンエイ</t>
    </rPh>
    <rPh sb="11" eb="13">
      <t>ギョウム</t>
    </rPh>
    <phoneticPr fontId="13"/>
  </si>
  <si>
    <t>委員長</t>
    <phoneticPr fontId="3"/>
  </si>
  <si>
    <t>利用回数
運動場(回)</t>
    <phoneticPr fontId="3"/>
  </si>
  <si>
    <t>午前</t>
    <rPh sb="0" eb="2">
      <t>ゴゼン</t>
    </rPh>
    <phoneticPr fontId="3"/>
  </si>
  <si>
    <t>午後</t>
    <rPh sb="0" eb="2">
      <t>ゴゴ</t>
    </rPh>
    <phoneticPr fontId="3"/>
  </si>
  <si>
    <t>利用回数
体育館(回)</t>
    <rPh sb="0" eb="2">
      <t>リヨウ</t>
    </rPh>
    <rPh sb="2" eb="4">
      <t>カイスウ</t>
    </rPh>
    <phoneticPr fontId="3"/>
  </si>
  <si>
    <t>夜間</t>
    <rPh sb="0" eb="2">
      <t>ヤカン</t>
    </rPh>
    <phoneticPr fontId="3"/>
  </si>
  <si>
    <t xml:space="preserve">利用人数
（人）
</t>
    <rPh sb="0" eb="2">
      <t>リヨウ</t>
    </rPh>
    <rPh sb="2" eb="4">
      <t>ニンズウ</t>
    </rPh>
    <rPh sb="6" eb="7">
      <t>ニン</t>
    </rPh>
    <phoneticPr fontId="3"/>
  </si>
  <si>
    <t>大人</t>
    <phoneticPr fontId="3"/>
  </si>
  <si>
    <t>子ども</t>
    <phoneticPr fontId="3"/>
  </si>
  <si>
    <t>月日</t>
    <phoneticPr fontId="3"/>
  </si>
  <si>
    <t>委託料（施設開放事業運営業務）</t>
    <phoneticPr fontId="3"/>
  </si>
  <si>
    <t>補　修　費</t>
    <rPh sb="0" eb="1">
      <t>ホ</t>
    </rPh>
    <rPh sb="2" eb="3">
      <t>シュウ</t>
    </rPh>
    <rPh sb="4" eb="5">
      <t>ヒ</t>
    </rPh>
    <phoneticPr fontId="3"/>
  </si>
  <si>
    <t>中学校施設開放運営委員会</t>
    <rPh sb="0" eb="1">
      <t>チュウ</t>
    </rPh>
    <phoneticPr fontId="3"/>
  </si>
  <si>
    <t>団体名　</t>
    <rPh sb="0" eb="2">
      <t>ダンタイ</t>
    </rPh>
    <rPh sb="2" eb="3">
      <t>メイ</t>
    </rPh>
    <phoneticPr fontId="13"/>
  </si>
  <si>
    <t>利用種目</t>
    <rPh sb="0" eb="2">
      <t>リヨウ</t>
    </rPh>
    <rPh sb="2" eb="4">
      <t>シュモク</t>
    </rPh>
    <phoneticPr fontId="13"/>
  </si>
  <si>
    <t>利用施設　　　</t>
    <rPh sb="0" eb="2">
      <t>リヨウ</t>
    </rPh>
    <rPh sb="2" eb="4">
      <t>シセツ</t>
    </rPh>
    <phoneticPr fontId="13"/>
  </si>
  <si>
    <t>日
（曜日）</t>
    <rPh sb="0" eb="1">
      <t>ヒ</t>
    </rPh>
    <rPh sb="3" eb="5">
      <t>ヨウビ</t>
    </rPh>
    <phoneticPr fontId="13"/>
  </si>
  <si>
    <t>利用時間</t>
    <rPh sb="0" eb="2">
      <t>リヨウ</t>
    </rPh>
    <rPh sb="2" eb="4">
      <t>ジカン</t>
    </rPh>
    <phoneticPr fontId="13"/>
  </si>
  <si>
    <t>当日責任者氏名</t>
    <rPh sb="0" eb="2">
      <t>トウジツ</t>
    </rPh>
    <rPh sb="2" eb="5">
      <t>セキニンシャ</t>
    </rPh>
    <rPh sb="5" eb="7">
      <t>シメイ</t>
    </rPh>
    <phoneticPr fontId="13"/>
  </si>
  <si>
    <t>左の内
小学生以下</t>
    <rPh sb="0" eb="1">
      <t>ヒダリ</t>
    </rPh>
    <rPh sb="2" eb="3">
      <t>ウチ</t>
    </rPh>
    <rPh sb="4" eb="7">
      <t>ショウガクセイ</t>
    </rPh>
    <rPh sb="7" eb="9">
      <t>イカ</t>
    </rPh>
    <phoneticPr fontId="13"/>
  </si>
  <si>
    <t>清
掃</t>
    <rPh sb="0" eb="1">
      <t>キヨシ</t>
    </rPh>
    <rPh sb="2" eb="3">
      <t>ハ</t>
    </rPh>
    <phoneticPr fontId="13"/>
  </si>
  <si>
    <t>消
灯</t>
    <rPh sb="0" eb="1">
      <t>ケ</t>
    </rPh>
    <rPh sb="2" eb="3">
      <t>ヒ</t>
    </rPh>
    <phoneticPr fontId="13"/>
  </si>
  <si>
    <t>施
錠</t>
    <rPh sb="0" eb="1">
      <t>ホドコ</t>
    </rPh>
    <rPh sb="2" eb="3">
      <t>ジョウ</t>
    </rPh>
    <phoneticPr fontId="13"/>
  </si>
  <si>
    <t>備考
(特記事項)</t>
    <rPh sb="0" eb="2">
      <t>ビコウ</t>
    </rPh>
    <rPh sb="4" eb="6">
      <t>トッキ</t>
    </rPh>
    <rPh sb="6" eb="8">
      <t>ジコウ</t>
    </rPh>
    <phoneticPr fontId="13"/>
  </si>
  <si>
    <t>午前</t>
    <rPh sb="0" eb="2">
      <t>ゴゼン</t>
    </rPh>
    <phoneticPr fontId="13"/>
  </si>
  <si>
    <t>午後</t>
    <rPh sb="0" eb="2">
      <t>ゴゴ</t>
    </rPh>
    <phoneticPr fontId="13"/>
  </si>
  <si>
    <t>夜間</t>
    <rPh sb="0" eb="2">
      <t>ヤカン</t>
    </rPh>
    <phoneticPr fontId="13"/>
  </si>
  <si>
    <t>利用
回数
（計）</t>
    <rPh sb="0" eb="2">
      <t>リヨウ</t>
    </rPh>
    <rPh sb="3" eb="5">
      <t>カイスウ</t>
    </rPh>
    <rPh sb="7" eb="8">
      <t>ケイ</t>
    </rPh>
    <phoneticPr fontId="13"/>
  </si>
  <si>
    <t>利用人数(計)</t>
    <rPh sb="0" eb="2">
      <t>リヨウ</t>
    </rPh>
    <rPh sb="2" eb="4">
      <t>ニンズウ</t>
    </rPh>
    <rPh sb="5" eb="6">
      <t>ケイ</t>
    </rPh>
    <phoneticPr fontId="13"/>
  </si>
  <si>
    <t>※清掃・消灯・施錠を行った後に○を記入してください。</t>
    <rPh sb="1" eb="3">
      <t>セイソウ</t>
    </rPh>
    <rPh sb="4" eb="6">
      <t>ショウトウ</t>
    </rPh>
    <rPh sb="7" eb="9">
      <t>セジョウ</t>
    </rPh>
    <rPh sb="10" eb="11">
      <t>オコナ</t>
    </rPh>
    <rPh sb="13" eb="14">
      <t>アト</t>
    </rPh>
    <rPh sb="17" eb="19">
      <t>キニュウ</t>
    </rPh>
    <phoneticPr fontId="13"/>
  </si>
  <si>
    <t>※施設の破損や事故等が発生した場合、備考欄に処理経過等を記入してください。</t>
    <rPh sb="1" eb="3">
      <t>シセツ</t>
    </rPh>
    <rPh sb="4" eb="6">
      <t>ハソン</t>
    </rPh>
    <rPh sb="7" eb="9">
      <t>ジコ</t>
    </rPh>
    <rPh sb="9" eb="10">
      <t>トウ</t>
    </rPh>
    <rPh sb="11" eb="13">
      <t>ハッセイ</t>
    </rPh>
    <rPh sb="15" eb="17">
      <t>バアイ</t>
    </rPh>
    <rPh sb="18" eb="20">
      <t>ビコウ</t>
    </rPh>
    <rPh sb="20" eb="21">
      <t>ラン</t>
    </rPh>
    <rPh sb="22" eb="24">
      <t>ショリ</t>
    </rPh>
    <rPh sb="24" eb="26">
      <t>ケイカ</t>
    </rPh>
    <rPh sb="26" eb="27">
      <t>トウ</t>
    </rPh>
    <rPh sb="28" eb="30">
      <t>キニュウ</t>
    </rPh>
    <phoneticPr fontId="13"/>
  </si>
  <si>
    <t>回</t>
  </si>
  <si>
    <t>□テニスコート</t>
    <phoneticPr fontId="3"/>
  </si>
  <si>
    <t>日</t>
  </si>
  <si>
    <t>曜日</t>
    <rPh sb="0" eb="2">
      <t>ヨウビ</t>
    </rPh>
    <phoneticPr fontId="3"/>
  </si>
  <si>
    <t>月</t>
    <rPh sb="0" eb="1">
      <t>ゲツ</t>
    </rPh>
    <phoneticPr fontId="3"/>
  </si>
  <si>
    <t>火</t>
  </si>
  <si>
    <t>水</t>
  </si>
  <si>
    <t>木</t>
  </si>
  <si>
    <t>金</t>
  </si>
  <si>
    <t>土</t>
  </si>
  <si>
    <t>堺市立</t>
  </si>
  <si>
    <t>中学校施設開放事業　利用報告書　</t>
    <rPh sb="0" eb="3">
      <t>チュウガッコウ</t>
    </rPh>
    <rPh sb="3" eb="5">
      <t>シセツ</t>
    </rPh>
    <rPh sb="5" eb="7">
      <t>カイホウ</t>
    </rPh>
    <rPh sb="7" eb="9">
      <t>ジギョウ</t>
    </rPh>
    <rPh sb="10" eb="12">
      <t>リヨウ</t>
    </rPh>
    <rPh sb="12" eb="14">
      <t>ホウコク</t>
    </rPh>
    <rPh sb="14" eb="15">
      <t>ショ</t>
    </rPh>
    <phoneticPr fontId="13"/>
  </si>
  <si>
    <t>□体育館　</t>
    <phoneticPr fontId="3"/>
  </si>
  <si>
    <t>・</t>
    <phoneticPr fontId="13"/>
  </si>
  <si>
    <t>体育館　・　運動場　・ テニスコート</t>
    <phoneticPr fontId="13"/>
  </si>
  <si>
    <t>利用
人数</t>
    <phoneticPr fontId="13"/>
  </si>
  <si>
    <t>　　日
(　　)</t>
    <rPh sb="2" eb="3">
      <t>ヒ</t>
    </rPh>
    <phoneticPr fontId="13"/>
  </si>
  <si>
    <t>～</t>
    <phoneticPr fontId="13"/>
  </si>
  <si>
    <t>～</t>
    <phoneticPr fontId="13"/>
  </si>
  <si>
    <t>回</t>
    <rPh sb="0" eb="1">
      <t>カイ</t>
    </rPh>
    <phoneticPr fontId="13"/>
  </si>
  <si>
    <t>人</t>
    <rPh sb="0" eb="1">
      <t>ニン</t>
    </rPh>
    <phoneticPr fontId="13"/>
  </si>
  <si>
    <t>　回</t>
    <rPh sb="1" eb="2">
      <t>カイ</t>
    </rPh>
    <phoneticPr fontId="13"/>
  </si>
  <si>
    <t>・</t>
    <phoneticPr fontId="13"/>
  </si>
  <si>
    <r>
      <t>なお、</t>
    </r>
    <r>
      <rPr>
        <sz val="12"/>
        <color rgb="FFFF0066"/>
        <rFont val="ＭＳ 明朝"/>
        <family val="1"/>
        <charset val="128"/>
      </rPr>
      <t>下記①～③の色付き枠内</t>
    </r>
    <r>
      <rPr>
        <sz val="12"/>
        <rFont val="ＭＳ 明朝"/>
        <family val="1"/>
        <charset val="128"/>
      </rPr>
      <t>に必要事項を入力していただくと、各シートの同じ項目欄に</t>
    </r>
    <r>
      <rPr>
        <sz val="12"/>
        <color indexed="10"/>
        <rFont val="ＭＳ 明朝"/>
        <family val="1"/>
        <charset val="128"/>
      </rPr>
      <t>自動的に出力される</t>
    </r>
    <r>
      <rPr>
        <sz val="12"/>
        <rFont val="ＭＳ 明朝"/>
        <family val="1"/>
        <charset val="128"/>
      </rPr>
      <t>ようになっています。</t>
    </r>
    <rPh sb="9" eb="11">
      <t>イロツ</t>
    </rPh>
    <rPh sb="13" eb="14">
      <t>ナイ</t>
    </rPh>
    <phoneticPr fontId="13"/>
  </si>
  <si>
    <r>
      <t>　　</t>
    </r>
    <r>
      <rPr>
        <sz val="18"/>
        <rFont val="HGS創英角ﾎﾟｯﾌﾟ体"/>
        <family val="3"/>
        <charset val="128"/>
      </rPr>
      <t>　　　</t>
    </r>
    <r>
      <rPr>
        <sz val="18"/>
        <rFont val="ＭＳ Ｐゴシック"/>
        <family val="3"/>
        <charset val="128"/>
      </rPr>
      <t>　</t>
    </r>
    <phoneticPr fontId="13"/>
  </si>
  <si>
    <t>堺市立</t>
    <phoneticPr fontId="3"/>
  </si>
  <si>
    <t>　中学校施設開放事業　利用報告書　</t>
    <phoneticPr fontId="3"/>
  </si>
  <si>
    <t>年　　　　</t>
    <phoneticPr fontId="3"/>
  </si>
  <si>
    <t>月</t>
    <phoneticPr fontId="3"/>
  </si>
  <si>
    <t>利用
人数</t>
    <phoneticPr fontId="13"/>
  </si>
  <si>
    <t>日</t>
    <phoneticPr fontId="3"/>
  </si>
  <si>
    <t>：</t>
    <phoneticPr fontId="3"/>
  </si>
  <si>
    <t>～</t>
    <phoneticPr fontId="3"/>
  </si>
  <si>
    <t>○</t>
    <phoneticPr fontId="3"/>
  </si>
  <si>
    <t>：</t>
    <phoneticPr fontId="3"/>
  </si>
  <si>
    <t>～</t>
    <phoneticPr fontId="3"/>
  </si>
  <si>
    <t>日</t>
    <phoneticPr fontId="3"/>
  </si>
  <si>
    <t>回</t>
    <phoneticPr fontId="3"/>
  </si>
  <si>
    <t>人</t>
    <phoneticPr fontId="3"/>
  </si>
  <si>
    <t>回</t>
    <phoneticPr fontId="3"/>
  </si>
  <si>
    <t>□運動場</t>
    <phoneticPr fontId="3"/>
  </si>
  <si>
    <t>・</t>
    <phoneticPr fontId="13"/>
  </si>
  <si>
    <r>
      <t>旧年度と新年度の委員長が同じであっても、下の項目欄（委員長名、住所）は旧年度と新年度の</t>
    </r>
    <r>
      <rPr>
        <b/>
        <sz val="12"/>
        <color rgb="FFFF0066"/>
        <rFont val="ＭＳ 明朝"/>
        <family val="1"/>
        <charset val="128"/>
      </rPr>
      <t>両方に入力</t>
    </r>
    <r>
      <rPr>
        <b/>
        <sz val="12"/>
        <rFont val="ＭＳ 明朝"/>
        <family val="1"/>
        <charset val="128"/>
      </rPr>
      <t>してください。</t>
    </r>
    <rPh sb="31" eb="33">
      <t>ジュウショ</t>
    </rPh>
    <phoneticPr fontId="13"/>
  </si>
  <si>
    <t>祝</t>
    <rPh sb="0" eb="1">
      <t>シュク</t>
    </rPh>
    <phoneticPr fontId="3"/>
  </si>
  <si>
    <t>（注意事項）</t>
  </si>
  <si>
    <r>
      <t>可能な限り、</t>
    </r>
    <r>
      <rPr>
        <b/>
        <sz val="10.5"/>
        <color theme="1"/>
        <rFont val="ＭＳ 明朝"/>
        <family val="1"/>
        <charset val="128"/>
      </rPr>
      <t>運営委員会の委員長であることが分かる口座</t>
    </r>
    <r>
      <rPr>
        <sz val="10.5"/>
        <color theme="1"/>
        <rFont val="ＭＳ 明朝"/>
        <family val="1"/>
        <charset val="128"/>
      </rPr>
      <t>をご指定ください。</t>
    </r>
    <phoneticPr fontId="3"/>
  </si>
  <si>
    <r>
      <t>（例）「○○中学校施設開放運営委員会</t>
    </r>
    <r>
      <rPr>
        <sz val="10.5"/>
        <color theme="1"/>
        <rFont val="Century"/>
        <family val="1"/>
      </rPr>
      <t xml:space="preserve"> </t>
    </r>
    <r>
      <rPr>
        <sz val="10.5"/>
        <color theme="1"/>
        <rFont val="ＭＳ 明朝"/>
        <family val="1"/>
        <charset val="128"/>
      </rPr>
      <t>委員長</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t>
    </r>
    <phoneticPr fontId="3"/>
  </si>
  <si>
    <t>記載事項に変更が生じたときは、新たに依頼書を提出してください。</t>
    <phoneticPr fontId="3"/>
  </si>
  <si>
    <t>様式４</t>
    <rPh sb="0" eb="1">
      <t>ヨウ</t>
    </rPh>
    <rPh sb="1" eb="2">
      <t>シキ</t>
    </rPh>
    <phoneticPr fontId="3"/>
  </si>
  <si>
    <t>中学校施設開放運営委員会</t>
    <rPh sb="0" eb="3">
      <t>チュウガッコウ</t>
    </rPh>
    <rPh sb="3" eb="5">
      <t>シセツ</t>
    </rPh>
    <rPh sb="5" eb="7">
      <t>カイホウ</t>
    </rPh>
    <rPh sb="7" eb="9">
      <t>ウンエイ</t>
    </rPh>
    <rPh sb="9" eb="12">
      <t>イインカイ</t>
    </rPh>
    <phoneticPr fontId="3"/>
  </si>
  <si>
    <t>様式７</t>
    <phoneticPr fontId="3"/>
  </si>
  <si>
    <t>様式８</t>
    <rPh sb="0" eb="2">
      <t>ヨウシキ</t>
    </rPh>
    <phoneticPr fontId="13"/>
  </si>
  <si>
    <t>様式２</t>
    <rPh sb="0" eb="1">
      <t>ヨウ</t>
    </rPh>
    <rPh sb="1" eb="2">
      <t>シキ</t>
    </rPh>
    <phoneticPr fontId="3"/>
  </si>
  <si>
    <t>実施期間　平成２９年４月１日～平成３０年３月３１日</t>
    <phoneticPr fontId="3"/>
  </si>
  <si>
    <t>様式１</t>
    <rPh sb="0" eb="1">
      <t>ヨウ</t>
    </rPh>
    <rPh sb="1" eb="2">
      <t>シキ</t>
    </rPh>
    <phoneticPr fontId="3"/>
  </si>
  <si>
    <t>様式６</t>
    <rPh sb="0" eb="2">
      <t>ヨウシキ</t>
    </rPh>
    <phoneticPr fontId="3"/>
  </si>
  <si>
    <t>堺市立</t>
    <rPh sb="0" eb="3">
      <t>サカイシリツ</t>
    </rPh>
    <phoneticPr fontId="3"/>
  </si>
  <si>
    <t>委員長名</t>
    <rPh sb="0" eb="3">
      <t>イインチョウ</t>
    </rPh>
    <rPh sb="3" eb="4">
      <t>メイ</t>
    </rPh>
    <phoneticPr fontId="13"/>
  </si>
  <si>
    <t>旧年度</t>
    <rPh sb="0" eb="3">
      <t>キュウネンド</t>
    </rPh>
    <phoneticPr fontId="13"/>
  </si>
  <si>
    <t>新年度</t>
    <rPh sb="0" eb="3">
      <t>シンネンド</t>
    </rPh>
    <phoneticPr fontId="13"/>
  </si>
  <si>
    <t>住所</t>
    <rPh sb="0" eb="2">
      <t>ジュウショ</t>
    </rPh>
    <phoneticPr fontId="13"/>
  </si>
  <si>
    <t>③</t>
    <phoneticPr fontId="13"/>
  </si>
  <si>
    <t>年度</t>
    <rPh sb="0" eb="2">
      <t>ネンド</t>
    </rPh>
    <phoneticPr fontId="3"/>
  </si>
  <si>
    <t>区</t>
    <rPh sb="0" eb="1">
      <t>ク</t>
    </rPh>
    <phoneticPr fontId="13"/>
  </si>
  <si>
    <t>年度堺市立</t>
    <rPh sb="0" eb="2">
      <t>ネンド</t>
    </rPh>
    <rPh sb="2" eb="5">
      <t>サカイシリツ</t>
    </rPh>
    <phoneticPr fontId="3"/>
  </si>
  <si>
    <t>年3月31日</t>
    <rPh sb="0" eb="1">
      <t>ネン</t>
    </rPh>
    <rPh sb="2" eb="3">
      <t>ツキ</t>
    </rPh>
    <rPh sb="5" eb="6">
      <t>ニチ</t>
    </rPh>
    <phoneticPr fontId="3"/>
  </si>
  <si>
    <t>年4月１日</t>
    <rPh sb="0" eb="1">
      <t>ネン</t>
    </rPh>
    <rPh sb="2" eb="3">
      <t>ツキ</t>
    </rPh>
    <rPh sb="4" eb="5">
      <t>ニチ</t>
    </rPh>
    <phoneticPr fontId="3"/>
  </si>
  <si>
    <t>中学校</t>
    <rPh sb="0" eb="3">
      <t>チュウガッコウ</t>
    </rPh>
    <phoneticPr fontId="13"/>
  </si>
  <si>
    <t>様式２（見積額）と様式４（請求額）は連動します。</t>
    <rPh sb="0" eb="2">
      <t>ヨウシキ</t>
    </rPh>
    <rPh sb="4" eb="6">
      <t>ミツモリ</t>
    </rPh>
    <rPh sb="6" eb="7">
      <t>ガク</t>
    </rPh>
    <rPh sb="9" eb="11">
      <t>ヨウシキ</t>
    </rPh>
    <rPh sb="13" eb="15">
      <t>セイキュウ</t>
    </rPh>
    <rPh sb="15" eb="16">
      <t>ガク</t>
    </rPh>
    <rPh sb="18" eb="20">
      <t>レンドウ</t>
    </rPh>
    <phoneticPr fontId="13"/>
  </si>
  <si>
    <t>年3月31日</t>
    <rPh sb="0" eb="1">
      <t>ネン</t>
    </rPh>
    <rPh sb="2" eb="3">
      <t>ガツ</t>
    </rPh>
    <rPh sb="5" eb="6">
      <t>ニチ</t>
    </rPh>
    <phoneticPr fontId="3"/>
  </si>
  <si>
    <t>中学校施設開放事業実施報告書</t>
    <rPh sb="0" eb="1">
      <t>チュウ</t>
    </rPh>
    <phoneticPr fontId="3"/>
  </si>
  <si>
    <t>１　開放状況   実施期間　</t>
    <phoneticPr fontId="3"/>
  </si>
  <si>
    <t>～</t>
    <phoneticPr fontId="3"/>
  </si>
  <si>
    <t>年3月3１日</t>
    <rPh sb="0" eb="1">
      <t>ネン</t>
    </rPh>
    <rPh sb="2" eb="3">
      <t>ツキ</t>
    </rPh>
    <rPh sb="5" eb="6">
      <t>ニチ</t>
    </rPh>
    <phoneticPr fontId="3"/>
  </si>
  <si>
    <t>金額</t>
    <rPh sb="0" eb="2">
      <t>キンガク</t>
    </rPh>
    <phoneticPr fontId="3"/>
  </si>
  <si>
    <t>￥</t>
    <phoneticPr fontId="3"/>
  </si>
  <si>
    <t>￥</t>
    <phoneticPr fontId="3"/>
  </si>
  <si>
    <t>年度</t>
    <rPh sb="0" eb="2">
      <t>ネンド</t>
    </rPh>
    <phoneticPr fontId="3"/>
  </si>
  <si>
    <t>中学校施設開放事業 収支決算書</t>
    <rPh sb="0" eb="1">
      <t>チュウ</t>
    </rPh>
    <phoneticPr fontId="3"/>
  </si>
  <si>
    <t>堺市立</t>
    <rPh sb="0" eb="3">
      <t>サカイシリツ</t>
    </rPh>
    <phoneticPr fontId="13"/>
  </si>
  <si>
    <t>年度 堺市立</t>
    <rPh sb="0" eb="2">
      <t>ネンド</t>
    </rPh>
    <rPh sb="3" eb="6">
      <t>サカイシリツ</t>
    </rPh>
    <phoneticPr fontId="3"/>
  </si>
  <si>
    <r>
      <t>こ</t>
    </r>
    <r>
      <rPr>
        <sz val="12"/>
        <color indexed="56"/>
        <rFont val="ＭＳ 明朝"/>
        <family val="1"/>
        <charset val="128"/>
      </rPr>
      <t>の</t>
    </r>
    <r>
      <rPr>
        <sz val="12"/>
        <rFont val="ＭＳ 明朝"/>
        <family val="1"/>
        <charset val="128"/>
      </rPr>
      <t>中には「中学校施設開放事業の手引き」
資料２　様式１・２・４・６・７・８・９をエクセルの各シートにまとめてありますので、ご活用ください。</t>
    </r>
    <rPh sb="6" eb="9">
      <t>チュウガッコウ</t>
    </rPh>
    <rPh sb="9" eb="11">
      <t>シセツ</t>
    </rPh>
    <rPh sb="11" eb="13">
      <t>カイホウ</t>
    </rPh>
    <rPh sb="13" eb="15">
      <t>ジギョウ</t>
    </rPh>
    <rPh sb="16" eb="18">
      <t>テビ</t>
    </rPh>
    <rPh sb="21" eb="23">
      <t>シリョウ</t>
    </rPh>
    <rPh sb="25" eb="27">
      <t>ヨウシキ</t>
    </rPh>
    <rPh sb="63" eb="65">
      <t>カツヨウ</t>
    </rPh>
    <phoneticPr fontId="13"/>
  </si>
  <si>
    <t>～</t>
    <phoneticPr fontId="3"/>
  </si>
  <si>
    <t>基準日</t>
    <rPh sb="0" eb="3">
      <t>キジュンビ</t>
    </rPh>
    <phoneticPr fontId="13"/>
  </si>
  <si>
    <t>年４月１日</t>
    <rPh sb="0" eb="1">
      <t>ネン</t>
    </rPh>
    <rPh sb="2" eb="3">
      <t>ツキ</t>
    </rPh>
    <rPh sb="4" eb="5">
      <t>ニチ</t>
    </rPh>
    <phoneticPr fontId="13"/>
  </si>
  <si>
    <t>□銀　行</t>
    <rPh sb="1" eb="2">
      <t>ギン</t>
    </rPh>
    <rPh sb="3" eb="4">
      <t>ギョウ</t>
    </rPh>
    <phoneticPr fontId="13"/>
  </si>
  <si>
    <r>
      <rPr>
        <sz val="11"/>
        <rFont val="ＭＳ 明朝"/>
        <family val="1"/>
        <charset val="128"/>
      </rPr>
      <t>□</t>
    </r>
    <r>
      <rPr>
        <sz val="10"/>
        <rFont val="ＭＳ 明朝"/>
        <family val="1"/>
        <charset val="128"/>
      </rPr>
      <t>支店</t>
    </r>
    <rPh sb="1" eb="3">
      <t>シテン</t>
    </rPh>
    <phoneticPr fontId="13"/>
  </si>
  <si>
    <t>□１普通　　　□２当座　　　□３貯蓄</t>
    <rPh sb="2" eb="4">
      <t>フツウ</t>
    </rPh>
    <rPh sb="9" eb="11">
      <t>トウザ</t>
    </rPh>
    <rPh sb="16" eb="18">
      <t>チョチク</t>
    </rPh>
    <phoneticPr fontId="13"/>
  </si>
  <si>
    <t>口座名義のフリガナが一文字違っていても振り込み不可能となります。通帳をよくご覧のうえ、正しい情報を記入してください。前年度と使用口座を変更する場合は、通帳の名義（カタカナ）部分の写しを添付してください。</t>
    <rPh sb="58" eb="61">
      <t>ゼンネンド</t>
    </rPh>
    <rPh sb="62" eb="64">
      <t>シヨウ</t>
    </rPh>
    <rPh sb="64" eb="66">
      <t>コウザ</t>
    </rPh>
    <rPh sb="67" eb="69">
      <t>ヘンコウ</t>
    </rPh>
    <rPh sb="71" eb="73">
      <t>バアイ</t>
    </rPh>
    <rPh sb="75" eb="77">
      <t>ツウチョウ</t>
    </rPh>
    <rPh sb="78" eb="80">
      <t>メイギ</t>
    </rPh>
    <rPh sb="86" eb="88">
      <t>ブブン</t>
    </rPh>
    <rPh sb="89" eb="90">
      <t>ウツ</t>
    </rPh>
    <rPh sb="92" eb="94">
      <t>テンプ</t>
    </rPh>
    <phoneticPr fontId="3"/>
  </si>
  <si>
    <t>依頼者と口座名義は同一人としてください。口座が個人名義の場合は、下記「委任状」が必要です。</t>
    <rPh sb="20" eb="22">
      <t>コウザ</t>
    </rPh>
    <rPh sb="23" eb="25">
      <t>コジン</t>
    </rPh>
    <rPh sb="25" eb="27">
      <t>メイギ</t>
    </rPh>
    <rPh sb="28" eb="30">
      <t>バアイ</t>
    </rPh>
    <rPh sb="32" eb="34">
      <t>カキ</t>
    </rPh>
    <rPh sb="35" eb="37">
      <t>イニン</t>
    </rPh>
    <rPh sb="37" eb="38">
      <t>ジョウ</t>
    </rPh>
    <rPh sb="40" eb="42">
      <t>ヒツヨウ</t>
    </rPh>
    <phoneticPr fontId="3"/>
  </si>
  <si>
    <r>
      <t>①</t>
    </r>
    <r>
      <rPr>
        <u/>
        <sz val="12"/>
        <color theme="1"/>
        <rFont val="ＭＳ 明朝"/>
        <family val="1"/>
        <charset val="128"/>
      </rPr>
      <t>夜間運動場を除く</t>
    </r>
    <r>
      <rPr>
        <sz val="12"/>
        <color theme="1"/>
        <rFont val="ＭＳ 明朝"/>
        <family val="1"/>
        <charset val="128"/>
      </rPr>
      <t>体育施設　使用状況</t>
    </r>
    <rPh sb="1" eb="3">
      <t>ヤカン</t>
    </rPh>
    <rPh sb="3" eb="6">
      <t>ウンドウジョウ</t>
    </rPh>
    <rPh sb="7" eb="8">
      <t>ノゾ</t>
    </rPh>
    <rPh sb="9" eb="11">
      <t>タイイク</t>
    </rPh>
    <rPh sb="11" eb="13">
      <t>シセツ</t>
    </rPh>
    <rPh sb="14" eb="16">
      <t>シヨウ</t>
    </rPh>
    <rPh sb="16" eb="18">
      <t>ジョウキョウ</t>
    </rPh>
    <phoneticPr fontId="3"/>
  </si>
  <si>
    <t>令和</t>
    <rPh sb="0" eb="2">
      <t>レイワ</t>
    </rPh>
    <phoneticPr fontId="13"/>
  </si>
  <si>
    <t>年　　月　　日</t>
    <rPh sb="0" eb="1">
      <t>ネン</t>
    </rPh>
    <rPh sb="3" eb="4">
      <t>ツキ</t>
    </rPh>
    <rPh sb="6" eb="7">
      <t>ニチ</t>
    </rPh>
    <phoneticPr fontId="3"/>
  </si>
  <si>
    <t>（※）</t>
    <phoneticPr fontId="3"/>
  </si>
  <si>
    <t>（※）本人が手書きしない場合は、記名押印してください。</t>
  </si>
  <si>
    <t>：</t>
    <phoneticPr fontId="13"/>
  </si>
  <si>
    <t>参加人数</t>
    <rPh sb="0" eb="2">
      <t>サンカ</t>
    </rPh>
    <rPh sb="2" eb="4">
      <t>ニンズウ</t>
    </rPh>
    <phoneticPr fontId="3"/>
  </si>
  <si>
    <t>利用団体名</t>
    <rPh sb="0" eb="2">
      <t>リヨウ</t>
    </rPh>
    <rPh sb="2" eb="4">
      <t>ダンタイ</t>
    </rPh>
    <rPh sb="4" eb="5">
      <t>メイ</t>
    </rPh>
    <phoneticPr fontId="13"/>
  </si>
  <si>
    <t>使用時間</t>
    <rPh sb="0" eb="2">
      <t>シヨウ</t>
    </rPh>
    <rPh sb="2" eb="4">
      <t>ジカン</t>
    </rPh>
    <phoneticPr fontId="13"/>
  </si>
  <si>
    <t>曜</t>
    <rPh sb="0" eb="1">
      <t>ヨウ</t>
    </rPh>
    <phoneticPr fontId="13"/>
  </si>
  <si>
    <t>日</t>
    <rPh sb="0" eb="1">
      <t>ニチ</t>
    </rPh>
    <phoneticPr fontId="13"/>
  </si>
  <si>
    <t>交流試合等</t>
    <phoneticPr fontId="3"/>
  </si>
  <si>
    <t>）</t>
    <phoneticPr fontId="13"/>
  </si>
  <si>
    <t>-</t>
    <phoneticPr fontId="13"/>
  </si>
  <si>
    <t>TEL</t>
    <phoneticPr fontId="13"/>
  </si>
  <si>
    <t>（</t>
    <phoneticPr fontId="13"/>
  </si>
  <si>
    <t>記入者氏名</t>
    <rPh sb="0" eb="2">
      <t>キニュウ</t>
    </rPh>
    <rPh sb="2" eb="3">
      <t>シャ</t>
    </rPh>
    <rPh sb="3" eb="5">
      <t>シメイ</t>
    </rPh>
    <phoneticPr fontId="13"/>
  </si>
  <si>
    <t>月</t>
    <rPh sb="0" eb="1">
      <t>ツキ</t>
    </rPh>
    <phoneticPr fontId="13"/>
  </si>
  <si>
    <t>日</t>
    <rPh sb="0" eb="1">
      <t>ヒ</t>
    </rPh>
    <phoneticPr fontId="3"/>
  </si>
  <si>
    <t>月</t>
    <rPh sb="0" eb="1">
      <t>ツキ</t>
    </rPh>
    <phoneticPr fontId="3"/>
  </si>
  <si>
    <t>年</t>
    <rPh sb="0" eb="1">
      <t>ネン</t>
    </rPh>
    <phoneticPr fontId="3"/>
  </si>
  <si>
    <t>令和</t>
    <rPh sb="0" eb="1">
      <t>レイ</t>
    </rPh>
    <rPh sb="1" eb="2">
      <t>ワ</t>
    </rPh>
    <phoneticPr fontId="3"/>
  </si>
  <si>
    <t>３　個人情報の消去又は廃棄状況</t>
    <rPh sb="2" eb="4">
      <t>コジン</t>
    </rPh>
    <rPh sb="4" eb="6">
      <t>ジョウホウ</t>
    </rPh>
    <rPh sb="7" eb="9">
      <t>ショウキョ</t>
    </rPh>
    <rPh sb="9" eb="10">
      <t>マタ</t>
    </rPh>
    <rPh sb="11" eb="13">
      <t>ハイキ</t>
    </rPh>
    <rPh sb="13" eb="15">
      <t>ジョウキョウ</t>
    </rPh>
    <phoneticPr fontId="3"/>
  </si>
  <si>
    <t>☆選出団体欄には、スポーツ推進委員会、自治会、ＰＴＡ、こども会、青少年指導員会、学校等をご記入ください。</t>
    <phoneticPr fontId="3"/>
  </si>
  <si>
    <t>○　収入の部</t>
    <rPh sb="2" eb="4">
      <t>シュウニュウ</t>
    </rPh>
    <phoneticPr fontId="3"/>
  </si>
  <si>
    <t>○　支出の部</t>
    <rPh sb="2" eb="4">
      <t>シシュツ</t>
    </rPh>
    <phoneticPr fontId="3"/>
  </si>
  <si>
    <t>⇒ 請求書 兼 口座振替依頼書年月日は無記入でお願いします。</t>
    <rPh sb="15" eb="18">
      <t>ネンガッピ</t>
    </rPh>
    <rPh sb="19" eb="20">
      <t>ム</t>
    </rPh>
    <rPh sb="20" eb="22">
      <t>キニュウ</t>
    </rPh>
    <rPh sb="24" eb="25">
      <t>ネガ</t>
    </rPh>
    <phoneticPr fontId="3"/>
  </si>
  <si>
    <t>⇒ 見積書の年月日は無記入でお願いします。</t>
    <phoneticPr fontId="3"/>
  </si>
  <si>
    <t>　　年　　　　　月</t>
    <rPh sb="2" eb="3">
      <t>ネン</t>
    </rPh>
    <rPh sb="8" eb="9">
      <t>ツキ</t>
    </rPh>
    <phoneticPr fontId="3"/>
  </si>
  <si>
    <t>利用回数
その他
(テニスコート)
(回）</t>
    <rPh sb="0" eb="2">
      <t>リヨウ</t>
    </rPh>
    <rPh sb="2" eb="4">
      <t>カイスウ</t>
    </rPh>
    <rPh sb="8" eb="9">
      <t>タ</t>
    </rPh>
    <rPh sb="20" eb="21">
      <t>カイ</t>
    </rPh>
    <phoneticPr fontId="3"/>
  </si>
  <si>
    <r>
      <t xml:space="preserve">使用施設名
</t>
    </r>
    <r>
      <rPr>
        <sz val="8"/>
        <rFont val="ＭＳ 明朝"/>
        <family val="1"/>
        <charset val="128"/>
      </rPr>
      <t>（いずれかにチェックしてください。）</t>
    </r>
    <rPh sb="0" eb="2">
      <t>シヨウ</t>
    </rPh>
    <rPh sb="2" eb="4">
      <t>シセツ</t>
    </rPh>
    <rPh sb="4" eb="5">
      <t>メイ</t>
    </rPh>
    <phoneticPr fontId="13"/>
  </si>
  <si>
    <t>運動場　　</t>
    <phoneticPr fontId="3"/>
  </si>
  <si>
    <t>体育館　</t>
    <phoneticPr fontId="3"/>
  </si>
  <si>
    <t>様式９</t>
    <rPh sb="0" eb="2">
      <t>ヨウシキ</t>
    </rPh>
    <phoneticPr fontId="3"/>
  </si>
  <si>
    <t>中学校施設開放事業　使用予定表</t>
    <rPh sb="0" eb="3">
      <t>チュウガッコウ</t>
    </rPh>
    <rPh sb="3" eb="5">
      <t>シセツ</t>
    </rPh>
    <rPh sb="5" eb="7">
      <t>カイホウ</t>
    </rPh>
    <rPh sb="7" eb="9">
      <t>ジギョウ</t>
    </rPh>
    <phoneticPr fontId="3"/>
  </si>
  <si>
    <t>フリガナ</t>
    <phoneticPr fontId="3"/>
  </si>
  <si>
    <t xml:space="preserve">日時：令和　　年　　月　　日　　　　時　　　　分
内容：令和４年度における本件業務を処理するため堺市から提供され、又は自らが収集した個人情
      報について、当該業務に係る契約の終了に伴い、保有する必要がなくなりましたので、当該個人
　　　情報に係る書類についてはシュレッダー処理のうえ廃棄し、当該個人情報に係るデータ類につい
　　　ては消去したことを報告いたします。
</t>
    <rPh sb="82" eb="84">
      <t>トウガイ</t>
    </rPh>
    <rPh sb="84" eb="86">
      <t>ギョウム</t>
    </rPh>
    <rPh sb="87" eb="88">
      <t>カカ</t>
    </rPh>
    <rPh sb="89" eb="91">
      <t>ケイヤク</t>
    </rPh>
    <rPh sb="92" eb="94">
      <t>シュウリョウ</t>
    </rPh>
    <rPh sb="95" eb="96">
      <t>トモナ</t>
    </rPh>
    <rPh sb="115" eb="117">
      <t>トウガイ</t>
    </rPh>
    <rPh sb="123" eb="125">
      <t>ジョウホウ</t>
    </rPh>
    <rPh sb="126" eb="127">
      <t>カカ</t>
    </rPh>
    <rPh sb="150" eb="152">
      <t>トウガイ</t>
    </rPh>
    <rPh sb="152" eb="154">
      <t>コジン</t>
    </rPh>
    <rPh sb="154" eb="156">
      <t>ジョウホウ</t>
    </rPh>
    <rPh sb="157" eb="158">
      <t>カカ</t>
    </rPh>
    <phoneticPr fontId="3"/>
  </si>
  <si>
    <t>堺市電子申請システム利用者氏名</t>
    <rPh sb="0" eb="2">
      <t>サカイシ</t>
    </rPh>
    <rPh sb="2" eb="4">
      <t>デンシ</t>
    </rPh>
    <rPh sb="4" eb="6">
      <t>シンセイ</t>
    </rPh>
    <rPh sb="10" eb="13">
      <t>リヨウシャ</t>
    </rPh>
    <rPh sb="13" eb="15">
      <t>シメイ</t>
    </rPh>
    <phoneticPr fontId="3"/>
  </si>
  <si>
    <t>電話連絡先氏名</t>
    <rPh sb="0" eb="2">
      <t>デンワ</t>
    </rPh>
    <phoneticPr fontId="13"/>
  </si>
  <si>
    <t>郵便物郵送先氏名</t>
    <rPh sb="0" eb="3">
      <t>ユウビンブツ</t>
    </rPh>
    <rPh sb="3" eb="5">
      <t>ユウソウ</t>
    </rPh>
    <rPh sb="5" eb="6">
      <t>サキ</t>
    </rPh>
    <rPh sb="6" eb="8">
      <t>シメイ</t>
    </rPh>
    <phoneticPr fontId="3"/>
  </si>
  <si>
    <t>メール連絡先氏名</t>
    <phoneticPr fontId="13"/>
  </si>
  <si>
    <t>携帯電話番号</t>
    <rPh sb="4" eb="6">
      <t>バンゴウ</t>
    </rPh>
    <phoneticPr fontId="3"/>
  </si>
  <si>
    <t>連絡先ﾒｰﾙｱﾄﾞﾚｽ</t>
    <rPh sb="0" eb="2">
      <t>レンラク</t>
    </rPh>
    <rPh sb="2" eb="3">
      <t>サキ</t>
    </rPh>
    <phoneticPr fontId="13"/>
  </si>
  <si>
    <t>堺市電子申請システム
登録メールアドレス</t>
    <rPh sb="0" eb="2">
      <t>サカイシ</t>
    </rPh>
    <rPh sb="2" eb="4">
      <t>デンシ</t>
    </rPh>
    <rPh sb="4" eb="6">
      <t>シンセイ</t>
    </rPh>
    <rPh sb="11" eb="13">
      <t>トウロク</t>
    </rPh>
    <phoneticPr fontId="3"/>
  </si>
  <si>
    <t>様式８は、利用団体に記入していただく書類です。印刷してお渡しする場合は、【手書き】様式をご利用ください。（参考までに【自動計算】様式も添付します。）</t>
    <rPh sb="0" eb="2">
      <t>ヨウシキ</t>
    </rPh>
    <rPh sb="5" eb="7">
      <t>リヨウ</t>
    </rPh>
    <rPh sb="7" eb="9">
      <t>ダンタイ</t>
    </rPh>
    <rPh sb="10" eb="12">
      <t>キニュウ</t>
    </rPh>
    <rPh sb="18" eb="20">
      <t>ショルイ</t>
    </rPh>
    <rPh sb="23" eb="25">
      <t>インサツ</t>
    </rPh>
    <rPh sb="28" eb="29">
      <t>ワタ</t>
    </rPh>
    <rPh sb="32" eb="34">
      <t>バアイ</t>
    </rPh>
    <rPh sb="41" eb="43">
      <t>ヨウシキ</t>
    </rPh>
    <rPh sb="45" eb="47">
      <t>リヨウ</t>
    </rPh>
    <rPh sb="53" eb="55">
      <t>サンコウ</t>
    </rPh>
    <rPh sb="59" eb="61">
      <t>ジドウ</t>
    </rPh>
    <rPh sb="61" eb="63">
      <t>ケイサン</t>
    </rPh>
    <rPh sb="64" eb="66">
      <t>ヨウシキ</t>
    </rPh>
    <rPh sb="67" eb="69">
      <t>テンプ</t>
    </rPh>
    <phoneticPr fontId="13"/>
  </si>
  <si>
    <t>令和６年４月１日作成</t>
    <rPh sb="0" eb="2">
      <t>レイワ</t>
    </rPh>
    <rPh sb="3" eb="4">
      <t>ネン</t>
    </rPh>
    <rPh sb="5" eb="6">
      <t>ガツ</t>
    </rPh>
    <rPh sb="7" eb="8">
      <t>ニチ</t>
    </rPh>
    <rPh sb="8" eb="1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</si>
</sst>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56">
    <font>
      <sz val="11"/>
      <color theme="1"/>
      <name val="ＭＳ Ｐゴシック"/>
      <family val="2"/>
      <charset val="128"/>
      <scheme val="minor"/>
    </font>
    <font>
      <sz val="11"/>
      <color theme="1"/>
      <name val="ＭＳ Ｐゴシック"/>
      <family val="2"/>
      <charset val="128"/>
      <scheme val="minor"/>
    </font>
    <font>
      <b/>
      <sz val="20"/>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
      <b/>
      <sz val="14"/>
      <color theme="1"/>
      <name val="ＭＳ 明朝"/>
      <family val="1"/>
      <charset val="128"/>
    </font>
    <font>
      <sz val="11"/>
      <name val="ＭＳ 明朝"/>
      <family val="1"/>
      <charset val="128"/>
    </font>
    <font>
      <sz val="10.5"/>
      <name val="ＭＳ 明朝"/>
      <family val="1"/>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0.5"/>
      <color theme="1"/>
      <name val="Century"/>
      <family val="1"/>
    </font>
    <font>
      <sz val="14"/>
      <name val="ＭＳ 明朝"/>
      <family val="1"/>
      <charset val="128"/>
    </font>
    <font>
      <sz val="12"/>
      <name val="ＭＳ 明朝"/>
      <family val="1"/>
      <charset val="128"/>
    </font>
    <font>
      <sz val="20"/>
      <name val="ＭＳ 明朝"/>
      <family val="1"/>
      <charset val="128"/>
    </font>
    <font>
      <b/>
      <sz val="12"/>
      <name val="ＭＳ 明朝"/>
      <family val="1"/>
      <charset val="128"/>
    </font>
    <font>
      <b/>
      <sz val="10.5"/>
      <name val="ＭＳ 明朝"/>
      <family val="1"/>
      <charset val="128"/>
    </font>
    <font>
      <sz val="16"/>
      <name val="ＭＳ 明朝"/>
      <family val="1"/>
      <charset val="128"/>
    </font>
    <font>
      <u val="singleAccounting"/>
      <sz val="14"/>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9"/>
      <name val="ＭＳ 明朝"/>
      <family val="1"/>
      <charset val="128"/>
    </font>
    <font>
      <b/>
      <sz val="16"/>
      <color theme="1"/>
      <name val="ＭＳ 明朝"/>
      <family val="1"/>
      <charset val="128"/>
    </font>
    <font>
      <sz val="16"/>
      <color theme="1"/>
      <name val="ＭＳ 明朝"/>
      <family val="1"/>
      <charset val="128"/>
    </font>
    <font>
      <sz val="18"/>
      <name val="ＭＳ Ｐゴシック"/>
      <family val="3"/>
      <charset val="128"/>
    </font>
    <font>
      <sz val="8"/>
      <name val="ＭＳ Ｐゴシック"/>
      <family val="3"/>
      <charset val="128"/>
    </font>
    <font>
      <sz val="9"/>
      <name val="ＭＳ Ｐゴシック"/>
      <family val="3"/>
      <charset val="128"/>
    </font>
    <font>
      <sz val="11"/>
      <name val="HGP創英角ﾎﾟｯﾌﾟ体"/>
      <family val="3"/>
      <charset val="128"/>
    </font>
    <font>
      <sz val="18"/>
      <name val="HGS創英角ﾎﾟｯﾌﾟ体"/>
      <family val="3"/>
      <charset val="128"/>
    </font>
    <font>
      <sz val="12"/>
      <color indexed="56"/>
      <name val="ＭＳ 明朝"/>
      <family val="1"/>
      <charset val="128"/>
    </font>
    <font>
      <sz val="12"/>
      <color rgb="FFFF0066"/>
      <name val="ＭＳ 明朝"/>
      <family val="1"/>
      <charset val="128"/>
    </font>
    <font>
      <sz val="12"/>
      <color indexed="10"/>
      <name val="ＭＳ 明朝"/>
      <family val="1"/>
      <charset val="128"/>
    </font>
    <font>
      <b/>
      <sz val="12"/>
      <color rgb="FFFF0066"/>
      <name val="ＭＳ 明朝"/>
      <family val="1"/>
      <charset val="128"/>
    </font>
    <font>
      <b/>
      <sz val="10.5"/>
      <color theme="1"/>
      <name val="ＭＳ 明朝"/>
      <family val="1"/>
      <charset val="128"/>
    </font>
    <font>
      <b/>
      <sz val="10.5"/>
      <color theme="1"/>
      <name val="Century"/>
      <family val="1"/>
    </font>
    <font>
      <sz val="11"/>
      <name val="ＭＳ Ｐ明朝"/>
      <family val="1"/>
      <charset val="128"/>
    </font>
    <font>
      <sz val="11"/>
      <name val="HGS創英角ﾎﾟｯﾌﾟ体"/>
      <family val="3"/>
      <charset val="128"/>
    </font>
    <font>
      <sz val="8"/>
      <name val="ＭＳ 明朝"/>
      <family val="1"/>
      <charset val="128"/>
    </font>
    <font>
      <sz val="12"/>
      <name val="HGS創英角ﾎﾟｯﾌﾟ体"/>
      <family val="3"/>
      <charset val="128"/>
    </font>
    <font>
      <sz val="14"/>
      <name val="HGS創英角ﾎﾟｯﾌﾟ体"/>
      <family val="3"/>
      <charset val="128"/>
    </font>
    <font>
      <b/>
      <u val="double"/>
      <sz val="10.5"/>
      <color theme="1"/>
      <name val="ＭＳ 明朝"/>
      <family val="1"/>
      <charset val="128"/>
    </font>
    <font>
      <b/>
      <sz val="14"/>
      <name val="ＭＳ Ｐゴシック"/>
      <family val="3"/>
      <charset val="128"/>
      <scheme val="major"/>
    </font>
    <font>
      <b/>
      <sz val="11"/>
      <name val="ＭＳ Ｐゴシック"/>
      <family val="3"/>
      <charset val="128"/>
    </font>
    <font>
      <sz val="18"/>
      <name val="ＭＳ 明朝"/>
      <family val="1"/>
      <charset val="128"/>
    </font>
    <font>
      <sz val="14"/>
      <color theme="1"/>
      <name val="ＭＳ 明朝"/>
      <family val="1"/>
      <charset val="128"/>
    </font>
    <font>
      <b/>
      <sz val="12"/>
      <name val="HGS創英角ﾎﾟｯﾌﾟ体"/>
      <family val="3"/>
      <charset val="128"/>
    </font>
    <font>
      <b/>
      <sz val="14"/>
      <name val="HG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indexed="47"/>
        <bgColor indexed="64"/>
      </patternFill>
    </fill>
    <fill>
      <patternFill patternType="solid">
        <fgColor rgb="FFFFFF00"/>
        <bgColor indexed="64"/>
      </patternFill>
    </fill>
    <fill>
      <patternFill patternType="solid">
        <fgColor theme="9"/>
        <bgColor indexed="64"/>
      </patternFill>
    </fill>
    <fill>
      <patternFill patternType="solid">
        <fgColor theme="1"/>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682">
    <xf numFmtId="0" fontId="0" fillId="0" borderId="0" xfId="0">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indent="15"/>
    </xf>
    <xf numFmtId="0" fontId="4" fillId="0" borderId="0" xfId="0" applyFont="1" applyBorder="1" applyAlignment="1">
      <alignment horizontal="right" vertical="center"/>
    </xf>
    <xf numFmtId="0" fontId="9" fillId="0" borderId="0" xfId="0" applyFont="1">
      <alignment vertical="center"/>
    </xf>
    <xf numFmtId="0" fontId="12" fillId="0" borderId="0" xfId="2" applyFont="1" applyAlignment="1">
      <alignment vertical="center"/>
    </xf>
    <xf numFmtId="0" fontId="11" fillId="0" borderId="0" xfId="2" applyFont="1" applyAlignment="1">
      <alignment vertical="center"/>
    </xf>
    <xf numFmtId="0" fontId="11" fillId="0" borderId="0" xfId="2" applyFont="1" applyAlignment="1">
      <alignment horizontal="right" vertical="center"/>
    </xf>
    <xf numFmtId="0" fontId="14" fillId="0" borderId="0" xfId="2" applyFont="1" applyAlignment="1">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8" fillId="0" borderId="0" xfId="0" applyFont="1" applyAlignment="1">
      <alignment vertical="center"/>
    </xf>
    <xf numFmtId="0" fontId="11" fillId="0" borderId="0" xfId="2" applyFont="1"/>
    <xf numFmtId="0" fontId="9" fillId="0" borderId="0" xfId="2" applyFont="1"/>
    <xf numFmtId="0" fontId="14" fillId="0" borderId="0" xfId="2" applyFont="1"/>
    <xf numFmtId="0" fontId="11" fillId="0" borderId="0" xfId="2" applyBorder="1" applyAlignment="1"/>
    <xf numFmtId="0" fontId="19" fillId="0" borderId="0" xfId="2" applyFont="1" applyAlignment="1">
      <alignment horizontal="center"/>
    </xf>
    <xf numFmtId="0" fontId="9" fillId="0" borderId="0" xfId="2" applyFont="1" applyAlignment="1">
      <alignment horizontal="left"/>
    </xf>
    <xf numFmtId="0" fontId="9" fillId="0" borderId="0" xfId="2" applyFont="1" applyBorder="1" applyAlignment="1">
      <alignment horizontal="center" vertical="center"/>
    </xf>
    <xf numFmtId="0" fontId="11" fillId="0" borderId="0" xfId="2"/>
    <xf numFmtId="0" fontId="9" fillId="0" borderId="0" xfId="2" applyFont="1" applyAlignment="1">
      <alignment horizontal="left" vertical="center"/>
    </xf>
    <xf numFmtId="0" fontId="21" fillId="0" borderId="0" xfId="2" applyFont="1" applyAlignment="1">
      <alignment horizontal="justify" vertical="center"/>
    </xf>
    <xf numFmtId="0" fontId="9" fillId="0" borderId="0" xfId="2" applyFont="1" applyAlignment="1">
      <alignment horizontal="center"/>
    </xf>
    <xf numFmtId="0" fontId="18" fillId="0" borderId="0" xfId="2" applyFont="1" applyAlignment="1">
      <alignment horizontal="center"/>
    </xf>
    <xf numFmtId="0" fontId="19" fillId="0" borderId="0" xfId="2" applyFont="1" applyAlignment="1"/>
    <xf numFmtId="0" fontId="19" fillId="0" borderId="0" xfId="2" applyFont="1" applyAlignment="1">
      <alignment horizontal="center"/>
    </xf>
    <xf numFmtId="0" fontId="19" fillId="0" borderId="0" xfId="2" applyFont="1" applyAlignment="1"/>
    <xf numFmtId="0" fontId="9" fillId="0" borderId="0" xfId="2" quotePrefix="1" applyFont="1" applyAlignment="1">
      <alignment horizontal="right"/>
    </xf>
    <xf numFmtId="0" fontId="9" fillId="0" borderId="0" xfId="2" applyFont="1" applyAlignment="1"/>
    <xf numFmtId="0" fontId="9" fillId="0" borderId="0" xfId="2" applyFont="1" applyAlignment="1">
      <alignment horizontal="distributed" vertical="center"/>
    </xf>
    <xf numFmtId="0" fontId="9" fillId="0" borderId="0" xfId="2" applyFont="1" applyAlignment="1">
      <alignment horizontal="distributed" vertical="center"/>
    </xf>
    <xf numFmtId="0" fontId="11" fillId="0" borderId="0" xfId="2" applyAlignment="1">
      <alignment horizontal="distributed"/>
    </xf>
    <xf numFmtId="0" fontId="9" fillId="0" borderId="0" xfId="2" applyFont="1" applyAlignment="1">
      <alignment vertical="center"/>
    </xf>
    <xf numFmtId="0" fontId="9" fillId="0" borderId="0" xfId="2" applyFont="1" applyAlignment="1">
      <alignment vertical="center"/>
    </xf>
    <xf numFmtId="0" fontId="9" fillId="0" borderId="4" xfId="2" applyFont="1" applyBorder="1" applyAlignment="1">
      <alignment horizontal="center"/>
    </xf>
    <xf numFmtId="0" fontId="9" fillId="0" borderId="0" xfId="2" applyFont="1" applyAlignment="1">
      <alignment horizontal="right" vertical="center"/>
    </xf>
    <xf numFmtId="0" fontId="9" fillId="0" borderId="0" xfId="2" applyFont="1" applyAlignment="1">
      <alignment horizontal="right"/>
    </xf>
    <xf numFmtId="0" fontId="9" fillId="0" borderId="0" xfId="2" applyFont="1" applyAlignment="1">
      <alignment horizontal="center" vertical="center"/>
    </xf>
    <xf numFmtId="0" fontId="9" fillId="0" borderId="0" xfId="2" applyFont="1" applyFill="1" applyBorder="1" applyAlignment="1">
      <alignment horizontal="center" vertical="center" shrinkToFit="1"/>
    </xf>
    <xf numFmtId="0" fontId="9" fillId="0" borderId="0" xfId="2" applyFont="1" applyBorder="1" applyAlignment="1"/>
    <xf numFmtId="0" fontId="18" fillId="0" borderId="0" xfId="2" applyFont="1"/>
    <xf numFmtId="0" fontId="11" fillId="0" borderId="0" xfId="2" applyAlignment="1">
      <alignment horizontal="center"/>
    </xf>
    <xf numFmtId="0" fontId="11" fillId="0" borderId="0" xfId="2" applyFill="1"/>
    <xf numFmtId="0" fontId="9" fillId="0" borderId="8" xfId="0" applyFont="1" applyFill="1" applyBorder="1" applyAlignment="1">
      <alignment horizontal="center" vertical="center" wrapText="1"/>
    </xf>
    <xf numFmtId="0" fontId="19" fillId="0" borderId="0" xfId="2" applyFont="1" applyAlignment="1">
      <alignment horizontal="center" vertical="center"/>
    </xf>
    <xf numFmtId="0" fontId="11" fillId="0" borderId="0" xfId="2" applyFont="1" applyAlignment="1">
      <alignment horizontal="center" vertical="center"/>
    </xf>
    <xf numFmtId="0" fontId="18" fillId="0" borderId="0" xfId="2" applyFont="1" applyAlignment="1">
      <alignment horizontal="center" vertical="center"/>
    </xf>
    <xf numFmtId="5" fontId="18" fillId="0" borderId="1" xfId="2" applyNumberFormat="1" applyFont="1" applyBorder="1" applyAlignment="1">
      <alignment horizontal="center" vertical="center"/>
    </xf>
    <xf numFmtId="0" fontId="9" fillId="0" borderId="4" xfId="2" applyFont="1" applyBorder="1" applyAlignment="1"/>
    <xf numFmtId="0" fontId="23" fillId="0" borderId="0" xfId="2" applyFont="1" applyAlignment="1"/>
    <xf numFmtId="0" fontId="9" fillId="0" borderId="0" xfId="2" applyFont="1" applyBorder="1" applyAlignment="1">
      <alignment horizontal="right"/>
    </xf>
    <xf numFmtId="0" fontId="9" fillId="0" borderId="0" xfId="2" applyFont="1" applyBorder="1"/>
    <xf numFmtId="0" fontId="9" fillId="0" borderId="5" xfId="0" applyFont="1" applyFill="1" applyBorder="1" applyAlignment="1">
      <alignment horizontal="center" vertical="center" wrapText="1"/>
    </xf>
    <xf numFmtId="0" fontId="10" fillId="0" borderId="24"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10" xfId="2" applyFont="1" applyBorder="1" applyAlignment="1">
      <alignment horizontal="center" vertical="center" wrapText="1"/>
    </xf>
    <xf numFmtId="0" fontId="24" fillId="0" borderId="43" xfId="2" applyFont="1" applyBorder="1" applyAlignment="1">
      <alignment horizontal="left" vertical="center" wrapText="1"/>
    </xf>
    <xf numFmtId="0" fontId="24" fillId="3" borderId="43" xfId="2" applyFont="1" applyFill="1" applyBorder="1" applyAlignment="1">
      <alignment vertical="top" wrapText="1"/>
    </xf>
    <xf numFmtId="0" fontId="24" fillId="0" borderId="43" xfId="2" applyFont="1" applyFill="1" applyBorder="1" applyAlignment="1">
      <alignment horizontal="right" vertical="top" wrapText="1"/>
    </xf>
    <xf numFmtId="0" fontId="24" fillId="3" borderId="43" xfId="2" applyFont="1" applyFill="1" applyBorder="1" applyAlignment="1">
      <alignment horizontal="center" vertical="top" wrapText="1"/>
    </xf>
    <xf numFmtId="0" fontId="24" fillId="0" borderId="43" xfId="2" applyFont="1" applyFill="1" applyBorder="1" applyAlignment="1">
      <alignment horizontal="center" vertical="top" wrapText="1"/>
    </xf>
    <xf numFmtId="0" fontId="26"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lignment vertical="center"/>
    </xf>
    <xf numFmtId="0" fontId="18" fillId="0" borderId="3" xfId="2" applyFont="1" applyBorder="1" applyAlignment="1">
      <alignment vertical="center"/>
    </xf>
    <xf numFmtId="0" fontId="20" fillId="0" borderId="0" xfId="2" applyFont="1" applyFill="1"/>
    <xf numFmtId="0" fontId="27" fillId="0" borderId="0" xfId="2" applyFont="1" applyBorder="1" applyAlignment="1"/>
    <xf numFmtId="0" fontId="9" fillId="0" borderId="0" xfId="2" applyFont="1" applyBorder="1" applyAlignment="1">
      <alignment vertical="center"/>
    </xf>
    <xf numFmtId="0" fontId="9" fillId="0" borderId="0" xfId="2" applyFont="1" applyFill="1" applyBorder="1" applyAlignment="1">
      <alignment horizontal="center" shrinkToFit="1"/>
    </xf>
    <xf numFmtId="0" fontId="9" fillId="0" borderId="0" xfId="2" applyFont="1" applyAlignment="1">
      <alignment horizontal="right"/>
    </xf>
    <xf numFmtId="0" fontId="9" fillId="0" borderId="0" xfId="2" applyFont="1" applyFill="1" applyBorder="1" applyAlignment="1">
      <alignment horizontal="center" vertical="center" shrinkToFit="1"/>
    </xf>
    <xf numFmtId="0" fontId="9" fillId="0" borderId="0" xfId="2" applyFont="1" applyFill="1" applyBorder="1" applyAlignment="1">
      <alignment horizontal="center"/>
    </xf>
    <xf numFmtId="0" fontId="9" fillId="0" borderId="0" xfId="2" applyFont="1" applyFill="1" applyBorder="1" applyAlignment="1"/>
    <xf numFmtId="0" fontId="20" fillId="0" borderId="0" xfId="2" applyFont="1"/>
    <xf numFmtId="0" fontId="15" fillId="0" borderId="0" xfId="2" applyFont="1"/>
    <xf numFmtId="0" fontId="4" fillId="0" borderId="0" xfId="0" applyFont="1" applyBorder="1">
      <alignment vertical="center"/>
    </xf>
    <xf numFmtId="0" fontId="4" fillId="0" borderId="0" xfId="0" applyFont="1" applyBorder="1" applyAlignment="1">
      <alignment horizontal="left" vertical="center"/>
    </xf>
    <xf numFmtId="0" fontId="29" fillId="0" borderId="0" xfId="0" applyFont="1">
      <alignment vertical="center"/>
    </xf>
    <xf numFmtId="0" fontId="6" fillId="0" borderId="0" xfId="0" applyFont="1" applyAlignment="1">
      <alignment horizontal="left"/>
    </xf>
    <xf numFmtId="0" fontId="6" fillId="0" borderId="0" xfId="0" applyFont="1" applyAlignment="1"/>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6" xfId="0" applyFont="1" applyBorder="1" applyAlignment="1">
      <alignment horizontal="center" vertical="center" wrapText="1"/>
    </xf>
    <xf numFmtId="0" fontId="18" fillId="0" borderId="0" xfId="0" applyFont="1" applyAlignment="1">
      <alignment horizontal="left"/>
    </xf>
    <xf numFmtId="0" fontId="18" fillId="0" borderId="0" xfId="0" applyFont="1" applyAlignment="1"/>
    <xf numFmtId="0" fontId="18" fillId="0" borderId="0" xfId="0" applyFont="1">
      <alignment vertical="center"/>
    </xf>
    <xf numFmtId="0" fontId="9" fillId="0" borderId="5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0" xfId="0" applyFont="1" applyFill="1">
      <alignment vertical="center"/>
    </xf>
    <xf numFmtId="0" fontId="9" fillId="0" borderId="53"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0" xfId="0" applyFont="1" applyFill="1">
      <alignment vertical="center"/>
    </xf>
    <xf numFmtId="0" fontId="11" fillId="0" borderId="0" xfId="2" applyAlignment="1">
      <alignment vertical="center" shrinkToFit="1"/>
    </xf>
    <xf numFmtId="0" fontId="11" fillId="0" borderId="0" xfId="2" applyAlignment="1">
      <alignment horizontal="center" vertical="center"/>
    </xf>
    <xf numFmtId="0" fontId="12" fillId="0" borderId="0" xfId="2" applyFont="1" applyBorder="1" applyAlignment="1">
      <alignment horizontal="left" vertical="center"/>
    </xf>
    <xf numFmtId="0" fontId="11" fillId="0" borderId="4" xfId="2" applyBorder="1"/>
    <xf numFmtId="0" fontId="11" fillId="0" borderId="0" xfId="2" applyBorder="1"/>
    <xf numFmtId="0" fontId="31" fillId="0" borderId="0" xfId="2" applyFont="1" applyBorder="1" applyAlignment="1">
      <alignment horizontal="right" vertical="top" shrinkToFit="1"/>
    </xf>
    <xf numFmtId="0" fontId="25" fillId="0" borderId="10" xfId="2" applyFont="1" applyBorder="1" applyAlignment="1">
      <alignment horizontal="center" vertical="center"/>
    </xf>
    <xf numFmtId="0" fontId="25" fillId="0" borderId="68" xfId="2" applyFont="1" applyBorder="1" applyAlignment="1">
      <alignment horizontal="center" vertical="center"/>
    </xf>
    <xf numFmtId="0" fontId="25" fillId="0" borderId="71" xfId="2" applyFont="1" applyBorder="1" applyAlignment="1">
      <alignment horizontal="center" vertical="center"/>
    </xf>
    <xf numFmtId="0" fontId="25" fillId="0" borderId="73" xfId="2" applyFont="1" applyBorder="1" applyAlignment="1">
      <alignment horizontal="center" vertical="center"/>
    </xf>
    <xf numFmtId="0" fontId="11" fillId="0" borderId="62" xfId="2" applyBorder="1" applyAlignment="1">
      <alignment horizontal="right"/>
    </xf>
    <xf numFmtId="0" fontId="11" fillId="0" borderId="74" xfId="2" applyBorder="1" applyAlignment="1">
      <alignment horizontal="right" vertical="center"/>
    </xf>
    <xf numFmtId="0" fontId="11" fillId="0" borderId="74" xfId="2" applyBorder="1"/>
    <xf numFmtId="0" fontId="11" fillId="0" borderId="0" xfId="2" applyBorder="1" applyAlignment="1">
      <alignment horizontal="right" vertical="center"/>
    </xf>
    <xf numFmtId="0" fontId="25" fillId="0" borderId="0" xfId="2" applyFont="1" applyBorder="1" applyAlignment="1">
      <alignment horizontal="center" vertical="center"/>
    </xf>
    <xf numFmtId="0" fontId="11" fillId="0" borderId="0" xfId="2" applyBorder="1" applyAlignment="1">
      <alignment horizontal="right"/>
    </xf>
    <xf numFmtId="0" fontId="11" fillId="0" borderId="0" xfId="2" applyBorder="1" applyAlignment="1">
      <alignment horizontal="center" vertical="center" shrinkToFit="1"/>
    </xf>
    <xf numFmtId="0" fontId="14" fillId="0" borderId="0" xfId="2" applyFont="1" applyBorder="1" applyAlignment="1">
      <alignment vertical="center"/>
    </xf>
    <xf numFmtId="0" fontId="11" fillId="0" borderId="0" xfId="2" applyFill="1" applyBorder="1" applyAlignment="1">
      <alignment horizontal="center" vertical="center" shrinkToFit="1"/>
    </xf>
    <xf numFmtId="0" fontId="11" fillId="0" borderId="0" xfId="2" applyFill="1" applyBorder="1"/>
    <xf numFmtId="0" fontId="25" fillId="0" borderId="0" xfId="2" applyFont="1" applyBorder="1" applyAlignment="1">
      <alignment horizontal="center" vertical="center" wrapText="1"/>
    </xf>
    <xf numFmtId="0" fontId="14" fillId="0" borderId="2" xfId="2" applyFont="1" applyBorder="1" applyAlignment="1">
      <alignment horizontal="left"/>
    </xf>
    <xf numFmtId="0" fontId="30" fillId="0" borderId="0" xfId="2" applyFont="1" applyAlignment="1">
      <alignment vertical="center" shrinkToFit="1"/>
    </xf>
    <xf numFmtId="0" fontId="4" fillId="0" borderId="24" xfId="0" applyFont="1" applyBorder="1" applyAlignment="1">
      <alignment horizontal="center" vertical="center" wrapText="1"/>
    </xf>
    <xf numFmtId="0" fontId="9" fillId="0" borderId="0" xfId="2" applyFont="1" applyAlignment="1">
      <alignment vertical="center"/>
    </xf>
    <xf numFmtId="0" fontId="9" fillId="0" borderId="0" xfId="2" applyFont="1" applyAlignment="1">
      <alignment horizontal="right"/>
    </xf>
    <xf numFmtId="0" fontId="11" fillId="0" borderId="0" xfId="2" applyAlignment="1"/>
    <xf numFmtId="0" fontId="11" fillId="0" borderId="10" xfId="2" applyBorder="1" applyAlignment="1">
      <alignment horizontal="center" vertical="center"/>
    </xf>
    <xf numFmtId="0" fontId="11" fillId="0" borderId="0" xfId="2" applyBorder="1" applyAlignment="1">
      <alignment horizontal="center" vertical="center" wrapText="1"/>
    </xf>
    <xf numFmtId="0" fontId="11" fillId="0" borderId="0" xfId="2" applyBorder="1" applyAlignment="1">
      <alignment horizontal="center"/>
    </xf>
    <xf numFmtId="0" fontId="11" fillId="0" borderId="0" xfId="2" applyBorder="1" applyAlignment="1">
      <alignment horizontal="center" vertical="center"/>
    </xf>
    <xf numFmtId="0" fontId="11" fillId="0" borderId="0" xfId="2" applyBorder="1" applyAlignment="1"/>
    <xf numFmtId="0" fontId="11" fillId="0" borderId="33" xfId="2" applyBorder="1" applyAlignment="1">
      <alignment horizontal="center" vertical="center"/>
    </xf>
    <xf numFmtId="0" fontId="11" fillId="0" borderId="41" xfId="2" applyBorder="1" applyAlignment="1">
      <alignment horizontal="center" vertical="center"/>
    </xf>
    <xf numFmtId="0" fontId="11" fillId="0" borderId="67" xfId="2" applyBorder="1" applyAlignment="1">
      <alignment vertical="center"/>
    </xf>
    <xf numFmtId="0" fontId="11" fillId="0" borderId="41" xfId="2" applyBorder="1" applyAlignment="1">
      <alignment vertical="center"/>
    </xf>
    <xf numFmtId="0" fontId="11" fillId="0" borderId="41" xfId="2" applyBorder="1"/>
    <xf numFmtId="0" fontId="33" fillId="0" borderId="69" xfId="2" applyFont="1" applyBorder="1" applyAlignment="1">
      <alignment horizontal="center" vertical="center"/>
    </xf>
    <xf numFmtId="0" fontId="33" fillId="0" borderId="70" xfId="2" applyFont="1" applyBorder="1" applyAlignment="1">
      <alignment vertical="center"/>
    </xf>
    <xf numFmtId="0" fontId="33" fillId="0" borderId="69" xfId="2" applyFont="1" applyBorder="1" applyAlignment="1">
      <alignment vertical="center"/>
    </xf>
    <xf numFmtId="0" fontId="33" fillId="0" borderId="33" xfId="2" applyFont="1" applyBorder="1" applyAlignment="1">
      <alignment horizontal="center" vertical="center"/>
    </xf>
    <xf numFmtId="0" fontId="11" fillId="0" borderId="71" xfId="2" applyBorder="1" applyAlignment="1">
      <alignment horizontal="center" vertical="center"/>
    </xf>
    <xf numFmtId="0" fontId="33" fillId="0" borderId="25" xfId="2" applyFont="1" applyBorder="1" applyAlignment="1">
      <alignment horizontal="center" vertical="center"/>
    </xf>
    <xf numFmtId="0" fontId="33" fillId="0" borderId="72" xfId="2" applyFont="1" applyBorder="1" applyAlignment="1">
      <alignment vertical="center"/>
    </xf>
    <xf numFmtId="0" fontId="33" fillId="0" borderId="71" xfId="2" applyFont="1" applyBorder="1" applyAlignment="1">
      <alignment vertical="center"/>
    </xf>
    <xf numFmtId="0" fontId="33" fillId="0" borderId="71" xfId="2" applyFont="1" applyBorder="1" applyAlignment="1">
      <alignment horizontal="center" vertical="center"/>
    </xf>
    <xf numFmtId="0" fontId="33" fillId="0" borderId="10" xfId="2" applyFont="1" applyBorder="1" applyAlignment="1">
      <alignment horizontal="center" vertical="center"/>
    </xf>
    <xf numFmtId="0" fontId="33" fillId="0" borderId="67" xfId="2" applyFont="1" applyBorder="1" applyAlignment="1">
      <alignment vertical="center"/>
    </xf>
    <xf numFmtId="0" fontId="33" fillId="0" borderId="41" xfId="2" applyFont="1" applyBorder="1" applyAlignment="1">
      <alignment vertical="center"/>
    </xf>
    <xf numFmtId="0" fontId="33" fillId="0" borderId="41" xfId="2" applyFont="1" applyBorder="1" applyAlignment="1">
      <alignment horizontal="center" vertical="center"/>
    </xf>
    <xf numFmtId="0" fontId="11" fillId="0" borderId="70" xfId="2" applyBorder="1" applyAlignment="1">
      <alignment vertical="center"/>
    </xf>
    <xf numFmtId="0" fontId="11" fillId="0" borderId="69" xfId="2" applyBorder="1" applyAlignment="1">
      <alignment vertical="center"/>
    </xf>
    <xf numFmtId="0" fontId="11" fillId="0" borderId="33" xfId="2" applyBorder="1"/>
    <xf numFmtId="0" fontId="11" fillId="0" borderId="72" xfId="2" applyBorder="1" applyAlignment="1">
      <alignment vertical="center"/>
    </xf>
    <xf numFmtId="0" fontId="11" fillId="0" borderId="71" xfId="2" applyBorder="1" applyAlignment="1">
      <alignment vertical="center"/>
    </xf>
    <xf numFmtId="0" fontId="11" fillId="0" borderId="71" xfId="2" applyBorder="1"/>
    <xf numFmtId="0" fontId="11" fillId="0" borderId="73" xfId="2" applyBorder="1" applyAlignment="1">
      <alignment horizontal="center" vertical="center"/>
    </xf>
    <xf numFmtId="0" fontId="11" fillId="0" borderId="68" xfId="2" applyBorder="1" applyAlignment="1">
      <alignment horizontal="center" vertical="center"/>
    </xf>
    <xf numFmtId="0" fontId="11" fillId="0" borderId="73" xfId="2" applyBorder="1" applyAlignment="1">
      <alignment vertical="center"/>
    </xf>
    <xf numFmtId="0" fontId="11" fillId="0" borderId="14" xfId="2" applyBorder="1"/>
    <xf numFmtId="0" fontId="25" fillId="0" borderId="62" xfId="2" applyFont="1" applyBorder="1" applyAlignment="1">
      <alignment horizontal="center" vertical="center"/>
    </xf>
    <xf numFmtId="0" fontId="11" fillId="0" borderId="25" xfId="2" applyBorder="1" applyAlignment="1">
      <alignment horizontal="right" wrapText="1"/>
    </xf>
    <xf numFmtId="0" fontId="25" fillId="0" borderId="25" xfId="2" applyFont="1" applyFill="1" applyBorder="1" applyAlignment="1">
      <alignment vertical="center" wrapText="1" shrinkToFit="1"/>
    </xf>
    <xf numFmtId="0" fontId="11" fillId="0" borderId="10" xfId="2" applyBorder="1" applyAlignment="1">
      <alignment horizontal="right"/>
    </xf>
    <xf numFmtId="0" fontId="11" fillId="0" borderId="0" xfId="2" applyBorder="1" applyAlignment="1">
      <alignment vertical="center" wrapText="1"/>
    </xf>
    <xf numFmtId="0" fontId="25" fillId="0" borderId="0" xfId="2" applyFont="1" applyFill="1" applyBorder="1" applyAlignment="1">
      <alignment vertical="center" wrapText="1" shrinkToFit="1"/>
    </xf>
    <xf numFmtId="0" fontId="25" fillId="0" borderId="24" xfId="2" applyFont="1" applyBorder="1" applyAlignment="1">
      <alignment horizontal="center" vertical="center"/>
    </xf>
    <xf numFmtId="0" fontId="11" fillId="0" borderId="24" xfId="2" applyBorder="1" applyAlignment="1">
      <alignment horizontal="right"/>
    </xf>
    <xf numFmtId="0" fontId="14" fillId="0" borderId="4" xfId="2" applyFont="1" applyBorder="1" applyAlignment="1">
      <alignment horizontal="left"/>
    </xf>
    <xf numFmtId="0" fontId="18" fillId="0" borderId="0" xfId="2" applyFont="1" applyAlignment="1">
      <alignment vertical="center"/>
    </xf>
    <xf numFmtId="0" fontId="18" fillId="0" borderId="0" xfId="2" applyFont="1" applyAlignment="1">
      <alignment horizontal="right" vertical="center"/>
    </xf>
    <xf numFmtId="0" fontId="20" fillId="0" borderId="0" xfId="2" applyFont="1" applyAlignment="1">
      <alignment vertical="center"/>
    </xf>
    <xf numFmtId="0" fontId="30" fillId="0" borderId="4" xfId="2" applyFont="1" applyBorder="1" applyAlignment="1">
      <alignment horizontal="center" vertical="center" shrinkToFit="1"/>
    </xf>
    <xf numFmtId="0" fontId="9" fillId="0" borderId="4" xfId="2" applyFont="1" applyBorder="1"/>
    <xf numFmtId="0" fontId="5" fillId="0" borderId="0" xfId="0" applyFont="1" applyAlignment="1">
      <alignment horizontal="left" vertical="center"/>
    </xf>
    <xf numFmtId="0" fontId="16" fillId="0" borderId="0" xfId="0" applyFont="1" applyAlignment="1">
      <alignment horizontal="left" vertical="center"/>
    </xf>
    <xf numFmtId="0" fontId="40" fillId="0" borderId="0" xfId="0" applyFont="1" applyAlignment="1">
      <alignment horizontal="left" vertical="center"/>
    </xf>
    <xf numFmtId="0" fontId="8" fillId="0" borderId="0" xfId="0" applyFont="1" applyAlignment="1">
      <alignment horizontal="left" vertical="center" indent="2"/>
    </xf>
    <xf numFmtId="0" fontId="39" fillId="0" borderId="0" xfId="0" applyFont="1">
      <alignment vertical="center"/>
    </xf>
    <xf numFmtId="0" fontId="20" fillId="0" borderId="0" xfId="2" applyFont="1" applyAlignment="1">
      <alignment horizontal="right"/>
    </xf>
    <xf numFmtId="0" fontId="9" fillId="0" borderId="0" xfId="2" applyFont="1" applyAlignment="1"/>
    <xf numFmtId="0" fontId="9" fillId="0" borderId="0" xfId="2" applyFont="1" applyAlignment="1">
      <alignment vertical="center"/>
    </xf>
    <xf numFmtId="0" fontId="28" fillId="0" borderId="0" xfId="0" applyFont="1" applyAlignment="1">
      <alignment horizontal="center" vertical="center"/>
    </xf>
    <xf numFmtId="0" fontId="20" fillId="0" borderId="0" xfId="2" applyFont="1" applyAlignment="1"/>
    <xf numFmtId="0" fontId="11" fillId="0" borderId="0" xfId="2" applyFont="1" applyBorder="1" applyAlignment="1">
      <alignment horizontal="center" vertical="center"/>
    </xf>
    <xf numFmtId="0" fontId="11" fillId="0" borderId="0" xfId="2" applyFont="1" applyAlignment="1">
      <alignment horizontal="center" vertical="center" wrapText="1"/>
    </xf>
    <xf numFmtId="0" fontId="11" fillId="0" borderId="0" xfId="2" applyFont="1" applyBorder="1" applyAlignment="1">
      <alignment horizontal="right"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9" fillId="0" borderId="0" xfId="2" quotePrefix="1" applyFont="1" applyAlignment="1"/>
    <xf numFmtId="58" fontId="18" fillId="0" borderId="0" xfId="2" applyNumberFormat="1" applyFont="1" applyAlignment="1"/>
    <xf numFmtId="49" fontId="18" fillId="0" borderId="0" xfId="2" quotePrefix="1" applyNumberFormat="1" applyFont="1" applyAlignment="1"/>
    <xf numFmtId="0" fontId="41" fillId="0" borderId="0" xfId="2" applyFont="1" applyAlignment="1">
      <alignment horizontal="center"/>
    </xf>
    <xf numFmtId="0" fontId="41" fillId="0" borderId="0" xfId="2" applyFont="1" applyAlignment="1"/>
    <xf numFmtId="0" fontId="4" fillId="0" borderId="0" xfId="0" applyFont="1" applyAlignment="1">
      <alignment horizontal="center" vertical="center"/>
    </xf>
    <xf numFmtId="0" fontId="4" fillId="0" borderId="0" xfId="0" applyFont="1" applyAlignment="1">
      <alignment horizontal="left" vertical="center"/>
    </xf>
    <xf numFmtId="0" fontId="28" fillId="0" borderId="0" xfId="0" applyFont="1" applyAlignment="1">
      <alignment vertical="center"/>
    </xf>
    <xf numFmtId="0" fontId="11" fillId="0" borderId="2" xfId="2" applyFont="1" applyFill="1" applyBorder="1" applyAlignment="1">
      <alignment horizontal="center" vertical="center"/>
    </xf>
    <xf numFmtId="0" fontId="28" fillId="0" borderId="0" xfId="0" applyFont="1" applyAlignment="1">
      <alignment horizontal="right" vertical="center"/>
    </xf>
    <xf numFmtId="0" fontId="18" fillId="0" borderId="4" xfId="2" applyFont="1" applyFill="1" applyBorder="1" applyAlignment="1"/>
    <xf numFmtId="0" fontId="20" fillId="0" borderId="0" xfId="2" applyFont="1" applyFill="1" applyBorder="1" applyAlignment="1">
      <alignment horizontal="center"/>
    </xf>
    <xf numFmtId="0" fontId="6" fillId="0" borderId="0" xfId="0" applyFont="1" applyBorder="1" applyAlignment="1">
      <alignment horizontal="left" vertical="center"/>
    </xf>
    <xf numFmtId="0" fontId="9" fillId="0" borderId="86" xfId="2" applyFont="1" applyFill="1" applyBorder="1" applyAlignment="1">
      <alignment horizontal="center" vertical="center"/>
    </xf>
    <xf numFmtId="0" fontId="9" fillId="0" borderId="2" xfId="2" applyFont="1" applyFill="1" applyBorder="1" applyAlignment="1">
      <alignment horizontal="center" vertical="center"/>
    </xf>
    <xf numFmtId="0" fontId="11" fillId="0" borderId="0" xfId="2" applyFont="1" applyFill="1"/>
    <xf numFmtId="0" fontId="9" fillId="0" borderId="0" xfId="2" applyFont="1" applyFill="1" applyAlignment="1">
      <alignment horizontal="left"/>
    </xf>
    <xf numFmtId="0" fontId="11" fillId="0" borderId="0" xfId="2" applyFill="1" applyAlignment="1"/>
    <xf numFmtId="0" fontId="9" fillId="0" borderId="0" xfId="2" applyFont="1" applyFill="1" applyAlignment="1">
      <alignment horizontal="distributed"/>
    </xf>
    <xf numFmtId="0" fontId="41" fillId="0" borderId="4" xfId="2" applyFont="1" applyFill="1" applyBorder="1" applyAlignment="1"/>
    <xf numFmtId="0" fontId="9" fillId="0" borderId="4" xfId="2" applyFont="1" applyFill="1" applyBorder="1" applyAlignment="1">
      <alignment horizontal="center" vertical="center" shrinkToFit="1"/>
    </xf>
    <xf numFmtId="0" fontId="18" fillId="0" borderId="0" xfId="2" applyFont="1" applyFill="1" applyAlignment="1">
      <alignment horizontal="left"/>
    </xf>
    <xf numFmtId="0" fontId="14" fillId="0" borderId="0" xfId="2" applyFont="1" applyFill="1"/>
    <xf numFmtId="0" fontId="18" fillId="0" borderId="0" xfId="2" applyFont="1" applyFill="1" applyAlignment="1">
      <alignment horizontal="center"/>
    </xf>
    <xf numFmtId="0" fontId="18" fillId="0" borderId="0" xfId="2" applyFont="1" applyFill="1" applyBorder="1" applyAlignment="1">
      <alignment horizontal="distributed"/>
    </xf>
    <xf numFmtId="0" fontId="11" fillId="0" borderId="0" xfId="2" applyFill="1" applyBorder="1" applyAlignment="1">
      <alignment horizontal="left"/>
    </xf>
    <xf numFmtId="0" fontId="18" fillId="0" borderId="0" xfId="2" applyFont="1" applyFill="1" applyBorder="1" applyAlignment="1">
      <alignment horizontal="left"/>
    </xf>
    <xf numFmtId="0" fontId="18" fillId="0" borderId="0" xfId="2" applyFont="1" applyFill="1" applyAlignment="1">
      <alignment horizontal="right"/>
    </xf>
    <xf numFmtId="0" fontId="18" fillId="0" borderId="4" xfId="2" applyFont="1" applyFill="1" applyBorder="1" applyAlignment="1">
      <alignment horizontal="left"/>
    </xf>
    <xf numFmtId="49" fontId="14" fillId="0" borderId="0" xfId="2" applyNumberFormat="1" applyFont="1" applyFill="1" applyAlignment="1"/>
    <xf numFmtId="49" fontId="14" fillId="0" borderId="0" xfId="2" applyNumberFormat="1" applyFont="1" applyFill="1" applyAlignment="1">
      <alignment horizontal="center"/>
    </xf>
    <xf numFmtId="0" fontId="14" fillId="0" borderId="0" xfId="2" applyNumberFormat="1" applyFont="1" applyFill="1" applyAlignment="1">
      <alignment horizontal="center"/>
    </xf>
    <xf numFmtId="49" fontId="18" fillId="0" borderId="0" xfId="2" applyNumberFormat="1" applyFont="1" applyFill="1" applyAlignment="1"/>
    <xf numFmtId="0" fontId="11" fillId="7" borderId="0" xfId="2" applyFont="1" applyFill="1"/>
    <xf numFmtId="0" fontId="26" fillId="0" borderId="0" xfId="0" applyFont="1" applyFill="1" applyAlignment="1">
      <alignment vertical="center"/>
    </xf>
    <xf numFmtId="0" fontId="9" fillId="0" borderId="0" xfId="2" applyFont="1" applyAlignment="1">
      <alignment horizontal="center" vertical="center"/>
    </xf>
    <xf numFmtId="0" fontId="9" fillId="0" borderId="0" xfId="2" applyFont="1" applyAlignment="1">
      <alignment horizontal="right"/>
    </xf>
    <xf numFmtId="0" fontId="9" fillId="0" borderId="0" xfId="2" applyFont="1" applyAlignment="1">
      <alignment horizontal="center"/>
    </xf>
    <xf numFmtId="0" fontId="9" fillId="0" borderId="0" xfId="2" applyFont="1" applyFill="1" applyBorder="1" applyAlignment="1">
      <alignment horizontal="center" vertical="center" shrinkToFit="1"/>
    </xf>
    <xf numFmtId="0" fontId="6" fillId="0" borderId="0" xfId="0" applyFont="1" applyAlignment="1">
      <alignment horizontal="left" vertical="center"/>
    </xf>
    <xf numFmtId="0" fontId="4" fillId="0" borderId="0"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xf numFmtId="38" fontId="18" fillId="3" borderId="9" xfId="1" applyFont="1" applyFill="1" applyBorder="1" applyAlignment="1">
      <alignment horizontal="right" vertical="center" wrapText="1"/>
    </xf>
    <xf numFmtId="38" fontId="18" fillId="0" borderId="7" xfId="1" applyFont="1" applyBorder="1" applyAlignment="1">
      <alignment horizontal="right" vertical="center" wrapText="1"/>
    </xf>
    <xf numFmtId="38" fontId="18" fillId="3" borderId="14" xfId="1" applyFont="1" applyFill="1" applyBorder="1" applyAlignment="1">
      <alignment horizontal="right" vertical="center" wrapText="1"/>
    </xf>
    <xf numFmtId="38" fontId="18" fillId="3" borderId="52" xfId="1" applyFont="1" applyFill="1" applyBorder="1" applyAlignment="1">
      <alignment horizontal="right" vertical="center" wrapText="1"/>
    </xf>
    <xf numFmtId="38" fontId="18" fillId="0" borderId="15" xfId="1" applyFont="1" applyBorder="1" applyAlignment="1">
      <alignment horizontal="right" vertical="center" wrapText="1"/>
    </xf>
    <xf numFmtId="38" fontId="18" fillId="0" borderId="53" xfId="1" applyFont="1" applyFill="1" applyBorder="1" applyAlignment="1">
      <alignment horizontal="right" vertical="center" wrapText="1"/>
    </xf>
    <xf numFmtId="38" fontId="18" fillId="0" borderId="54" xfId="1" applyFont="1" applyFill="1" applyBorder="1" applyAlignment="1">
      <alignment horizontal="right" vertical="center" wrapText="1"/>
    </xf>
    <xf numFmtId="38" fontId="18" fillId="3" borderId="33" xfId="1" applyFont="1" applyFill="1" applyBorder="1" applyAlignment="1">
      <alignment horizontal="right" vertical="center" wrapText="1"/>
    </xf>
    <xf numFmtId="38" fontId="18" fillId="0" borderId="11" xfId="1" applyFont="1" applyBorder="1" applyAlignment="1">
      <alignment horizontal="right" vertical="center" wrapText="1"/>
    </xf>
    <xf numFmtId="38" fontId="18" fillId="3" borderId="24" xfId="1" applyFont="1" applyFill="1" applyBorder="1" applyAlignment="1">
      <alignment horizontal="right" vertical="center" wrapText="1"/>
    </xf>
    <xf numFmtId="38" fontId="18" fillId="0" borderId="12" xfId="1" applyFont="1" applyFill="1" applyBorder="1" applyAlignment="1">
      <alignment horizontal="right" vertical="center" wrapText="1"/>
    </xf>
    <xf numFmtId="38" fontId="18" fillId="0" borderId="13" xfId="1" applyFont="1" applyFill="1" applyBorder="1" applyAlignment="1">
      <alignment horizontal="right" vertical="center" wrapText="1"/>
    </xf>
    <xf numFmtId="38" fontId="18" fillId="0" borderId="62" xfId="1" applyFont="1" applyFill="1" applyBorder="1" applyAlignment="1">
      <alignment horizontal="right" vertical="center" wrapText="1"/>
    </xf>
    <xf numFmtId="38" fontId="18" fillId="0" borderId="63" xfId="1" applyFont="1" applyFill="1" applyBorder="1" applyAlignment="1">
      <alignment horizontal="right" vertical="center" wrapText="1"/>
    </xf>
    <xf numFmtId="38" fontId="18" fillId="3" borderId="65" xfId="1" applyFont="1" applyFill="1" applyBorder="1" applyAlignment="1">
      <alignment horizontal="right" vertical="center" wrapText="1"/>
    </xf>
    <xf numFmtId="38" fontId="18" fillId="0" borderId="66" xfId="1" applyFont="1" applyBorder="1" applyAlignment="1">
      <alignment horizontal="right" vertical="center" wrapText="1"/>
    </xf>
    <xf numFmtId="56" fontId="9" fillId="3" borderId="19" xfId="0" applyNumberFormat="1" applyFont="1" applyFill="1" applyBorder="1" applyAlignment="1">
      <alignment horizontal="center" vertical="center" wrapText="1"/>
    </xf>
    <xf numFmtId="56" fontId="9" fillId="3" borderId="20" xfId="0" applyNumberFormat="1" applyFont="1" applyFill="1" applyBorder="1" applyAlignment="1">
      <alignment horizontal="center" vertical="center" wrapText="1"/>
    </xf>
    <xf numFmtId="0" fontId="49" fillId="0" borderId="0" xfId="2" applyFont="1" applyAlignment="1">
      <alignment vertical="center" shrinkToFit="1"/>
    </xf>
    <xf numFmtId="0" fontId="22" fillId="0" borderId="0" xfId="2" applyFont="1"/>
    <xf numFmtId="0" fontId="9" fillId="0" borderId="0" xfId="2" applyFont="1" applyAlignment="1">
      <alignment vertical="center" shrinkToFit="1"/>
    </xf>
    <xf numFmtId="0" fontId="17" fillId="0" borderId="0" xfId="2" applyFont="1" applyBorder="1" applyAlignment="1">
      <alignment horizontal="left" vertical="center"/>
    </xf>
    <xf numFmtId="0" fontId="9" fillId="3" borderId="0" xfId="2" applyFont="1" applyFill="1" applyBorder="1" applyAlignment="1">
      <alignment horizontal="center"/>
    </xf>
    <xf numFmtId="0" fontId="17" fillId="0" borderId="0" xfId="2" applyFont="1" applyBorder="1" applyAlignment="1">
      <alignment vertical="center"/>
    </xf>
    <xf numFmtId="0" fontId="17" fillId="0" borderId="4" xfId="2" applyFont="1" applyBorder="1" applyAlignment="1">
      <alignment horizontal="left"/>
    </xf>
    <xf numFmtId="0" fontId="9" fillId="0" borderId="0" xfId="2" applyFont="1" applyBorder="1" applyAlignment="1">
      <alignment horizontal="center"/>
    </xf>
    <xf numFmtId="0" fontId="18" fillId="0" borderId="2" xfId="2" applyFont="1" applyBorder="1" applyAlignment="1">
      <alignment horizontal="left"/>
    </xf>
    <xf numFmtId="0" fontId="9" fillId="3" borderId="2" xfId="2" applyFont="1" applyFill="1" applyBorder="1"/>
    <xf numFmtId="0" fontId="9" fillId="3" borderId="4" xfId="2" applyFont="1" applyFill="1" applyBorder="1" applyAlignment="1">
      <alignment horizontal="center" shrinkToFit="1"/>
    </xf>
    <xf numFmtId="0" fontId="43" fillId="0" borderId="0" xfId="2" applyFont="1" applyBorder="1" applyAlignment="1">
      <alignment horizontal="right" vertical="top" shrinkToFit="1"/>
    </xf>
    <xf numFmtId="0" fontId="9" fillId="0" borderId="0" xfId="2" applyFont="1" applyFill="1"/>
    <xf numFmtId="0" fontId="24" fillId="0" borderId="10" xfId="2" applyFont="1" applyBorder="1" applyAlignment="1">
      <alignment horizontal="center" vertical="center"/>
    </xf>
    <xf numFmtId="0" fontId="9" fillId="3" borderId="28" xfId="2" applyFont="1" applyFill="1" applyBorder="1" applyAlignment="1">
      <alignment vertical="center"/>
    </xf>
    <xf numFmtId="0" fontId="9" fillId="0" borderId="27" xfId="2" applyFont="1" applyBorder="1" applyAlignment="1">
      <alignment vertical="center"/>
    </xf>
    <xf numFmtId="49" fontId="9" fillId="3" borderId="27" xfId="2" applyNumberFormat="1" applyFont="1" applyFill="1" applyBorder="1" applyAlignment="1">
      <alignment vertical="center"/>
    </xf>
    <xf numFmtId="0" fontId="9" fillId="0" borderId="27" xfId="2" applyFont="1" applyBorder="1" applyAlignment="1">
      <alignment horizontal="center" vertical="center"/>
    </xf>
    <xf numFmtId="0" fontId="9" fillId="3" borderId="27" xfId="2" applyFont="1" applyFill="1" applyBorder="1" applyAlignment="1">
      <alignment vertical="center"/>
    </xf>
    <xf numFmtId="0" fontId="9" fillId="3" borderId="29" xfId="2" applyFont="1" applyFill="1" applyBorder="1" applyAlignment="1">
      <alignment vertical="center"/>
    </xf>
    <xf numFmtId="0" fontId="9" fillId="3" borderId="10" xfId="2" applyFont="1" applyFill="1" applyBorder="1" applyAlignment="1">
      <alignment horizontal="center" vertical="center"/>
    </xf>
    <xf numFmtId="0" fontId="9" fillId="3" borderId="67" xfId="2" applyFont="1" applyFill="1" applyBorder="1" applyAlignment="1">
      <alignment vertical="center"/>
    </xf>
    <xf numFmtId="0" fontId="9" fillId="3" borderId="41" xfId="2" applyFont="1" applyFill="1" applyBorder="1" applyAlignment="1">
      <alignment vertical="center"/>
    </xf>
    <xf numFmtId="0" fontId="9" fillId="3" borderId="41" xfId="2" applyFont="1" applyFill="1" applyBorder="1"/>
    <xf numFmtId="0" fontId="24" fillId="0" borderId="68" xfId="2" applyFont="1" applyBorder="1" applyAlignment="1">
      <alignment horizontal="center" vertical="center"/>
    </xf>
    <xf numFmtId="0" fontId="9" fillId="3" borderId="76" xfId="2" applyFont="1" applyFill="1" applyBorder="1" applyAlignment="1">
      <alignment vertical="center"/>
    </xf>
    <xf numFmtId="0" fontId="9" fillId="0" borderId="78" xfId="2" applyFont="1" applyBorder="1" applyAlignment="1">
      <alignment vertical="center"/>
    </xf>
    <xf numFmtId="49" fontId="9" fillId="3" borderId="78" xfId="2" applyNumberFormat="1" applyFont="1" applyFill="1" applyBorder="1" applyAlignment="1">
      <alignment vertical="center"/>
    </xf>
    <xf numFmtId="0" fontId="9" fillId="0" borderId="78" xfId="2" applyFont="1" applyBorder="1" applyAlignment="1">
      <alignment horizontal="center" vertical="center"/>
    </xf>
    <xf numFmtId="0" fontId="9" fillId="3" borderId="78" xfId="2" applyFont="1" applyFill="1" applyBorder="1" applyAlignment="1">
      <alignment vertical="center"/>
    </xf>
    <xf numFmtId="0" fontId="9" fillId="3" borderId="77" xfId="2" applyFont="1" applyFill="1" applyBorder="1" applyAlignment="1">
      <alignment vertical="center"/>
    </xf>
    <xf numFmtId="0" fontId="9" fillId="3" borderId="69" xfId="2" applyFont="1" applyFill="1" applyBorder="1" applyAlignment="1">
      <alignment horizontal="center" vertical="center"/>
    </xf>
    <xf numFmtId="0" fontId="9" fillId="3" borderId="70" xfId="2" applyFont="1" applyFill="1" applyBorder="1" applyAlignment="1">
      <alignment vertical="center"/>
    </xf>
    <xf numFmtId="0" fontId="9" fillId="3" borderId="69" xfId="2" applyFont="1" applyFill="1" applyBorder="1" applyAlignment="1">
      <alignment vertical="center"/>
    </xf>
    <xf numFmtId="0" fontId="9" fillId="3" borderId="33" xfId="2" applyFont="1" applyFill="1" applyBorder="1" applyAlignment="1">
      <alignment horizontal="center" vertical="center"/>
    </xf>
    <xf numFmtId="0" fontId="27" fillId="0" borderId="25" xfId="2" applyFont="1" applyBorder="1" applyAlignment="1">
      <alignment horizontal="center" vertical="center"/>
    </xf>
    <xf numFmtId="0" fontId="9" fillId="3" borderId="25" xfId="2" applyFont="1" applyFill="1" applyBorder="1" applyAlignment="1">
      <alignment vertical="center"/>
    </xf>
    <xf numFmtId="0" fontId="24" fillId="0" borderId="71" xfId="2" applyFont="1" applyBorder="1" applyAlignment="1">
      <alignment horizontal="center" vertical="center"/>
    </xf>
    <xf numFmtId="0" fontId="9" fillId="3" borderId="79" xfId="2" applyFont="1" applyFill="1" applyBorder="1" applyAlignment="1">
      <alignment vertical="center"/>
    </xf>
    <xf numFmtId="0" fontId="9" fillId="0" borderId="80" xfId="2" applyFont="1" applyBorder="1" applyAlignment="1">
      <alignment vertical="center"/>
    </xf>
    <xf numFmtId="49" fontId="9" fillId="3" borderId="80" xfId="2" applyNumberFormat="1" applyFont="1" applyFill="1" applyBorder="1" applyAlignment="1">
      <alignment vertical="center"/>
    </xf>
    <xf numFmtId="0" fontId="9" fillId="0" borderId="80" xfId="2" applyFont="1" applyBorder="1" applyAlignment="1">
      <alignment horizontal="center" vertical="center"/>
    </xf>
    <xf numFmtId="0" fontId="9" fillId="3" borderId="80" xfId="2" applyFont="1" applyFill="1" applyBorder="1" applyAlignment="1">
      <alignment vertical="center"/>
    </xf>
    <xf numFmtId="0" fontId="9" fillId="3" borderId="81" xfId="2" applyFont="1" applyFill="1" applyBorder="1" applyAlignment="1">
      <alignment vertical="center"/>
    </xf>
    <xf numFmtId="0" fontId="9" fillId="3" borderId="25" xfId="2" applyFont="1" applyFill="1" applyBorder="1" applyAlignment="1">
      <alignment horizontal="center" vertical="center"/>
    </xf>
    <xf numFmtId="0" fontId="9" fillId="3" borderId="72" xfId="2" applyFont="1" applyFill="1" applyBorder="1" applyAlignment="1">
      <alignment vertical="center"/>
    </xf>
    <xf numFmtId="0" fontId="9" fillId="3" borderId="71" xfId="2" applyFont="1" applyFill="1" applyBorder="1" applyAlignment="1">
      <alignment vertical="center"/>
    </xf>
    <xf numFmtId="0" fontId="9" fillId="3" borderId="71" xfId="2" applyFont="1" applyFill="1" applyBorder="1" applyAlignment="1">
      <alignment horizontal="center" vertical="center"/>
    </xf>
    <xf numFmtId="0" fontId="24" fillId="0" borderId="25" xfId="2" applyFont="1" applyBorder="1" applyAlignment="1">
      <alignment horizontal="center" vertical="center"/>
    </xf>
    <xf numFmtId="0" fontId="9" fillId="3" borderId="41" xfId="2" applyFont="1" applyFill="1" applyBorder="1" applyAlignment="1">
      <alignment horizontal="center" vertical="center"/>
    </xf>
    <xf numFmtId="0" fontId="9" fillId="3" borderId="33" xfId="2" applyFont="1" applyFill="1" applyBorder="1"/>
    <xf numFmtId="0" fontId="9" fillId="3" borderId="71" xfId="2" applyFont="1" applyFill="1" applyBorder="1"/>
    <xf numFmtId="0" fontId="9" fillId="3" borderId="83" xfId="2" applyFont="1" applyFill="1" applyBorder="1"/>
    <xf numFmtId="0" fontId="24" fillId="0" borderId="85" xfId="2" applyFont="1" applyBorder="1" applyAlignment="1">
      <alignment horizontal="center" vertical="center"/>
    </xf>
    <xf numFmtId="0" fontId="24" fillId="0" borderId="73" xfId="2" applyFont="1" applyBorder="1" applyAlignment="1">
      <alignment horizontal="center" vertical="center"/>
    </xf>
    <xf numFmtId="0" fontId="9" fillId="3" borderId="68" xfId="2" applyFont="1" applyFill="1" applyBorder="1" applyAlignment="1">
      <alignment horizontal="center" vertical="center"/>
    </xf>
    <xf numFmtId="0" fontId="9" fillId="3" borderId="73" xfId="2" applyFont="1" applyFill="1" applyBorder="1" applyAlignment="1">
      <alignment vertical="center"/>
    </xf>
    <xf numFmtId="0" fontId="9" fillId="3" borderId="52" xfId="2" applyFont="1" applyFill="1" applyBorder="1"/>
    <xf numFmtId="0" fontId="9" fillId="0" borderId="62" xfId="2" applyFont="1" applyBorder="1" applyAlignment="1">
      <alignment horizontal="right"/>
    </xf>
    <xf numFmtId="0" fontId="9" fillId="0" borderId="74" xfId="2" applyFont="1" applyBorder="1" applyAlignment="1">
      <alignment horizontal="right"/>
    </xf>
    <xf numFmtId="0" fontId="9" fillId="0" borderId="74" xfId="2" applyFont="1" applyBorder="1" applyAlignment="1">
      <alignment horizontal="right" vertical="center"/>
    </xf>
    <xf numFmtId="0" fontId="18" fillId="0" borderId="25" xfId="2" applyFont="1" applyBorder="1" applyAlignment="1">
      <alignment horizontal="center" vertical="center" wrapText="1"/>
    </xf>
    <xf numFmtId="0" fontId="9" fillId="0" borderId="74" xfId="2" applyFont="1" applyBorder="1"/>
    <xf numFmtId="0" fontId="9" fillId="0" borderId="75" xfId="2" applyFont="1" applyBorder="1" applyAlignment="1">
      <alignment horizontal="right"/>
    </xf>
    <xf numFmtId="0" fontId="9" fillId="0" borderId="0" xfId="2" applyFont="1" applyBorder="1" applyAlignment="1">
      <alignment horizontal="right" vertical="center"/>
    </xf>
    <xf numFmtId="0" fontId="9" fillId="0" borderId="0" xfId="2" applyFont="1" applyBorder="1" applyAlignment="1">
      <alignment horizontal="right" vertical="top" wrapText="1"/>
    </xf>
    <xf numFmtId="0" fontId="24" fillId="0" borderId="0" xfId="2" applyFont="1" applyFill="1" applyBorder="1" applyAlignment="1">
      <alignment horizontal="right" vertical="top" wrapText="1" shrinkToFit="1"/>
    </xf>
    <xf numFmtId="0" fontId="9" fillId="0" borderId="25" xfId="2" applyFont="1" applyBorder="1" applyAlignment="1">
      <alignment horizontal="right"/>
    </xf>
    <xf numFmtId="0" fontId="9" fillId="0" borderId="0" xfId="2" applyFont="1" applyBorder="1" applyAlignment="1">
      <alignment horizontal="center" vertical="center" wrapText="1"/>
    </xf>
    <xf numFmtId="0" fontId="24" fillId="0" borderId="0" xfId="2" applyFont="1" applyBorder="1" applyAlignment="1">
      <alignment horizontal="center" vertical="center"/>
    </xf>
    <xf numFmtId="0" fontId="9" fillId="0" borderId="0" xfId="2" applyFont="1" applyBorder="1" applyAlignment="1">
      <alignment horizontal="center" vertical="center" shrinkToFit="1"/>
    </xf>
    <xf numFmtId="0" fontId="18" fillId="0" borderId="0" xfId="2" applyFont="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xf numFmtId="0" fontId="24" fillId="0" borderId="0" xfId="2" applyFont="1" applyBorder="1" applyAlignment="1">
      <alignment horizontal="center" vertical="center" wrapText="1"/>
    </xf>
    <xf numFmtId="0" fontId="11" fillId="0" borderId="0" xfId="2" applyFont="1" applyFill="1" applyBorder="1" applyAlignment="1">
      <alignment horizontal="center" vertical="center"/>
    </xf>
    <xf numFmtId="0" fontId="11" fillId="0" borderId="0" xfId="2" applyFill="1" applyBorder="1" applyAlignment="1"/>
    <xf numFmtId="0" fontId="9" fillId="0" borderId="0" xfId="2" applyFont="1" applyFill="1" applyBorder="1" applyAlignment="1">
      <alignment horizontal="center" vertical="center"/>
    </xf>
    <xf numFmtId="0" fontId="18" fillId="0" borderId="0" xfId="2" applyFont="1" applyFill="1" applyBorder="1" applyAlignment="1">
      <alignment horizontal="center"/>
    </xf>
    <xf numFmtId="0" fontId="24" fillId="3" borderId="42" xfId="2" applyFont="1" applyFill="1" applyBorder="1" applyAlignment="1">
      <alignment vertical="top" wrapText="1"/>
    </xf>
    <xf numFmtId="0" fontId="11" fillId="0" borderId="0" xfId="2" applyFont="1" applyFill="1" applyAlignment="1">
      <alignment horizontal="right" vertical="center"/>
    </xf>
    <xf numFmtId="0" fontId="51" fillId="0" borderId="0" xfId="2" applyNumberFormat="1" applyFont="1" applyFill="1" applyAlignment="1">
      <alignment horizontal="center"/>
    </xf>
    <xf numFmtId="49" fontId="51" fillId="0" borderId="0" xfId="2" applyNumberFormat="1" applyFont="1" applyFill="1" applyAlignment="1">
      <alignment horizontal="center"/>
    </xf>
    <xf numFmtId="49" fontId="51" fillId="0" borderId="0" xfId="2" applyNumberFormat="1" applyFont="1" applyFill="1" applyAlignment="1"/>
    <xf numFmtId="0" fontId="48" fillId="0" borderId="0" xfId="2" applyFont="1" applyFill="1"/>
    <xf numFmtId="0" fontId="19" fillId="0" borderId="0" xfId="2" applyFont="1" applyFill="1" applyAlignment="1">
      <alignment horizontal="center"/>
    </xf>
    <xf numFmtId="0" fontId="11" fillId="0" borderId="0" xfId="2" applyFont="1" applyFill="1" applyAlignment="1">
      <alignment horizontal="center" vertical="center"/>
    </xf>
    <xf numFmtId="0" fontId="18" fillId="0" borderId="2" xfId="2" applyFont="1" applyFill="1" applyBorder="1" applyAlignment="1">
      <alignment vertical="center"/>
    </xf>
    <xf numFmtId="0" fontId="18" fillId="0" borderId="3" xfId="2" applyFont="1" applyFill="1" applyBorder="1" applyAlignment="1">
      <alignment vertical="center"/>
    </xf>
    <xf numFmtId="0" fontId="11" fillId="0" borderId="0" xfId="2" applyFont="1" applyFill="1" applyAlignment="1">
      <alignment vertical="center"/>
    </xf>
    <xf numFmtId="0" fontId="9" fillId="0" borderId="0" xfId="2" applyFont="1" applyFill="1" applyBorder="1" applyAlignment="1">
      <alignment horizontal="left" vertical="center"/>
    </xf>
    <xf numFmtId="0" fontId="47" fillId="0" borderId="0" xfId="2" applyFont="1" applyFill="1" applyBorder="1" applyAlignment="1">
      <alignment horizontal="left" vertical="center"/>
    </xf>
    <xf numFmtId="0" fontId="49" fillId="0" borderId="0" xfId="2" applyFont="1" applyFill="1" applyAlignment="1">
      <alignment horizontal="centerContinuous"/>
    </xf>
    <xf numFmtId="0" fontId="49" fillId="0" borderId="0" xfId="2" applyFont="1" applyFill="1" applyBorder="1" applyAlignment="1">
      <alignment horizontal="centerContinuous"/>
    </xf>
    <xf numFmtId="0" fontId="10" fillId="0" borderId="33" xfId="2" applyFont="1" applyBorder="1" applyAlignment="1">
      <alignment horizontal="center" vertical="center" wrapText="1"/>
    </xf>
    <xf numFmtId="0" fontId="27" fillId="3" borderId="1" xfId="2" applyFont="1" applyFill="1" applyBorder="1" applyAlignment="1">
      <alignment horizontal="center" vertical="center" wrapText="1"/>
    </xf>
    <xf numFmtId="0" fontId="27" fillId="3" borderId="2" xfId="2" applyFont="1" applyFill="1" applyBorder="1" applyAlignment="1">
      <alignment horizontal="center" vertical="center"/>
    </xf>
    <xf numFmtId="0" fontId="27" fillId="3" borderId="3" xfId="2" applyFont="1" applyFill="1" applyBorder="1" applyAlignment="1">
      <alignment horizontal="center" vertical="center"/>
    </xf>
    <xf numFmtId="0" fontId="9" fillId="0" borderId="0" xfId="2" applyFont="1" applyAlignment="1">
      <alignment horizontal="center" vertical="center"/>
    </xf>
    <xf numFmtId="0" fontId="11" fillId="0" borderId="24" xfId="2" applyFont="1" applyBorder="1" applyAlignment="1">
      <alignment horizontal="center" vertical="center"/>
    </xf>
    <xf numFmtId="0" fontId="11" fillId="0" borderId="24" xfId="2" applyFont="1" applyBorder="1" applyAlignment="1">
      <alignment horizontal="center" vertical="center" wrapText="1"/>
    </xf>
    <xf numFmtId="0" fontId="9" fillId="6" borderId="1" xfId="2" applyFont="1" applyFill="1" applyBorder="1" applyAlignment="1">
      <alignment horizontal="left" vertical="center"/>
    </xf>
    <xf numFmtId="0" fontId="9" fillId="6" borderId="2" xfId="2" applyFont="1" applyFill="1" applyBorder="1" applyAlignment="1">
      <alignment horizontal="left" vertical="center"/>
    </xf>
    <xf numFmtId="0" fontId="9" fillId="6" borderId="3" xfId="2" applyFont="1" applyFill="1" applyBorder="1" applyAlignment="1">
      <alignment horizontal="left" vertical="center"/>
    </xf>
    <xf numFmtId="0" fontId="9" fillId="6" borderId="24" xfId="2" applyFont="1" applyFill="1" applyBorder="1" applyAlignment="1">
      <alignment horizontal="center" vertical="center"/>
    </xf>
    <xf numFmtId="0" fontId="11" fillId="0" borderId="31" xfId="2" applyFont="1" applyBorder="1" applyAlignment="1">
      <alignment horizontal="center" vertical="center"/>
    </xf>
    <xf numFmtId="0" fontId="11" fillId="0" borderId="0" xfId="2" applyFont="1" applyBorder="1" applyAlignment="1">
      <alignment horizontal="center" vertical="center"/>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9" fillId="6" borderId="1" xfId="2" applyFont="1" applyFill="1" applyBorder="1" applyAlignment="1">
      <alignment horizontal="center" vertical="center"/>
    </xf>
    <xf numFmtId="0" fontId="9" fillId="6" borderId="2" xfId="2" applyFont="1" applyFill="1" applyBorder="1" applyAlignment="1">
      <alignment horizontal="center" vertical="center"/>
    </xf>
    <xf numFmtId="0" fontId="9" fillId="6" borderId="3"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32" xfId="2" applyFont="1" applyFill="1" applyBorder="1" applyAlignment="1">
      <alignment horizontal="center" vertical="center"/>
    </xf>
    <xf numFmtId="0" fontId="11" fillId="0" borderId="0" xfId="2" applyFont="1" applyAlignment="1">
      <alignment horizontal="center" vertical="center"/>
    </xf>
    <xf numFmtId="0" fontId="18" fillId="0" borderId="0" xfId="2" applyFont="1" applyAlignment="1">
      <alignment horizontal="left" vertical="center" wrapText="1"/>
    </xf>
    <xf numFmtId="0" fontId="9" fillId="6" borderId="24" xfId="2" applyFont="1" applyFill="1" applyBorder="1" applyAlignment="1">
      <alignment horizontal="center" vertical="center" shrinkToFit="1"/>
    </xf>
    <xf numFmtId="0" fontId="11" fillId="5" borderId="1" xfId="2" applyFont="1" applyFill="1" applyBorder="1" applyAlignment="1">
      <alignment horizontal="center" vertical="center"/>
    </xf>
    <xf numFmtId="0" fontId="11" fillId="5" borderId="3" xfId="2" applyFont="1" applyFill="1" applyBorder="1" applyAlignment="1">
      <alignment horizontal="center" vertical="center"/>
    </xf>
    <xf numFmtId="0" fontId="11" fillId="0" borderId="1" xfId="2" applyBorder="1" applyAlignment="1">
      <alignment horizontal="center" vertical="center"/>
    </xf>
    <xf numFmtId="0" fontId="11" fillId="0" borderId="3" xfId="2" applyBorder="1" applyAlignment="1">
      <alignment horizontal="center" vertical="center"/>
    </xf>
    <xf numFmtId="0" fontId="9" fillId="0" borderId="0" xfId="2" applyFont="1" applyAlignment="1">
      <alignment horizontal="center" vertical="center" wrapText="1"/>
    </xf>
    <xf numFmtId="0" fontId="9" fillId="0" borderId="32" xfId="2" applyFont="1" applyBorder="1" applyAlignment="1">
      <alignment horizontal="center" vertical="center" wrapText="1"/>
    </xf>
    <xf numFmtId="0" fontId="27" fillId="3" borderId="1" xfId="2" applyFont="1" applyFill="1" applyBorder="1" applyAlignment="1">
      <alignment horizontal="center" vertical="center" wrapText="1"/>
    </xf>
    <xf numFmtId="0" fontId="27" fillId="3" borderId="2" xfId="2" applyFont="1" applyFill="1" applyBorder="1" applyAlignment="1">
      <alignment horizontal="center" vertical="center" wrapText="1"/>
    </xf>
    <xf numFmtId="0" fontId="27" fillId="3" borderId="3" xfId="2" applyFont="1" applyFill="1" applyBorder="1" applyAlignment="1">
      <alignment horizontal="center" vertical="center" wrapText="1"/>
    </xf>
    <xf numFmtId="0" fontId="24" fillId="3" borderId="1" xfId="2" applyFont="1" applyFill="1" applyBorder="1" applyAlignment="1">
      <alignment horizontal="center" vertical="center"/>
    </xf>
    <xf numFmtId="0" fontId="24" fillId="3" borderId="2" xfId="2" applyFont="1" applyFill="1" applyBorder="1" applyAlignment="1">
      <alignment horizontal="center" vertical="center"/>
    </xf>
    <xf numFmtId="0" fontId="24" fillId="3" borderId="3" xfId="2" applyFont="1" applyFill="1" applyBorder="1" applyAlignment="1">
      <alignment horizontal="center" vertical="center"/>
    </xf>
    <xf numFmtId="0" fontId="9" fillId="0" borderId="31" xfId="2" applyFont="1" applyFill="1" applyBorder="1" applyAlignment="1">
      <alignment horizontal="center" vertical="center" wrapText="1"/>
    </xf>
    <xf numFmtId="0" fontId="9" fillId="0" borderId="0" xfId="2" applyFont="1" applyFill="1" applyBorder="1" applyAlignment="1">
      <alignment horizontal="center" vertical="center" wrapText="1"/>
    </xf>
    <xf numFmtId="58" fontId="18" fillId="0" borderId="0" xfId="2" applyNumberFormat="1" applyFont="1" applyAlignment="1">
      <alignment horizontal="right"/>
    </xf>
    <xf numFmtId="0" fontId="18" fillId="0" borderId="0" xfId="2" applyFont="1" applyAlignment="1">
      <alignment horizontal="right"/>
    </xf>
    <xf numFmtId="0" fontId="9" fillId="0" borderId="32" xfId="2" applyFont="1" applyFill="1" applyBorder="1" applyAlignment="1">
      <alignment horizontal="center" vertical="center" wrapText="1"/>
    </xf>
    <xf numFmtId="0" fontId="10" fillId="0" borderId="0" xfId="2" applyFont="1" applyAlignment="1">
      <alignment horizontal="left" vertical="center" wrapText="1"/>
    </xf>
    <xf numFmtId="0" fontId="10" fillId="0" borderId="24" xfId="2" applyFont="1" applyBorder="1" applyAlignment="1">
      <alignment horizontal="center" vertical="center" wrapText="1"/>
    </xf>
    <xf numFmtId="0" fontId="9" fillId="3" borderId="24" xfId="2" applyFont="1" applyFill="1" applyBorder="1" applyAlignment="1">
      <alignment horizontal="center" vertical="center" wrapText="1"/>
    </xf>
    <xf numFmtId="0" fontId="27" fillId="3" borderId="24" xfId="2" applyFont="1" applyFill="1" applyBorder="1" applyAlignment="1">
      <alignment horizontal="center" vertical="center" wrapText="1"/>
    </xf>
    <xf numFmtId="0" fontId="27" fillId="3" borderId="25" xfId="2" applyFont="1" applyFill="1" applyBorder="1" applyAlignment="1">
      <alignment horizontal="center" vertical="top" wrapText="1"/>
    </xf>
    <xf numFmtId="0" fontId="9" fillId="0" borderId="24" xfId="2" applyFont="1" applyFill="1" applyBorder="1" applyAlignment="1">
      <alignment horizontal="center" vertical="center" wrapText="1"/>
    </xf>
    <xf numFmtId="0" fontId="9" fillId="0" borderId="25" xfId="2" applyFont="1" applyFill="1" applyBorder="1" applyAlignment="1">
      <alignment horizontal="left" vertical="center" wrapText="1"/>
    </xf>
    <xf numFmtId="0" fontId="27" fillId="3" borderId="33" xfId="2" applyFont="1" applyFill="1" applyBorder="1" applyAlignment="1">
      <alignment horizontal="center" vertical="top" wrapText="1"/>
    </xf>
    <xf numFmtId="0" fontId="43" fillId="3" borderId="10" xfId="2" applyFont="1" applyFill="1" applyBorder="1" applyAlignment="1">
      <alignment horizontal="center" vertical="center"/>
    </xf>
    <xf numFmtId="0" fontId="43" fillId="3" borderId="25" xfId="2" applyFont="1" applyFill="1" applyBorder="1" applyAlignment="1">
      <alignment horizontal="center" vertical="center"/>
    </xf>
    <xf numFmtId="0" fontId="27" fillId="0" borderId="25" xfId="2" applyFont="1" applyFill="1" applyBorder="1" applyAlignment="1">
      <alignment horizontal="left" vertical="center" wrapText="1"/>
    </xf>
    <xf numFmtId="0" fontId="10" fillId="0" borderId="1" xfId="2" applyFont="1" applyBorder="1" applyAlignment="1">
      <alignment horizontal="center" vertical="center" wrapText="1"/>
    </xf>
    <xf numFmtId="0" fontId="10" fillId="0" borderId="3" xfId="2" applyFont="1" applyBorder="1" applyAlignment="1">
      <alignment horizontal="center" vertical="center" wrapText="1"/>
    </xf>
    <xf numFmtId="0" fontId="9" fillId="0" borderId="28"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20" fillId="0" borderId="4" xfId="2" applyFont="1" applyFill="1" applyBorder="1" applyAlignment="1">
      <alignment horizontal="center"/>
    </xf>
    <xf numFmtId="0" fontId="27" fillId="3" borderId="89" xfId="2" applyFont="1" applyFill="1" applyBorder="1" applyAlignment="1">
      <alignment horizontal="left" vertical="center" wrapText="1"/>
    </xf>
    <xf numFmtId="0" fontId="27" fillId="3" borderId="90" xfId="2" applyFont="1" applyFill="1" applyBorder="1" applyAlignment="1">
      <alignment horizontal="left" vertical="center" wrapText="1"/>
    </xf>
    <xf numFmtId="0" fontId="27" fillId="3" borderId="91" xfId="2" applyFont="1" applyFill="1" applyBorder="1" applyAlignment="1">
      <alignment horizontal="left" vertical="center" wrapText="1"/>
    </xf>
    <xf numFmtId="0" fontId="43" fillId="3" borderId="33" xfId="2" applyFont="1" applyFill="1" applyBorder="1" applyAlignment="1">
      <alignment horizontal="center" vertical="center"/>
    </xf>
    <xf numFmtId="0" fontId="24" fillId="0" borderId="10" xfId="2" applyFont="1" applyBorder="1" applyAlignment="1">
      <alignment horizontal="left" vertical="center" wrapText="1"/>
    </xf>
    <xf numFmtId="0" fontId="24" fillId="0" borderId="92" xfId="2" applyFont="1" applyBorder="1" applyAlignment="1">
      <alignment horizontal="left" vertical="center" wrapText="1"/>
    </xf>
    <xf numFmtId="0" fontId="10" fillId="3" borderId="10" xfId="2" applyFont="1" applyFill="1" applyBorder="1" applyAlignment="1">
      <alignment horizontal="center" vertical="center" wrapText="1"/>
    </xf>
    <xf numFmtId="0" fontId="10" fillId="3" borderId="92" xfId="2" applyFont="1" applyFill="1" applyBorder="1" applyAlignment="1">
      <alignment horizontal="center" vertical="center" wrapText="1"/>
    </xf>
    <xf numFmtId="0" fontId="24" fillId="0" borderId="10" xfId="2" applyFont="1" applyFill="1" applyBorder="1" applyAlignment="1">
      <alignment horizontal="right" vertical="center" wrapText="1"/>
    </xf>
    <xf numFmtId="0" fontId="24" fillId="0" borderId="92" xfId="2" applyFont="1" applyFill="1" applyBorder="1" applyAlignment="1">
      <alignment horizontal="right" vertical="center" wrapText="1"/>
    </xf>
    <xf numFmtId="0" fontId="24" fillId="0" borderId="10" xfId="2" applyFont="1" applyFill="1" applyBorder="1" applyAlignment="1">
      <alignment horizontal="center" vertical="center" wrapText="1"/>
    </xf>
    <xf numFmtId="0" fontId="24" fillId="0" borderId="92" xfId="2" applyFont="1" applyFill="1" applyBorder="1" applyAlignment="1">
      <alignment horizontal="center" vertical="center" wrapText="1"/>
    </xf>
    <xf numFmtId="0" fontId="24" fillId="3" borderId="10" xfId="2" applyFont="1" applyFill="1" applyBorder="1" applyAlignment="1">
      <alignment horizontal="center" vertical="top" wrapText="1"/>
    </xf>
    <xf numFmtId="0" fontId="24" fillId="3" borderId="92" xfId="2" applyFont="1" applyFill="1" applyBorder="1" applyAlignment="1">
      <alignment horizontal="center" vertical="top" wrapText="1"/>
    </xf>
    <xf numFmtId="0" fontId="24" fillId="0" borderId="4" xfId="2" applyFont="1" applyFill="1" applyBorder="1" applyAlignment="1">
      <alignment horizontal="center"/>
    </xf>
    <xf numFmtId="0" fontId="9" fillId="0" borderId="0" xfId="2" applyFont="1" applyAlignment="1">
      <alignment horizontal="center" shrinkToFit="1"/>
    </xf>
    <xf numFmtId="0" fontId="9" fillId="0" borderId="4" xfId="2" applyFont="1" applyFill="1" applyBorder="1" applyAlignment="1">
      <alignment horizontal="center"/>
    </xf>
    <xf numFmtId="0" fontId="44" fillId="0" borderId="4" xfId="2" applyFont="1" applyFill="1" applyBorder="1" applyAlignment="1">
      <alignment horizontal="left" wrapText="1"/>
    </xf>
    <xf numFmtId="0" fontId="9" fillId="0" borderId="0" xfId="2" applyFont="1" applyAlignment="1">
      <alignment horizontal="center"/>
    </xf>
    <xf numFmtId="0" fontId="9" fillId="0" borderId="0" xfId="2" applyFont="1" applyFill="1" applyBorder="1" applyAlignment="1">
      <alignment horizontal="center" shrinkToFit="1"/>
    </xf>
    <xf numFmtId="0" fontId="44" fillId="0" borderId="4" xfId="2" applyFont="1" applyFill="1" applyBorder="1" applyAlignment="1">
      <alignment horizontal="center"/>
    </xf>
    <xf numFmtId="0" fontId="18" fillId="0" borderId="1" xfId="2" applyFont="1" applyBorder="1" applyAlignment="1">
      <alignment horizontal="center" vertical="center"/>
    </xf>
    <xf numFmtId="0" fontId="18" fillId="0" borderId="2" xfId="2" applyFont="1" applyBorder="1" applyAlignment="1"/>
    <xf numFmtId="0" fontId="18" fillId="0" borderId="3" xfId="2" applyFont="1" applyBorder="1" applyAlignment="1"/>
    <xf numFmtId="0" fontId="18" fillId="0" borderId="24" xfId="2" applyFont="1" applyBorder="1" applyAlignment="1">
      <alignment horizontal="center" vertical="center"/>
    </xf>
    <xf numFmtId="0" fontId="14" fillId="0" borderId="24" xfId="2" applyFont="1" applyBorder="1" applyAlignment="1"/>
    <xf numFmtId="0" fontId="20" fillId="0" borderId="4" xfId="2" applyFont="1" applyBorder="1" applyAlignment="1">
      <alignment horizontal="center"/>
    </xf>
    <xf numFmtId="0" fontId="20" fillId="0" borderId="0" xfId="2" applyFont="1" applyAlignment="1">
      <alignment horizont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24" fillId="0" borderId="24" xfId="2" applyFont="1" applyFill="1" applyBorder="1" applyAlignment="1">
      <alignment horizontal="center" vertical="center"/>
    </xf>
    <xf numFmtId="38" fontId="18" fillId="3" borderId="2" xfId="1" applyFont="1" applyFill="1" applyBorder="1" applyAlignment="1">
      <alignment horizontal="right" vertical="center"/>
    </xf>
    <xf numFmtId="0" fontId="17" fillId="3" borderId="24" xfId="2" applyFont="1" applyFill="1" applyBorder="1" applyAlignment="1">
      <alignment horizontal="left" vertical="center" shrinkToFit="1"/>
    </xf>
    <xf numFmtId="0" fontId="17" fillId="3" borderId="24" xfId="2" applyFont="1" applyFill="1" applyBorder="1" applyAlignment="1">
      <alignment horizontal="center" vertical="center" shrinkToFit="1"/>
    </xf>
    <xf numFmtId="0" fontId="24" fillId="3" borderId="24" xfId="2" applyFont="1" applyFill="1" applyBorder="1" applyAlignment="1">
      <alignment horizontal="center" vertical="center" shrinkToFit="1"/>
    </xf>
    <xf numFmtId="0" fontId="26" fillId="0" borderId="24" xfId="0" applyFont="1" applyBorder="1" applyAlignment="1">
      <alignment horizontal="center" vertical="center"/>
    </xf>
    <xf numFmtId="0" fontId="9" fillId="0" borderId="0" xfId="2" applyFont="1" applyAlignment="1">
      <alignment horizontal="distributed" vertical="center"/>
    </xf>
    <xf numFmtId="0" fontId="11" fillId="0" borderId="0" xfId="2" applyAlignment="1">
      <alignment horizontal="distributed"/>
    </xf>
    <xf numFmtId="0" fontId="9" fillId="0" borderId="0" xfId="2" applyFont="1" applyAlignment="1">
      <alignment vertical="center"/>
    </xf>
    <xf numFmtId="0" fontId="9" fillId="0" borderId="0" xfId="2" applyFont="1" applyAlignment="1">
      <alignment horizontal="right"/>
    </xf>
    <xf numFmtId="0" fontId="17" fillId="3" borderId="1" xfId="2" applyFont="1" applyFill="1" applyBorder="1" applyAlignment="1">
      <alignment horizontal="left" vertical="center" shrinkToFit="1"/>
    </xf>
    <xf numFmtId="0" fontId="17" fillId="3" borderId="2" xfId="2" applyFont="1" applyFill="1" applyBorder="1" applyAlignment="1">
      <alignment horizontal="left" vertical="center" shrinkToFit="1"/>
    </xf>
    <xf numFmtId="0" fontId="17" fillId="3" borderId="3" xfId="2" applyFont="1" applyFill="1" applyBorder="1" applyAlignment="1">
      <alignment horizontal="left" vertical="center" shrinkToFit="1"/>
    </xf>
    <xf numFmtId="0" fontId="9" fillId="0" borderId="0" xfId="2" applyFont="1" applyBorder="1" applyAlignment="1">
      <alignment vertical="center"/>
    </xf>
    <xf numFmtId="0" fontId="46" fillId="0" borderId="0" xfId="0" applyFont="1" applyAlignment="1">
      <alignment horizontal="left" vertical="center" wrapText="1"/>
    </xf>
    <xf numFmtId="0" fontId="39" fillId="0" borderId="0" xfId="0" applyFont="1" applyAlignment="1">
      <alignment horizontal="left" vertical="center" wrapText="1"/>
    </xf>
    <xf numFmtId="0" fontId="9" fillId="0" borderId="24" xfId="2" applyFont="1" applyBorder="1" applyAlignment="1">
      <alignment horizontal="center" vertical="center" shrinkToFit="1"/>
    </xf>
    <xf numFmtId="0" fontId="9" fillId="3" borderId="10" xfId="2" applyFont="1" applyFill="1" applyBorder="1" applyAlignment="1">
      <alignment horizontal="left" vertical="center"/>
    </xf>
    <xf numFmtId="0" fontId="9" fillId="3" borderId="40" xfId="2" applyFont="1" applyFill="1" applyBorder="1" applyAlignment="1">
      <alignment horizontal="left" vertical="center"/>
    </xf>
    <xf numFmtId="0" fontId="18" fillId="3" borderId="41" xfId="2" applyFont="1" applyFill="1" applyBorder="1" applyAlignment="1">
      <alignment vertical="center"/>
    </xf>
    <xf numFmtId="0" fontId="18" fillId="3" borderId="25" xfId="2" applyFont="1" applyFill="1" applyBorder="1" applyAlignment="1">
      <alignment vertical="center"/>
    </xf>
    <xf numFmtId="0" fontId="17" fillId="3" borderId="1" xfId="2" applyFont="1" applyFill="1" applyBorder="1" applyAlignment="1">
      <alignment horizontal="center" vertical="center"/>
    </xf>
    <xf numFmtId="0" fontId="12" fillId="3" borderId="2" xfId="2" applyFont="1" applyFill="1" applyBorder="1" applyAlignment="1">
      <alignment horizontal="center" vertical="center"/>
    </xf>
    <xf numFmtId="0" fontId="12" fillId="3" borderId="3" xfId="2" applyFont="1" applyFill="1" applyBorder="1" applyAlignment="1">
      <alignment horizontal="center" vertical="center"/>
    </xf>
    <xf numFmtId="49" fontId="17" fillId="3" borderId="1" xfId="2" applyNumberFormat="1" applyFont="1" applyFill="1" applyBorder="1" applyAlignment="1">
      <alignment horizontal="center" vertical="center" wrapText="1" shrinkToFit="1"/>
    </xf>
    <xf numFmtId="49" fontId="17" fillId="3" borderId="2" xfId="2" applyNumberFormat="1" applyFont="1" applyFill="1" applyBorder="1" applyAlignment="1">
      <alignment horizontal="center" vertical="center" wrapText="1" shrinkToFit="1"/>
    </xf>
    <xf numFmtId="49" fontId="17" fillId="3" borderId="34" xfId="2" applyNumberFormat="1" applyFont="1" applyFill="1" applyBorder="1" applyAlignment="1">
      <alignment horizontal="center" vertical="center" wrapText="1" shrinkToFit="1"/>
    </xf>
    <xf numFmtId="49" fontId="17" fillId="3" borderId="35" xfId="2" applyNumberFormat="1" applyFont="1" applyFill="1" applyBorder="1" applyAlignment="1">
      <alignment horizontal="center" vertical="center" wrapText="1" shrinkToFit="1"/>
    </xf>
    <xf numFmtId="49" fontId="17" fillId="3" borderId="36" xfId="2" applyNumberFormat="1" applyFont="1" applyFill="1" applyBorder="1" applyAlignment="1">
      <alignment horizontal="center" vertical="center" wrapText="1" shrinkToFit="1"/>
    </xf>
    <xf numFmtId="49" fontId="17" fillId="3" borderId="37" xfId="2" applyNumberFormat="1" applyFont="1" applyFill="1" applyBorder="1" applyAlignment="1">
      <alignment horizontal="center" vertical="center" wrapText="1" shrinkToFit="1"/>
    </xf>
    <xf numFmtId="49" fontId="17" fillId="3" borderId="38" xfId="2" applyNumberFormat="1" applyFont="1" applyFill="1" applyBorder="1" applyAlignment="1">
      <alignment horizontal="center" vertical="center" wrapText="1" shrinkToFit="1"/>
    </xf>
    <xf numFmtId="49" fontId="17" fillId="3" borderId="39" xfId="2" applyNumberFormat="1" applyFont="1" applyFill="1" applyBorder="1" applyAlignment="1">
      <alignment horizontal="center" vertical="center" wrapText="1" shrinkToFit="1"/>
    </xf>
    <xf numFmtId="49" fontId="17" fillId="3" borderId="3" xfId="2" applyNumberFormat="1" applyFont="1" applyFill="1" applyBorder="1" applyAlignment="1">
      <alignment horizontal="center" vertical="center" wrapText="1" shrinkToFit="1"/>
    </xf>
    <xf numFmtId="0" fontId="18" fillId="3" borderId="28" xfId="2" applyFont="1" applyFill="1" applyBorder="1" applyAlignment="1">
      <alignment horizontal="center" vertical="center" wrapText="1" shrinkToFit="1"/>
    </xf>
    <xf numFmtId="0" fontId="18" fillId="3" borderId="27" xfId="2" applyFont="1" applyFill="1" applyBorder="1" applyAlignment="1">
      <alignment horizontal="center" vertical="center" wrapText="1" shrinkToFit="1"/>
    </xf>
    <xf numFmtId="0" fontId="18" fillId="3" borderId="47" xfId="2" applyFont="1" applyFill="1" applyBorder="1" applyAlignment="1">
      <alignment horizontal="center" vertical="center" wrapText="1" shrinkToFit="1"/>
    </xf>
    <xf numFmtId="0" fontId="18" fillId="3" borderId="31" xfId="2" applyFont="1" applyFill="1" applyBorder="1" applyAlignment="1">
      <alignment horizontal="center" vertical="center" wrapText="1" shrinkToFit="1"/>
    </xf>
    <xf numFmtId="0" fontId="18" fillId="3" borderId="0" xfId="2" applyFont="1" applyFill="1" applyBorder="1" applyAlignment="1">
      <alignment horizontal="center" vertical="center" wrapText="1" shrinkToFit="1"/>
    </xf>
    <xf numFmtId="0" fontId="18" fillId="3" borderId="48" xfId="2" applyFont="1" applyFill="1" applyBorder="1" applyAlignment="1">
      <alignment horizontal="center" vertical="center" wrapText="1" shrinkToFit="1"/>
    </xf>
    <xf numFmtId="0" fontId="18" fillId="3" borderId="26" xfId="2" applyFont="1" applyFill="1" applyBorder="1" applyAlignment="1">
      <alignment horizontal="center" vertical="center" wrapText="1" shrinkToFit="1"/>
    </xf>
    <xf numFmtId="0" fontId="18" fillId="3" borderId="4" xfId="2" applyFont="1" applyFill="1" applyBorder="1" applyAlignment="1">
      <alignment horizontal="center" vertical="center" wrapText="1" shrinkToFit="1"/>
    </xf>
    <xf numFmtId="0" fontId="18" fillId="3" borderId="49" xfId="2" applyFont="1" applyFill="1" applyBorder="1" applyAlignment="1">
      <alignment horizontal="center" vertical="center" wrapText="1" shrinkToFit="1"/>
    </xf>
    <xf numFmtId="0" fontId="9" fillId="3" borderId="27" xfId="2" applyFont="1" applyFill="1" applyBorder="1" applyAlignment="1">
      <alignment horizontal="center" vertical="center"/>
    </xf>
    <xf numFmtId="0" fontId="9" fillId="3" borderId="0" xfId="2" applyFont="1" applyFill="1" applyBorder="1" applyAlignment="1">
      <alignment horizontal="center" vertical="center"/>
    </xf>
    <xf numFmtId="0" fontId="18" fillId="3" borderId="44" xfId="2" applyFont="1" applyFill="1" applyBorder="1" applyAlignment="1">
      <alignment horizontal="center" vertical="center" wrapText="1" shrinkToFit="1"/>
    </xf>
    <xf numFmtId="0" fontId="18" fillId="3" borderId="45" xfId="2" applyFont="1" applyFill="1" applyBorder="1" applyAlignment="1">
      <alignment horizontal="center" vertical="center" wrapText="1" shrinkToFit="1"/>
    </xf>
    <xf numFmtId="0" fontId="18" fillId="3" borderId="46" xfId="2" applyFont="1" applyFill="1" applyBorder="1" applyAlignment="1">
      <alignment horizontal="center" vertical="center" wrapText="1" shrinkToFit="1"/>
    </xf>
    <xf numFmtId="0" fontId="24" fillId="3" borderId="29" xfId="2" applyFont="1" applyFill="1" applyBorder="1" applyAlignment="1">
      <alignment horizontal="left" vertical="center"/>
    </xf>
    <xf numFmtId="0" fontId="9" fillId="3" borderId="32" xfId="2" applyFont="1" applyFill="1" applyBorder="1" applyAlignment="1">
      <alignment horizontal="left" vertical="center"/>
    </xf>
    <xf numFmtId="0" fontId="9" fillId="3" borderId="33" xfId="2" applyFont="1" applyFill="1" applyBorder="1" applyAlignment="1">
      <alignment horizontal="left" vertical="center"/>
    </xf>
    <xf numFmtId="0" fontId="9" fillId="3" borderId="4" xfId="2" applyFont="1" applyFill="1" applyBorder="1" applyAlignment="1">
      <alignment horizontal="center" vertical="center"/>
    </xf>
    <xf numFmtId="0" fontId="9" fillId="3" borderId="30" xfId="2" applyFont="1" applyFill="1" applyBorder="1" applyAlignment="1">
      <alignment horizontal="left" vertical="center"/>
    </xf>
    <xf numFmtId="0" fontId="9" fillId="3" borderId="25" xfId="2" applyFont="1" applyFill="1" applyBorder="1" applyAlignment="1">
      <alignment horizontal="left" vertical="center"/>
    </xf>
    <xf numFmtId="0" fontId="9" fillId="0" borderId="0" xfId="2" applyFont="1" applyAlignment="1">
      <alignment horizontal="left"/>
    </xf>
    <xf numFmtId="0" fontId="11" fillId="0" borderId="4" xfId="2" applyFill="1" applyBorder="1" applyAlignment="1"/>
    <xf numFmtId="0" fontId="24" fillId="0" borderId="0" xfId="2" applyFont="1" applyBorder="1" applyAlignment="1">
      <alignment horizontal="right" shrinkToFit="1"/>
    </xf>
    <xf numFmtId="0" fontId="25" fillId="0" borderId="0" xfId="2" applyFont="1" applyBorder="1" applyAlignment="1">
      <alignment shrinkToFit="1"/>
    </xf>
    <xf numFmtId="0" fontId="9" fillId="0" borderId="0" xfId="2" applyFont="1" applyFill="1" applyBorder="1" applyAlignment="1">
      <alignment horizontal="center" vertical="center" shrinkToFit="1"/>
    </xf>
    <xf numFmtId="0" fontId="9" fillId="0" borderId="4" xfId="2" applyFont="1" applyFill="1" applyBorder="1" applyAlignment="1">
      <alignment horizontal="center" shrinkToFit="1"/>
    </xf>
    <xf numFmtId="0" fontId="45" fillId="0" borderId="4" xfId="2" applyFont="1" applyFill="1" applyBorder="1" applyAlignment="1">
      <alignment horizontal="center"/>
    </xf>
    <xf numFmtId="38" fontId="22" fillId="0" borderId="4" xfId="1" applyFont="1" applyFill="1" applyBorder="1" applyAlignment="1">
      <alignment horizontal="center" shrinkToFit="1"/>
    </xf>
    <xf numFmtId="0" fontId="41" fillId="0" borderId="4" xfId="2" applyFont="1" applyFill="1" applyBorder="1" applyAlignment="1">
      <alignment horizontal="center"/>
    </xf>
    <xf numFmtId="0" fontId="41" fillId="0" borderId="0" xfId="2" applyFont="1" applyAlignment="1">
      <alignment horizontal="left"/>
    </xf>
    <xf numFmtId="0" fontId="41" fillId="0" borderId="0" xfId="2" applyFont="1" applyAlignment="1"/>
    <xf numFmtId="0" fontId="41" fillId="0" borderId="0" xfId="2" applyFont="1" applyAlignment="1">
      <alignment horizontal="center"/>
    </xf>
    <xf numFmtId="0" fontId="22" fillId="0" borderId="0" xfId="2" applyFont="1" applyAlignment="1">
      <alignment horizontal="center"/>
    </xf>
    <xf numFmtId="0" fontId="9" fillId="0" borderId="0" xfId="2" applyFont="1" applyAlignment="1">
      <alignment horizontal="distributed"/>
    </xf>
    <xf numFmtId="0" fontId="9" fillId="0" borderId="4" xfId="2" applyFont="1" applyBorder="1" applyAlignment="1">
      <alignment horizontal="right"/>
    </xf>
    <xf numFmtId="0" fontId="11" fillId="0" borderId="4" xfId="2" applyBorder="1" applyAlignment="1">
      <alignment horizontal="right"/>
    </xf>
    <xf numFmtId="0" fontId="9" fillId="0" borderId="4" xfId="2" applyFont="1" applyBorder="1" applyAlignment="1">
      <alignment horizontal="center"/>
    </xf>
    <xf numFmtId="0" fontId="42" fillId="0" borderId="4" xfId="2" applyFont="1" applyFill="1" applyBorder="1" applyAlignment="1">
      <alignment horizontal="left" wrapText="1" shrinkToFit="1"/>
    </xf>
    <xf numFmtId="0" fontId="4" fillId="0" borderId="0" xfId="0" applyFont="1" applyFill="1" applyAlignment="1">
      <alignment horizontal="left" vertical="center" wrapText="1"/>
    </xf>
    <xf numFmtId="0" fontId="4" fillId="3" borderId="2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56" fontId="9" fillId="3" borderId="2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0" xfId="0" applyFont="1" applyAlignment="1">
      <alignment horizontal="left" vertical="center"/>
    </xf>
    <xf numFmtId="0" fontId="9" fillId="0" borderId="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6" xfId="0" applyFont="1" applyBorder="1" applyAlignment="1">
      <alignment horizontal="center" vertical="center" wrapText="1"/>
    </xf>
    <xf numFmtId="0" fontId="50" fillId="0" borderId="4" xfId="0" applyFont="1" applyBorder="1" applyAlignment="1">
      <alignment horizontal="center" vertical="center"/>
    </xf>
    <xf numFmtId="0" fontId="4" fillId="0" borderId="0" xfId="0" applyFont="1" applyBorder="1" applyAlignment="1">
      <alignment horizontal="center" vertical="center"/>
    </xf>
    <xf numFmtId="0" fontId="9" fillId="0" borderId="64" xfId="0" applyFont="1" applyBorder="1" applyAlignment="1">
      <alignment horizontal="center" vertical="center" wrapText="1"/>
    </xf>
    <xf numFmtId="0" fontId="9" fillId="0" borderId="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59" xfId="0" applyFont="1" applyFill="1" applyBorder="1" applyAlignment="1">
      <alignment horizontal="center" vertical="center" wrapText="1"/>
    </xf>
    <xf numFmtId="56" fontId="9" fillId="3" borderId="60" xfId="0" applyNumberFormat="1" applyFont="1" applyFill="1" applyBorder="1" applyAlignment="1">
      <alignment horizontal="center" vertical="center" wrapText="1"/>
    </xf>
    <xf numFmtId="0" fontId="9" fillId="3" borderId="22" xfId="0" applyFont="1" applyFill="1" applyBorder="1" applyAlignment="1">
      <alignment horizontal="center" vertical="center" wrapText="1"/>
    </xf>
    <xf numFmtId="0" fontId="6" fillId="0" borderId="0" xfId="0" applyFont="1" applyAlignment="1">
      <alignment horizontal="center" vertical="center"/>
    </xf>
    <xf numFmtId="0" fontId="50" fillId="0" borderId="4" xfId="0" applyFont="1" applyFill="1" applyBorder="1" applyAlignment="1">
      <alignment horizontal="center" vertical="center"/>
    </xf>
    <xf numFmtId="0" fontId="50" fillId="2"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4" xfId="0" applyFont="1" applyBorder="1" applyAlignment="1">
      <alignment horizontal="center" vertical="center" wrapText="1"/>
    </xf>
    <xf numFmtId="176" fontId="26" fillId="3" borderId="24" xfId="0" applyNumberFormat="1" applyFont="1" applyFill="1" applyBorder="1" applyAlignment="1">
      <alignment horizontal="left" vertical="center" wrapText="1"/>
    </xf>
    <xf numFmtId="176" fontId="6" fillId="3" borderId="24" xfId="0" applyNumberFormat="1" applyFont="1" applyFill="1" applyBorder="1" applyAlignment="1">
      <alignment horizontal="left" vertical="center" wrapText="1"/>
    </xf>
    <xf numFmtId="176" fontId="6" fillId="3" borderId="24" xfId="0" applyNumberFormat="1" applyFont="1" applyFill="1" applyBorder="1" applyAlignment="1">
      <alignment horizontal="center" vertical="center" wrapText="1"/>
    </xf>
    <xf numFmtId="0" fontId="6" fillId="3" borderId="24" xfId="0" applyFont="1" applyFill="1" applyBorder="1" applyAlignment="1">
      <alignment horizontal="center" vertical="center" wrapText="1"/>
    </xf>
    <xf numFmtId="38" fontId="50" fillId="2" borderId="2" xfId="1" applyFont="1" applyFill="1" applyBorder="1" applyAlignment="1">
      <alignment horizontal="right" vertical="center"/>
    </xf>
    <xf numFmtId="38" fontId="50" fillId="0" borderId="2" xfId="1" applyFont="1" applyBorder="1" applyAlignment="1">
      <alignment horizontal="righ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24" xfId="0" applyFont="1" applyBorder="1" applyAlignment="1">
      <alignment horizontal="center" vertical="center"/>
    </xf>
    <xf numFmtId="0" fontId="6" fillId="0" borderId="25"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right" vertical="center"/>
    </xf>
    <xf numFmtId="38" fontId="50" fillId="2" borderId="2" xfId="1" applyFont="1" applyFill="1" applyBorder="1" applyAlignment="1">
      <alignment vertical="center"/>
    </xf>
    <xf numFmtId="38" fontId="50" fillId="0" borderId="2" xfId="1" applyFont="1" applyBorder="1" applyAlignment="1">
      <alignment vertical="center"/>
    </xf>
    <xf numFmtId="0" fontId="9" fillId="0" borderId="0" xfId="2" applyFont="1" applyBorder="1" applyAlignment="1">
      <alignment horizontal="center" vertical="center" wrapText="1"/>
    </xf>
    <xf numFmtId="0" fontId="9" fillId="0" borderId="0" xfId="2" applyFont="1" applyBorder="1" applyAlignment="1">
      <alignment horizontal="center"/>
    </xf>
    <xf numFmtId="0" fontId="9" fillId="0" borderId="0" xfId="2" applyFont="1" applyBorder="1" applyAlignment="1">
      <alignment horizontal="center" vertical="center"/>
    </xf>
    <xf numFmtId="0" fontId="9" fillId="0" borderId="0" xfId="2" applyFont="1" applyBorder="1" applyAlignment="1"/>
    <xf numFmtId="0" fontId="9" fillId="0" borderId="0" xfId="2" applyFont="1" applyBorder="1" applyAlignment="1">
      <alignment wrapText="1"/>
    </xf>
    <xf numFmtId="0" fontId="9" fillId="0" borderId="31" xfId="2" applyFont="1" applyBorder="1" applyAlignment="1">
      <alignment horizontal="left"/>
    </xf>
    <xf numFmtId="0" fontId="9" fillId="0" borderId="0" xfId="2" applyFont="1" applyBorder="1" applyAlignment="1">
      <alignment horizontal="left"/>
    </xf>
    <xf numFmtId="0" fontId="9" fillId="0" borderId="26" xfId="2" applyFont="1" applyBorder="1" applyAlignment="1">
      <alignment horizontal="center" vertical="center"/>
    </xf>
    <xf numFmtId="0" fontId="9" fillId="0" borderId="30" xfId="2" applyFont="1" applyBorder="1" applyAlignment="1">
      <alignment horizontal="center" vertical="center"/>
    </xf>
    <xf numFmtId="0" fontId="9" fillId="0" borderId="0" xfId="2" applyFont="1" applyFill="1" applyBorder="1" applyAlignment="1">
      <alignment horizontal="center" vertical="center"/>
    </xf>
    <xf numFmtId="0" fontId="9" fillId="0" borderId="0" xfId="2" applyFont="1" applyFill="1" applyBorder="1" applyAlignment="1"/>
    <xf numFmtId="0" fontId="9" fillId="0" borderId="10" xfId="2" applyFont="1" applyBorder="1" applyAlignment="1">
      <alignment horizontal="center" vertical="center"/>
    </xf>
    <xf numFmtId="0" fontId="9" fillId="0" borderId="84" xfId="2" applyFont="1" applyBorder="1" applyAlignment="1">
      <alignment horizontal="center" vertical="center"/>
    </xf>
    <xf numFmtId="0" fontId="9" fillId="3" borderId="10" xfId="2" applyFont="1" applyFill="1" applyBorder="1" applyAlignment="1">
      <alignment horizontal="center" vertical="center" wrapText="1"/>
    </xf>
    <xf numFmtId="0" fontId="9" fillId="3" borderId="84" xfId="2" applyFont="1" applyFill="1" applyBorder="1" applyAlignment="1">
      <alignment horizontal="center" vertical="center" wrapText="1"/>
    </xf>
    <xf numFmtId="0" fontId="9" fillId="3" borderId="10" xfId="2" applyFont="1" applyFill="1" applyBorder="1" applyAlignment="1">
      <alignment horizontal="center"/>
    </xf>
    <xf numFmtId="0" fontId="9" fillId="3" borderId="33" xfId="2" applyFont="1" applyFill="1" applyBorder="1" applyAlignment="1">
      <alignment horizontal="center"/>
    </xf>
    <xf numFmtId="0" fontId="9" fillId="3" borderId="25" xfId="2" applyFont="1" applyFill="1" applyBorder="1" applyAlignment="1">
      <alignment horizontal="center"/>
    </xf>
    <xf numFmtId="0" fontId="9" fillId="0" borderId="25" xfId="2" applyFont="1" applyBorder="1" applyAlignment="1">
      <alignment horizontal="center" vertical="center" wrapText="1"/>
    </xf>
    <xf numFmtId="0" fontId="9" fillId="0" borderId="24" xfId="2" applyFont="1" applyBorder="1" applyAlignment="1">
      <alignment horizontal="center" vertical="center"/>
    </xf>
    <xf numFmtId="0" fontId="9" fillId="0" borderId="82" xfId="2" applyFont="1" applyBorder="1" applyAlignment="1">
      <alignment horizontal="center" vertical="center"/>
    </xf>
    <xf numFmtId="0" fontId="9" fillId="0" borderId="61" xfId="2" applyFont="1" applyBorder="1" applyAlignment="1">
      <alignment horizontal="center" vertical="center"/>
    </xf>
    <xf numFmtId="0" fontId="9" fillId="0" borderId="82" xfId="2" applyFont="1" applyBorder="1" applyAlignment="1">
      <alignment horizontal="left"/>
    </xf>
    <xf numFmtId="0" fontId="9" fillId="0" borderId="74" xfId="2" applyFont="1" applyBorder="1" applyAlignment="1">
      <alignment horizontal="left"/>
    </xf>
    <xf numFmtId="0" fontId="9" fillId="0" borderId="76" xfId="2" applyFont="1" applyBorder="1" applyAlignment="1">
      <alignment horizontal="center" vertical="center"/>
    </xf>
    <xf numFmtId="0" fontId="9" fillId="0" borderId="77" xfId="2" applyFont="1" applyBorder="1" applyAlignment="1">
      <alignment horizontal="center" vertical="center"/>
    </xf>
    <xf numFmtId="0" fontId="9" fillId="0" borderId="10"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9" fillId="0" borderId="33"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28"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31" xfId="2" applyFont="1" applyFill="1" applyBorder="1" applyAlignment="1">
      <alignment horizontal="center" vertical="center"/>
    </xf>
    <xf numFmtId="0" fontId="9" fillId="0" borderId="32" xfId="2" applyFont="1" applyFill="1" applyBorder="1" applyAlignment="1">
      <alignment horizontal="center" vertical="center"/>
    </xf>
    <xf numFmtId="0" fontId="9" fillId="0" borderId="26"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30" xfId="2" applyFont="1" applyFill="1" applyBorder="1" applyAlignment="1">
      <alignment horizontal="center" vertical="center"/>
    </xf>
    <xf numFmtId="0" fontId="9" fillId="0" borderId="33" xfId="2" applyFont="1" applyFill="1" applyBorder="1" applyAlignment="1">
      <alignment horizontal="center"/>
    </xf>
    <xf numFmtId="0" fontId="9" fillId="0" borderId="25" xfId="2" applyFont="1" applyFill="1" applyBorder="1" applyAlignment="1">
      <alignment horizontal="center"/>
    </xf>
    <xf numFmtId="0" fontId="24" fillId="0" borderId="28" xfId="2" applyFont="1" applyFill="1" applyBorder="1" applyAlignment="1">
      <alignment horizontal="center" vertical="center" wrapText="1" shrinkToFit="1"/>
    </xf>
    <xf numFmtId="0" fontId="24" fillId="0" borderId="31" xfId="2" applyFont="1" applyFill="1" applyBorder="1" applyAlignment="1">
      <alignment horizontal="center" vertical="center" wrapText="1" shrinkToFit="1"/>
    </xf>
    <xf numFmtId="0" fontId="24" fillId="0" borderId="26" xfId="2" applyFont="1" applyFill="1" applyBorder="1" applyAlignment="1">
      <alignment horizontal="center" vertical="center" wrapText="1" shrinkToFit="1"/>
    </xf>
    <xf numFmtId="0" fontId="27" fillId="0" borderId="10" xfId="2" applyFont="1" applyFill="1" applyBorder="1" applyAlignment="1">
      <alignment horizontal="center" vertical="center" wrapText="1" shrinkToFit="1"/>
    </xf>
    <xf numFmtId="0" fontId="27" fillId="0" borderId="33" xfId="2" applyFont="1" applyFill="1" applyBorder="1" applyAlignment="1">
      <alignment horizontal="center" vertical="center" wrapText="1" shrinkToFit="1"/>
    </xf>
    <xf numFmtId="0" fontId="27" fillId="0" borderId="25" xfId="2" applyFont="1" applyFill="1" applyBorder="1" applyAlignment="1">
      <alignment horizontal="center" vertical="center" wrapText="1" shrinkToFit="1"/>
    </xf>
    <xf numFmtId="0" fontId="9" fillId="3" borderId="2" xfId="2" applyFont="1" applyFill="1" applyBorder="1" applyAlignment="1">
      <alignment horizontal="center" shrinkToFit="1"/>
    </xf>
    <xf numFmtId="0" fontId="49" fillId="0" borderId="4" xfId="2" applyFont="1" applyFill="1" applyBorder="1" applyAlignment="1">
      <alignment horizontal="center" vertical="center" shrinkToFit="1"/>
    </xf>
    <xf numFmtId="0" fontId="49" fillId="0" borderId="0" xfId="2" applyFont="1" applyAlignment="1">
      <alignment horizontal="left" vertical="center" shrinkToFit="1"/>
    </xf>
    <xf numFmtId="0" fontId="17" fillId="3" borderId="0" xfId="2" applyFont="1" applyFill="1" applyBorder="1" applyAlignment="1">
      <alignment horizontal="center" vertical="center"/>
    </xf>
    <xf numFmtId="0" fontId="9" fillId="3" borderId="2" xfId="2" applyFont="1" applyFill="1" applyBorder="1" applyAlignment="1">
      <alignment horizontal="center"/>
    </xf>
    <xf numFmtId="0" fontId="30" fillId="0" borderId="0" xfId="2" applyFont="1" applyAlignment="1">
      <alignment horizontal="left" vertical="center" shrinkToFit="1"/>
    </xf>
    <xf numFmtId="0" fontId="11" fillId="0" borderId="0" xfId="2" applyBorder="1" applyAlignment="1">
      <alignment horizontal="center" vertical="center" wrapText="1"/>
    </xf>
    <xf numFmtId="0" fontId="11" fillId="0" borderId="0" xfId="2" applyBorder="1" applyAlignment="1">
      <alignment horizontal="center"/>
    </xf>
    <xf numFmtId="0" fontId="11" fillId="0" borderId="0" xfId="2" applyBorder="1" applyAlignment="1">
      <alignment horizontal="center" vertical="center"/>
    </xf>
    <xf numFmtId="0" fontId="11" fillId="0" borderId="0" xfId="2" applyBorder="1" applyAlignment="1"/>
    <xf numFmtId="0" fontId="11" fillId="0" borderId="10" xfId="2" applyBorder="1" applyAlignment="1">
      <alignment horizontal="center" vertical="center" wrapText="1"/>
    </xf>
    <xf numFmtId="0" fontId="11" fillId="0" borderId="33" xfId="2" applyBorder="1" applyAlignment="1">
      <alignment horizontal="center" vertical="center"/>
    </xf>
    <xf numFmtId="0" fontId="11" fillId="0" borderId="25" xfId="2" applyBorder="1" applyAlignment="1">
      <alignment horizontal="center" vertical="center"/>
    </xf>
    <xf numFmtId="0" fontId="11" fillId="0" borderId="10" xfId="2" applyBorder="1" applyAlignment="1">
      <alignment horizontal="center"/>
    </xf>
    <xf numFmtId="0" fontId="11" fillId="0" borderId="33" xfId="2" applyBorder="1" applyAlignment="1">
      <alignment horizontal="center"/>
    </xf>
    <xf numFmtId="0" fontId="11" fillId="0" borderId="25" xfId="2" applyBorder="1" applyAlignment="1">
      <alignment horizontal="center"/>
    </xf>
    <xf numFmtId="0" fontId="11" fillId="2" borderId="10" xfId="2" applyFill="1" applyBorder="1" applyAlignment="1">
      <alignment horizontal="center" vertical="center" wrapText="1"/>
    </xf>
    <xf numFmtId="0" fontId="11" fillId="2" borderId="33" xfId="2" applyFill="1" applyBorder="1" applyAlignment="1">
      <alignment horizontal="center" vertical="center"/>
    </xf>
    <xf numFmtId="0" fontId="11" fillId="2" borderId="25" xfId="2" applyFill="1" applyBorder="1" applyAlignment="1">
      <alignment horizontal="center" vertical="center"/>
    </xf>
    <xf numFmtId="0" fontId="12" fillId="0" borderId="0" xfId="2" applyFont="1" applyBorder="1" applyAlignment="1">
      <alignment horizontal="center" vertical="center"/>
    </xf>
    <xf numFmtId="0" fontId="11" fillId="0" borderId="0" xfId="2" applyFont="1" applyBorder="1" applyAlignment="1">
      <alignment horizontal="center" vertical="center" wrapText="1"/>
    </xf>
    <xf numFmtId="0" fontId="11" fillId="0" borderId="0" xfId="2" applyFont="1" applyBorder="1" applyAlignment="1">
      <alignment wrapText="1"/>
    </xf>
    <xf numFmtId="0" fontId="11" fillId="0" borderId="52" xfId="2" applyBorder="1" applyAlignment="1">
      <alignment horizontal="center" vertical="center"/>
    </xf>
    <xf numFmtId="0" fontId="11" fillId="0" borderId="25" xfId="2" applyBorder="1" applyAlignment="1">
      <alignment horizontal="center" vertical="center" wrapText="1"/>
    </xf>
    <xf numFmtId="0" fontId="11" fillId="0" borderId="24" xfId="2" applyBorder="1" applyAlignment="1">
      <alignment horizontal="center" vertical="center"/>
    </xf>
    <xf numFmtId="0" fontId="11" fillId="0" borderId="0" xfId="2" applyFill="1" applyBorder="1" applyAlignment="1">
      <alignment horizontal="center" vertical="center"/>
    </xf>
    <xf numFmtId="0" fontId="11" fillId="0" borderId="0" xfId="2" applyFill="1" applyBorder="1" applyAlignment="1"/>
    <xf numFmtId="0" fontId="11" fillId="0" borderId="4" xfId="2" applyBorder="1" applyAlignment="1">
      <alignment horizontal="center"/>
    </xf>
    <xf numFmtId="0" fontId="11" fillId="0" borderId="2" xfId="2" applyBorder="1" applyAlignment="1">
      <alignment horizontal="center"/>
    </xf>
    <xf numFmtId="0" fontId="11" fillId="0" borderId="2" xfId="2" applyBorder="1" applyAlignment="1">
      <alignment horizontal="center" wrapText="1" shrinkToFit="1"/>
    </xf>
    <xf numFmtId="0" fontId="11" fillId="4" borderId="10" xfId="2" applyFill="1" applyBorder="1" applyAlignment="1">
      <alignment horizontal="center" vertical="center" wrapText="1"/>
    </xf>
    <xf numFmtId="0" fontId="11" fillId="4" borderId="33" xfId="2" applyFill="1" applyBorder="1" applyAlignment="1"/>
    <xf numFmtId="0" fontId="11" fillId="4" borderId="25" xfId="2" applyFill="1" applyBorder="1" applyAlignment="1"/>
    <xf numFmtId="0" fontId="11" fillId="4" borderId="28" xfId="2" applyFill="1" applyBorder="1" applyAlignment="1">
      <alignment horizontal="center" vertical="center"/>
    </xf>
    <xf numFmtId="0" fontId="11" fillId="4" borderId="29" xfId="2" applyFill="1" applyBorder="1" applyAlignment="1">
      <alignment horizontal="center" vertical="center"/>
    </xf>
    <xf numFmtId="0" fontId="11" fillId="4" borderId="31" xfId="2" applyFill="1" applyBorder="1" applyAlignment="1">
      <alignment horizontal="center"/>
    </xf>
    <xf numFmtId="0" fontId="11" fillId="4" borderId="32" xfId="2" applyFill="1" applyBorder="1" applyAlignment="1">
      <alignment horizontal="center"/>
    </xf>
    <xf numFmtId="0" fontId="11" fillId="4" borderId="26" xfId="2" applyFill="1" applyBorder="1" applyAlignment="1">
      <alignment horizontal="center"/>
    </xf>
    <xf numFmtId="0" fontId="11" fillId="4" borderId="30" xfId="2" applyFill="1" applyBorder="1" applyAlignment="1">
      <alignment horizontal="center"/>
    </xf>
    <xf numFmtId="0" fontId="11" fillId="4" borderId="33" xfId="2" applyFill="1" applyBorder="1" applyAlignment="1">
      <alignment horizontal="center"/>
    </xf>
    <xf numFmtId="0" fontId="11" fillId="4" borderId="25" xfId="2" applyFill="1" applyBorder="1" applyAlignment="1">
      <alignment horizontal="center"/>
    </xf>
    <xf numFmtId="0" fontId="25" fillId="4" borderId="28" xfId="2" applyFont="1" applyFill="1" applyBorder="1" applyAlignment="1">
      <alignment horizontal="center" vertical="center" wrapText="1" shrinkToFit="1"/>
    </xf>
    <xf numFmtId="0" fontId="25" fillId="4" borderId="31" xfId="2" applyFont="1" applyFill="1" applyBorder="1" applyAlignment="1">
      <alignment horizontal="center" vertical="center" wrapText="1" shrinkToFit="1"/>
    </xf>
    <xf numFmtId="0" fontId="25" fillId="4" borderId="26" xfId="2" applyFont="1" applyFill="1" applyBorder="1" applyAlignment="1">
      <alignment horizontal="center" vertical="center" wrapText="1" shrinkToFit="1"/>
    </xf>
    <xf numFmtId="0" fontId="32" fillId="2" borderId="10" xfId="2" applyFont="1" applyFill="1" applyBorder="1" applyAlignment="1">
      <alignment horizontal="center" vertical="center" wrapText="1" shrinkToFit="1"/>
    </xf>
    <xf numFmtId="0" fontId="32" fillId="2" borderId="33" xfId="2" applyFont="1" applyFill="1" applyBorder="1" applyAlignment="1">
      <alignment horizontal="center" vertical="center" wrapText="1" shrinkToFit="1"/>
    </xf>
    <xf numFmtId="0" fontId="32" fillId="2" borderId="25" xfId="2" applyFont="1" applyFill="1" applyBorder="1" applyAlignment="1">
      <alignment horizontal="center" vertical="center" wrapText="1" shrinkToFit="1"/>
    </xf>
    <xf numFmtId="0" fontId="11" fillId="4" borderId="33" xfId="2" applyFill="1" applyBorder="1" applyAlignment="1">
      <alignment horizontal="center" vertical="center" wrapText="1"/>
    </xf>
    <xf numFmtId="0" fontId="11" fillId="4" borderId="25" xfId="2" applyFill="1" applyBorder="1" applyAlignment="1">
      <alignment horizontal="center" vertical="center" wrapText="1"/>
    </xf>
    <xf numFmtId="0" fontId="12" fillId="0" borderId="0" xfId="2" applyFont="1" applyFill="1" applyAlignment="1">
      <alignment horizontal="center"/>
    </xf>
    <xf numFmtId="0" fontId="12" fillId="0" borderId="0" xfId="2" applyFont="1" applyFill="1" applyBorder="1" applyAlignment="1">
      <alignment horizontal="center"/>
    </xf>
    <xf numFmtId="0" fontId="52" fillId="2" borderId="4" xfId="2" applyNumberFormat="1" applyFont="1" applyFill="1" applyBorder="1" applyAlignment="1">
      <alignment horizontal="center"/>
    </xf>
    <xf numFmtId="0" fontId="53" fillId="0" borderId="4" xfId="2" applyFont="1" applyFill="1" applyBorder="1" applyAlignment="1">
      <alignment horizontal="center"/>
    </xf>
    <xf numFmtId="0" fontId="18" fillId="0" borderId="0" xfId="2" applyFont="1" applyFill="1" applyBorder="1" applyAlignment="1">
      <alignment horizontal="center"/>
    </xf>
    <xf numFmtId="0" fontId="11" fillId="0" borderId="0" xfId="2" applyFill="1" applyBorder="1" applyAlignment="1">
      <alignment horizontal="center"/>
    </xf>
    <xf numFmtId="0" fontId="42" fillId="2" borderId="4" xfId="2" applyFont="1" applyFill="1" applyBorder="1" applyAlignment="1">
      <alignment shrinkToFit="1"/>
    </xf>
    <xf numFmtId="0" fontId="54" fillId="2" borderId="4" xfId="2" applyFont="1" applyFill="1" applyBorder="1" applyAlignment="1">
      <alignment horizontal="center"/>
    </xf>
    <xf numFmtId="0" fontId="55" fillId="2" borderId="4" xfId="2" applyFont="1" applyFill="1" applyBorder="1" applyAlignment="1">
      <alignment horizontal="center" shrinkToFit="1"/>
    </xf>
    <xf numFmtId="0" fontId="24" fillId="0" borderId="1" xfId="2" applyFont="1" applyFill="1" applyBorder="1" applyAlignment="1">
      <alignment horizontal="center" vertical="center" shrinkToFit="1"/>
    </xf>
    <xf numFmtId="0" fontId="24" fillId="0" borderId="2" xfId="2" applyFont="1" applyFill="1" applyBorder="1" applyAlignment="1">
      <alignment horizontal="center" vertical="center" shrinkToFit="1"/>
    </xf>
    <xf numFmtId="0" fontId="24" fillId="0" borderId="3" xfId="2" applyFont="1" applyFill="1" applyBorder="1" applyAlignment="1">
      <alignment horizontal="center" vertical="center" shrinkToFit="1"/>
    </xf>
    <xf numFmtId="0" fontId="18" fillId="0" borderId="1" xfId="2" applyFont="1" applyFill="1" applyBorder="1" applyAlignment="1">
      <alignment horizontal="center" vertical="center" wrapText="1"/>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3" xfId="2" applyFont="1" applyFill="1" applyBorder="1" applyAlignment="1">
      <alignment horizontal="center" vertical="center"/>
    </xf>
    <xf numFmtId="0" fontId="44" fillId="0" borderId="1" xfId="2" applyFont="1" applyFill="1" applyBorder="1" applyAlignment="1">
      <alignment horizontal="center" vertical="center"/>
    </xf>
    <xf numFmtId="0" fontId="44" fillId="0" borderId="2" xfId="2" applyFont="1" applyFill="1" applyBorder="1" applyAlignment="1">
      <alignment horizontal="center" vertical="center"/>
    </xf>
    <xf numFmtId="0" fontId="44" fillId="0" borderId="3" xfId="2" applyFont="1" applyFill="1" applyBorder="1" applyAlignment="1">
      <alignment horizontal="center" vertical="center"/>
    </xf>
    <xf numFmtId="0" fontId="44" fillId="0" borderId="1" xfId="2" applyFont="1" applyFill="1" applyBorder="1" applyAlignment="1">
      <alignment horizontal="center" vertical="center" shrinkToFit="1"/>
    </xf>
    <xf numFmtId="0" fontId="44" fillId="0" borderId="2" xfId="2" applyFont="1" applyFill="1" applyBorder="1" applyAlignment="1">
      <alignment horizontal="center" vertical="center" shrinkToFit="1"/>
    </xf>
    <xf numFmtId="0" fontId="44" fillId="0" borderId="3" xfId="2" applyFont="1" applyFill="1" applyBorder="1" applyAlignment="1">
      <alignment horizontal="center" vertical="center" shrinkToFit="1"/>
    </xf>
    <xf numFmtId="0" fontId="42" fillId="0" borderId="1" xfId="2" applyFont="1" applyFill="1" applyBorder="1" applyAlignment="1">
      <alignment horizontal="center" vertical="center"/>
    </xf>
    <xf numFmtId="0" fontId="42" fillId="0" borderId="3"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87" xfId="2" applyFont="1" applyFill="1" applyBorder="1" applyAlignment="1">
      <alignment horizontal="center" vertical="center"/>
    </xf>
    <xf numFmtId="0" fontId="9" fillId="0" borderId="8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11" fillId="0" borderId="3" xfId="2" applyFill="1" applyBorder="1" applyAlignment="1">
      <alignment horizontal="center" vertical="center"/>
    </xf>
    <xf numFmtId="0" fontId="11" fillId="0" borderId="2" xfId="2"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CC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99579</xdr:colOff>
      <xdr:row>35</xdr:row>
      <xdr:rowOff>35503</xdr:rowOff>
    </xdr:from>
    <xdr:to>
      <xdr:col>36</xdr:col>
      <xdr:colOff>51953</xdr:colOff>
      <xdr:row>36</xdr:row>
      <xdr:rowOff>167987</xdr:rowOff>
    </xdr:to>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4160693" y="7413048"/>
          <a:ext cx="2498146" cy="305666"/>
        </a:xfrm>
        <a:prstGeom prst="rect">
          <a:avLst/>
        </a:prstGeom>
        <a:noFill/>
        <a:ln w="9525">
          <a:noFill/>
          <a:miter lim="800000"/>
          <a:headEnd/>
          <a:tailEnd/>
        </a:ln>
        <a:effectLst/>
      </xdr:spPr>
      <xdr:txBody>
        <a:bodyPr vertOverflow="clip" wrap="square" lIns="74295" tIns="8890" rIns="74295" bIns="8890" anchor="t" upright="1"/>
        <a:lstStyle/>
        <a:p>
          <a:pPr algn="l" rtl="0">
            <a:defRPr sz="1000"/>
          </a:pPr>
          <a:r>
            <a:rPr lang="en-US" altLang="ja-JP" sz="600" b="0" i="0" u="none" strike="noStrike" baseline="0">
              <a:solidFill>
                <a:srgbClr val="FF0000"/>
              </a:solidFill>
              <a:latin typeface="ＭＳ 明朝"/>
              <a:ea typeface="ＭＳ 明朝"/>
            </a:rPr>
            <a:t>※</a:t>
          </a:r>
          <a:r>
            <a:rPr lang="ja-JP" altLang="en-US" sz="600" b="0" i="0" u="none" strike="noStrike" baseline="0">
              <a:solidFill>
                <a:srgbClr val="FF0000"/>
              </a:solidFill>
              <a:latin typeface="ＭＳ 明朝"/>
              <a:ea typeface="ＭＳ 明朝"/>
            </a:rPr>
            <a:t>通帳をよく確認のうえ、正しい名義を記入してください。</a:t>
          </a:r>
          <a:endParaRPr lang="ja-JP" altLang="en-US" sz="600" b="0" i="0" u="none" strike="noStrike" baseline="0">
            <a:solidFill>
              <a:srgbClr val="FF0000"/>
            </a:solidFill>
            <a:latin typeface="Times New Roman"/>
            <a:cs typeface="Times New Roman"/>
          </a:endParaRPr>
        </a:p>
        <a:p>
          <a:pPr algn="l" rtl="0">
            <a:defRPr sz="1000"/>
          </a:pPr>
          <a:endParaRPr lang="ja-JP" altLang="en-US" sz="600" b="0" i="0" u="none" strike="noStrike" baseline="0">
            <a:solidFill>
              <a:srgbClr val="FF0000"/>
            </a:solidFill>
            <a:latin typeface="Times New Roman"/>
            <a:cs typeface="Times New Roman"/>
          </a:endParaRPr>
        </a:p>
      </xdr:txBody>
    </xdr:sp>
    <xdr:clientData/>
  </xdr:twoCellAnchor>
  <xdr:twoCellAnchor>
    <xdr:from>
      <xdr:col>2</xdr:col>
      <xdr:colOff>103909</xdr:colOff>
      <xdr:row>43</xdr:row>
      <xdr:rowOff>46760</xdr:rowOff>
    </xdr:from>
    <xdr:to>
      <xdr:col>34</xdr:col>
      <xdr:colOff>121227</xdr:colOff>
      <xdr:row>52</xdr:row>
      <xdr:rowOff>69272</xdr:rowOff>
    </xdr:to>
    <xdr:sp macro="" textlink="">
      <xdr:nvSpPr>
        <xdr:cNvPr id="2052" name="テキスト ボックス 2">
          <a:extLst>
            <a:ext uri="{FF2B5EF4-FFF2-40B4-BE49-F238E27FC236}">
              <a16:creationId xmlns:a16="http://schemas.microsoft.com/office/drawing/2014/main" id="{00000000-0008-0000-0300-000004080000}"/>
            </a:ext>
          </a:extLst>
        </xdr:cNvPr>
        <xdr:cNvSpPr txBox="1">
          <a:spLocks noChangeArrowheads="1"/>
        </xdr:cNvSpPr>
      </xdr:nvSpPr>
      <xdr:spPr bwMode="auto">
        <a:xfrm>
          <a:off x="424295" y="8186305"/>
          <a:ext cx="6070023" cy="241242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400" b="1" i="0" u="none" strike="noStrike" baseline="0">
              <a:solidFill>
                <a:srgbClr val="000000"/>
              </a:solidFill>
              <a:latin typeface="ＭＳ 明朝"/>
              <a:ea typeface="ＭＳ 明朝"/>
            </a:rPr>
            <a:t>委任状</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  委任者</a:t>
          </a:r>
          <a:r>
            <a:rPr lang="ja-JP" altLang="ja-JP" sz="1000" b="0" i="0" baseline="0">
              <a:effectLst/>
              <a:latin typeface="+mn-lt"/>
              <a:ea typeface="+mn-ea"/>
              <a:cs typeface="+mn-cs"/>
            </a:rPr>
            <a:t>（代表者）</a:t>
          </a:r>
          <a:r>
            <a:rPr lang="ja-JP" altLang="en-US" sz="1050" b="0" i="0" u="none" strike="noStrike" baseline="0">
              <a:solidFill>
                <a:srgbClr val="000000"/>
              </a:solidFill>
              <a:latin typeface="ＭＳ 明朝"/>
              <a:ea typeface="ＭＳ 明朝"/>
            </a:rPr>
            <a:t>　</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堺市立　　　　中学校施設開放運営委員会</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sng" strike="noStrike" baseline="0">
              <a:solidFill>
                <a:srgbClr val="000000"/>
              </a:solidFill>
              <a:latin typeface="ＭＳ 明朝"/>
              <a:ea typeface="ＭＳ 明朝"/>
            </a:rPr>
            <a:t>氏名　　委員長　　　　　　　　　　　　　　　㊞</a:t>
          </a:r>
          <a:endParaRPr lang="ja-JP" altLang="en-US" sz="14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　　  当運営委託料の受領については、次のものに委任します。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  </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受任者</a:t>
          </a:r>
          <a:r>
            <a:rPr kumimoji="0" lang="ja-JP" altLang="en-US" sz="1050" b="0" i="0" u="none" strike="noStrike" kern="0" cap="none" spc="0" normalizeH="0" baseline="0" noProof="0">
              <a:ln>
                <a:noFill/>
              </a:ln>
              <a:solidFill>
                <a:srgbClr val="000000"/>
              </a:solidFill>
              <a:effectLst/>
              <a:uLnTx/>
              <a:uFillTx/>
              <a:latin typeface="ＭＳ 明朝"/>
              <a:ea typeface="ＭＳ 明朝"/>
              <a:cs typeface="+mn-cs"/>
            </a:rPr>
            <a:t>（口座名義人）　</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sng" strike="noStrike" baseline="0">
              <a:solidFill>
                <a:srgbClr val="000000"/>
              </a:solidFill>
              <a:latin typeface="ＭＳ 明朝"/>
              <a:ea typeface="ＭＳ 明朝"/>
            </a:rPr>
            <a:t>住所  堺市　　　区　　　　　　　　　　　　．</a:t>
          </a:r>
          <a:endParaRPr lang="en-US" altLang="ja-JP" sz="1050" b="0" i="0" u="sng" strike="noStrike" baseline="0">
            <a:solidFill>
              <a:srgbClr val="000000"/>
            </a:solidFill>
            <a:latin typeface="HG創英角ﾎﾟｯﾌﾟ体" panose="040B0A09000000000000" pitchFamily="49" charset="-128"/>
            <a:ea typeface="HG創英角ﾎﾟｯﾌﾟ体" panose="040B0A09000000000000" pitchFamily="49" charset="-128"/>
          </a:endParaRPr>
        </a:p>
        <a:p>
          <a:pPr algn="l" rtl="0">
            <a:lnSpc>
              <a:spcPts val="1300"/>
            </a:lnSpc>
            <a:defRPr sz="1000"/>
          </a:pP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sng" strike="noStrike" baseline="0">
              <a:solidFill>
                <a:srgbClr val="000000"/>
              </a:solidFill>
              <a:latin typeface="ＭＳ 明朝"/>
              <a:ea typeface="ＭＳ 明朝"/>
            </a:rPr>
            <a:t>氏名　　　　　　　　　　　　　　　　    　．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704850</xdr:colOff>
      <xdr:row>0</xdr:row>
      <xdr:rowOff>38100</xdr:rowOff>
    </xdr:from>
    <xdr:to>
      <xdr:col>16</xdr:col>
      <xdr:colOff>1219200</xdr:colOff>
      <xdr:row>1</xdr:row>
      <xdr:rowOff>66675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067550" y="38100"/>
          <a:ext cx="514350" cy="2667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1181100</xdr:colOff>
      <xdr:row>0</xdr:row>
      <xdr:rowOff>19050</xdr:rowOff>
    </xdr:from>
    <xdr:to>
      <xdr:col>9</xdr:col>
      <xdr:colOff>1771650</xdr:colOff>
      <xdr:row>1</xdr:row>
      <xdr:rowOff>19050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610350" y="19050"/>
          <a:ext cx="590550" cy="2381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31749</xdr:rowOff>
    </xdr:from>
    <xdr:to>
      <xdr:col>40</xdr:col>
      <xdr:colOff>179915</xdr:colOff>
      <xdr:row>9</xdr:row>
      <xdr:rowOff>190501</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123825" y="1565274"/>
          <a:ext cx="7942790" cy="2159002"/>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注１．運動場・体育館の</a:t>
          </a:r>
          <a:r>
            <a:rPr kumimoji="0" lang="ja-JP" altLang="en-US"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開放時間は　</a:t>
          </a:r>
          <a:endParaRPr kumimoji="0" lang="en-US" altLang="ja-JP"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体 　育　 館：土・日・休日及び春・夏・冬休み等は９：００～２０：３０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月～金（休日及び春・夏・冬休み等を除く）</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は１８：００～２１：００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運 　動 　場：</a:t>
          </a: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土・日・休日及び春・夏・冬休み等</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の９：００～１７：００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夜間運動場：土・日・休日は１８：００～２０：３０、月～金（休日除く。）は１８：３０～２１：００</a:t>
          </a:r>
          <a:endPar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注２．使用の日時が重複していても利用団体ごとに記入してください。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注３．この予定表は</a:t>
          </a:r>
          <a:r>
            <a:rPr kumimoji="0" lang="ja-JP" altLang="en-US" sz="9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毎月１５日まで</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に翌月分を</a:t>
          </a:r>
          <a:r>
            <a:rPr kumimoji="0" lang="ja-JP" altLang="en-US"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地域教育振興課</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に、電子申請システム、メール、ＦＡＸにてご提出ください。</a:t>
          </a: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メール：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chikyoushin@city.sakai.lg.jp</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ＦＡＸ：０７２－２２８－７００９</a:t>
          </a:r>
          <a:endPar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注４</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予定表が未提出の場合、開放事業の利用を認めない場合があります。</a:t>
          </a: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注５</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交流試合等を行う場合は、「交流試合等」欄に☑を記入してください。</a:t>
          </a:r>
        </a:p>
        <a:p>
          <a:pPr algn="l" rtl="0">
            <a:defRPr sz="1000"/>
          </a:pPr>
          <a:endParaRPr lang="ja-JP" altLang="en-US" sz="900" b="0" i="0" u="none" strike="noStrike" baseline="0">
            <a:solidFill>
              <a:srgbClr val="000000"/>
            </a:solidFill>
            <a:latin typeface="+mn-ea"/>
            <a:ea typeface="+mn-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18</xdr:col>
          <xdr:colOff>95250</xdr:colOff>
          <xdr:row>11</xdr:row>
          <xdr:rowOff>47625</xdr:rowOff>
        </xdr:from>
        <xdr:to>
          <xdr:col>20</xdr:col>
          <xdr:colOff>28575</xdr:colOff>
          <xdr:row>11</xdr:row>
          <xdr:rowOff>419100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47625</xdr:rowOff>
        </xdr:from>
        <xdr:to>
          <xdr:col>25</xdr:col>
          <xdr:colOff>28575</xdr:colOff>
          <xdr:row>11</xdr:row>
          <xdr:rowOff>419100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12</xdr:row>
          <xdr:rowOff>47625</xdr:rowOff>
        </xdr:from>
        <xdr:to>
          <xdr:col>20</xdr:col>
          <xdr:colOff>9525</xdr:colOff>
          <xdr:row>12</xdr:row>
          <xdr:rowOff>419100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47625</xdr:rowOff>
        </xdr:from>
        <xdr:to>
          <xdr:col>25</xdr:col>
          <xdr:colOff>19050</xdr:colOff>
          <xdr:row>12</xdr:row>
          <xdr:rowOff>419100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47625</xdr:rowOff>
        </xdr:from>
        <xdr:to>
          <xdr:col>20</xdr:col>
          <xdr:colOff>9525</xdr:colOff>
          <xdr:row>13</xdr:row>
          <xdr:rowOff>419100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13</xdr:row>
          <xdr:rowOff>47625</xdr:rowOff>
        </xdr:from>
        <xdr:to>
          <xdr:col>25</xdr:col>
          <xdr:colOff>19050</xdr:colOff>
          <xdr:row>13</xdr:row>
          <xdr:rowOff>419100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14</xdr:row>
          <xdr:rowOff>47625</xdr:rowOff>
        </xdr:from>
        <xdr:to>
          <xdr:col>20</xdr:col>
          <xdr:colOff>9525</xdr:colOff>
          <xdr:row>14</xdr:row>
          <xdr:rowOff>419100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47625</xdr:rowOff>
        </xdr:from>
        <xdr:to>
          <xdr:col>25</xdr:col>
          <xdr:colOff>19050</xdr:colOff>
          <xdr:row>14</xdr:row>
          <xdr:rowOff>419100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47625</xdr:rowOff>
        </xdr:from>
        <xdr:to>
          <xdr:col>20</xdr:col>
          <xdr:colOff>9525</xdr:colOff>
          <xdr:row>15</xdr:row>
          <xdr:rowOff>419100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15</xdr:row>
          <xdr:rowOff>47625</xdr:rowOff>
        </xdr:from>
        <xdr:to>
          <xdr:col>25</xdr:col>
          <xdr:colOff>19050</xdr:colOff>
          <xdr:row>15</xdr:row>
          <xdr:rowOff>419100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16</xdr:row>
          <xdr:rowOff>47625</xdr:rowOff>
        </xdr:from>
        <xdr:to>
          <xdr:col>20</xdr:col>
          <xdr:colOff>9525</xdr:colOff>
          <xdr:row>16</xdr:row>
          <xdr:rowOff>419100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47625</xdr:rowOff>
        </xdr:from>
        <xdr:to>
          <xdr:col>25</xdr:col>
          <xdr:colOff>19050</xdr:colOff>
          <xdr:row>16</xdr:row>
          <xdr:rowOff>419100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17</xdr:row>
          <xdr:rowOff>47625</xdr:rowOff>
        </xdr:from>
        <xdr:to>
          <xdr:col>20</xdr:col>
          <xdr:colOff>9525</xdr:colOff>
          <xdr:row>17</xdr:row>
          <xdr:rowOff>419100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17</xdr:row>
          <xdr:rowOff>47625</xdr:rowOff>
        </xdr:from>
        <xdr:to>
          <xdr:col>25</xdr:col>
          <xdr:colOff>19050</xdr:colOff>
          <xdr:row>17</xdr:row>
          <xdr:rowOff>419100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18</xdr:row>
          <xdr:rowOff>47625</xdr:rowOff>
        </xdr:from>
        <xdr:to>
          <xdr:col>20</xdr:col>
          <xdr:colOff>9525</xdr:colOff>
          <xdr:row>18</xdr:row>
          <xdr:rowOff>419100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47625</xdr:rowOff>
        </xdr:from>
        <xdr:to>
          <xdr:col>25</xdr:col>
          <xdr:colOff>19050</xdr:colOff>
          <xdr:row>18</xdr:row>
          <xdr:rowOff>419100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8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xdr:row>
          <xdr:rowOff>47625</xdr:rowOff>
        </xdr:from>
        <xdr:to>
          <xdr:col>20</xdr:col>
          <xdr:colOff>9525</xdr:colOff>
          <xdr:row>19</xdr:row>
          <xdr:rowOff>419100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8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19</xdr:row>
          <xdr:rowOff>47625</xdr:rowOff>
        </xdr:from>
        <xdr:to>
          <xdr:col>25</xdr:col>
          <xdr:colOff>19050</xdr:colOff>
          <xdr:row>19</xdr:row>
          <xdr:rowOff>419100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8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20</xdr:row>
          <xdr:rowOff>47625</xdr:rowOff>
        </xdr:from>
        <xdr:to>
          <xdr:col>20</xdr:col>
          <xdr:colOff>9525</xdr:colOff>
          <xdr:row>20</xdr:row>
          <xdr:rowOff>419100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8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20</xdr:row>
          <xdr:rowOff>47625</xdr:rowOff>
        </xdr:from>
        <xdr:to>
          <xdr:col>25</xdr:col>
          <xdr:colOff>19050</xdr:colOff>
          <xdr:row>20</xdr:row>
          <xdr:rowOff>419100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8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xdr:row>
          <xdr:rowOff>47625</xdr:rowOff>
        </xdr:from>
        <xdr:to>
          <xdr:col>20</xdr:col>
          <xdr:colOff>9525</xdr:colOff>
          <xdr:row>21</xdr:row>
          <xdr:rowOff>419100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8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21</xdr:row>
          <xdr:rowOff>47625</xdr:rowOff>
        </xdr:from>
        <xdr:to>
          <xdr:col>25</xdr:col>
          <xdr:colOff>19050</xdr:colOff>
          <xdr:row>21</xdr:row>
          <xdr:rowOff>419100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8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22</xdr:row>
          <xdr:rowOff>47625</xdr:rowOff>
        </xdr:from>
        <xdr:to>
          <xdr:col>20</xdr:col>
          <xdr:colOff>9525</xdr:colOff>
          <xdr:row>22</xdr:row>
          <xdr:rowOff>419100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22</xdr:row>
          <xdr:rowOff>47625</xdr:rowOff>
        </xdr:from>
        <xdr:to>
          <xdr:col>25</xdr:col>
          <xdr:colOff>19050</xdr:colOff>
          <xdr:row>22</xdr:row>
          <xdr:rowOff>419100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8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23</xdr:row>
          <xdr:rowOff>47625</xdr:rowOff>
        </xdr:from>
        <xdr:to>
          <xdr:col>20</xdr:col>
          <xdr:colOff>9525</xdr:colOff>
          <xdr:row>23</xdr:row>
          <xdr:rowOff>419100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8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23</xdr:row>
          <xdr:rowOff>47625</xdr:rowOff>
        </xdr:from>
        <xdr:to>
          <xdr:col>25</xdr:col>
          <xdr:colOff>19050</xdr:colOff>
          <xdr:row>23</xdr:row>
          <xdr:rowOff>419100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8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24</xdr:row>
          <xdr:rowOff>47625</xdr:rowOff>
        </xdr:from>
        <xdr:to>
          <xdr:col>20</xdr:col>
          <xdr:colOff>9525</xdr:colOff>
          <xdr:row>24</xdr:row>
          <xdr:rowOff>419100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8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24</xdr:row>
          <xdr:rowOff>47625</xdr:rowOff>
        </xdr:from>
        <xdr:to>
          <xdr:col>25</xdr:col>
          <xdr:colOff>19050</xdr:colOff>
          <xdr:row>24</xdr:row>
          <xdr:rowOff>419100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8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25</xdr:row>
          <xdr:rowOff>47625</xdr:rowOff>
        </xdr:from>
        <xdr:to>
          <xdr:col>20</xdr:col>
          <xdr:colOff>9525</xdr:colOff>
          <xdr:row>25</xdr:row>
          <xdr:rowOff>419100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8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25</xdr:row>
          <xdr:rowOff>47625</xdr:rowOff>
        </xdr:from>
        <xdr:to>
          <xdr:col>25</xdr:col>
          <xdr:colOff>19050</xdr:colOff>
          <xdr:row>25</xdr:row>
          <xdr:rowOff>419100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8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26</xdr:row>
          <xdr:rowOff>47625</xdr:rowOff>
        </xdr:from>
        <xdr:to>
          <xdr:col>20</xdr:col>
          <xdr:colOff>9525</xdr:colOff>
          <xdr:row>26</xdr:row>
          <xdr:rowOff>419100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8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47625</xdr:rowOff>
        </xdr:from>
        <xdr:to>
          <xdr:col>25</xdr:col>
          <xdr:colOff>19050</xdr:colOff>
          <xdr:row>26</xdr:row>
          <xdr:rowOff>419100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8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38100</xdr:rowOff>
        </xdr:from>
        <xdr:to>
          <xdr:col>3</xdr:col>
          <xdr:colOff>19050</xdr:colOff>
          <xdr:row>11</xdr:row>
          <xdr:rowOff>409575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8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38100</xdr:rowOff>
        </xdr:from>
        <xdr:to>
          <xdr:col>3</xdr:col>
          <xdr:colOff>19050</xdr:colOff>
          <xdr:row>12</xdr:row>
          <xdr:rowOff>409575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8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38100</xdr:rowOff>
        </xdr:from>
        <xdr:to>
          <xdr:col>3</xdr:col>
          <xdr:colOff>19050</xdr:colOff>
          <xdr:row>13</xdr:row>
          <xdr:rowOff>409575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8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38100</xdr:rowOff>
        </xdr:from>
        <xdr:to>
          <xdr:col>3</xdr:col>
          <xdr:colOff>19050</xdr:colOff>
          <xdr:row>14</xdr:row>
          <xdr:rowOff>409575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8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38100</xdr:rowOff>
        </xdr:from>
        <xdr:to>
          <xdr:col>3</xdr:col>
          <xdr:colOff>19050</xdr:colOff>
          <xdr:row>15</xdr:row>
          <xdr:rowOff>409575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8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38100</xdr:rowOff>
        </xdr:from>
        <xdr:to>
          <xdr:col>3</xdr:col>
          <xdr:colOff>19050</xdr:colOff>
          <xdr:row>16</xdr:row>
          <xdr:rowOff>409575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8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38100</xdr:rowOff>
        </xdr:from>
        <xdr:to>
          <xdr:col>3</xdr:col>
          <xdr:colOff>19050</xdr:colOff>
          <xdr:row>17</xdr:row>
          <xdr:rowOff>409575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8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38100</xdr:rowOff>
        </xdr:from>
        <xdr:to>
          <xdr:col>3</xdr:col>
          <xdr:colOff>19050</xdr:colOff>
          <xdr:row>18</xdr:row>
          <xdr:rowOff>409575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8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38100</xdr:rowOff>
        </xdr:from>
        <xdr:to>
          <xdr:col>3</xdr:col>
          <xdr:colOff>19050</xdr:colOff>
          <xdr:row>19</xdr:row>
          <xdr:rowOff>409575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8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38100</xdr:rowOff>
        </xdr:from>
        <xdr:to>
          <xdr:col>3</xdr:col>
          <xdr:colOff>19050</xdr:colOff>
          <xdr:row>20</xdr:row>
          <xdr:rowOff>409575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8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38100</xdr:rowOff>
        </xdr:from>
        <xdr:to>
          <xdr:col>3</xdr:col>
          <xdr:colOff>19050</xdr:colOff>
          <xdr:row>21</xdr:row>
          <xdr:rowOff>409575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8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38100</xdr:rowOff>
        </xdr:from>
        <xdr:to>
          <xdr:col>3</xdr:col>
          <xdr:colOff>19050</xdr:colOff>
          <xdr:row>22</xdr:row>
          <xdr:rowOff>409575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8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38100</xdr:rowOff>
        </xdr:from>
        <xdr:to>
          <xdr:col>3</xdr:col>
          <xdr:colOff>19050</xdr:colOff>
          <xdr:row>23</xdr:row>
          <xdr:rowOff>409575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8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38100</xdr:rowOff>
        </xdr:from>
        <xdr:to>
          <xdr:col>3</xdr:col>
          <xdr:colOff>19050</xdr:colOff>
          <xdr:row>24</xdr:row>
          <xdr:rowOff>409575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8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38100</xdr:rowOff>
        </xdr:from>
        <xdr:to>
          <xdr:col>3</xdr:col>
          <xdr:colOff>19050</xdr:colOff>
          <xdr:row>25</xdr:row>
          <xdr:rowOff>409575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8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38100</xdr:rowOff>
        </xdr:from>
        <xdr:to>
          <xdr:col>3</xdr:col>
          <xdr:colOff>19050</xdr:colOff>
          <xdr:row>26</xdr:row>
          <xdr:rowOff>409575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8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nas02\FILE5002\&#21508;&#31278;&#12489;&#12461;&#12517;&#12513;&#12531;&#12488;\01.&#24184;&#20108;&#12489;&#12461;&#12517;&#12513;&#12531;&#12488;\&#40179;&#23567;&#23398;&#26657;_&#65328;&#65332;&#65313;&#27963;&#21205;\04.&#26657;&#24237;&#38283;&#25918;&#22996;&#21729;(H29&#24180;&#24230;&#27963;&#21205;&#65289;\02.&#26085;&#22577;&#12539;&#26376;&#22577;&#12304;&#23455;&#32318;&#38306;&#20418;&#12305;\&#26657;&#24237;&#38283;&#25918;&#22996;&#21729;&#23455;&#32318;&#38598;&#3200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H29年度小学校施設開放事業収支決算書"/>
      <sheetName val="様式8H29年度小学校施設開放事業実施報告書"/>
      <sheetName val="実施報告書"/>
      <sheetName val="管理指導日誌入力シート"/>
      <sheetName val="管理指導員日誌（教育委員会提出用）"/>
      <sheetName val="管理指導員日誌（運営委員会控用）"/>
      <sheetName val="利用団体月報（教育委員会提出用）"/>
      <sheetName val="利用団体月報（運営委員会控用）"/>
      <sheetName val="従事日誌入力シート"/>
      <sheetName val="月報"/>
      <sheetName val="Sheet5"/>
    </sheetNames>
    <sheetDataSet>
      <sheetData sheetId="0"/>
      <sheetData sheetId="1"/>
      <sheetData sheetId="2"/>
      <sheetData sheetId="3">
        <row r="6">
          <cell r="AT6" t="str">
            <v>しらさぎ</v>
          </cell>
        </row>
        <row r="7">
          <cell r="AT7" t="str">
            <v>どんぐり</v>
          </cell>
        </row>
        <row r="8">
          <cell r="AT8" t="str">
            <v>あすなろ</v>
          </cell>
        </row>
        <row r="9">
          <cell r="AT9" t="str">
            <v>野田</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3:Y26"/>
  <sheetViews>
    <sheetView topLeftCell="A10" zoomScaleNormal="100" workbookViewId="0">
      <selection activeCell="C11" sqref="C11"/>
    </sheetView>
  </sheetViews>
  <sheetFormatPr defaultRowHeight="13.5"/>
  <cols>
    <col min="1" max="1" width="2.875" style="9" customWidth="1"/>
    <col min="2" max="2" width="3.25" style="9" customWidth="1"/>
    <col min="3" max="3" width="4" style="9" customWidth="1"/>
    <col min="4" max="4" width="4" style="10" customWidth="1"/>
    <col min="5" max="30" width="4" style="9" customWidth="1"/>
    <col min="31" max="257" width="9" style="9"/>
    <col min="258" max="258" width="2.875" style="9" customWidth="1"/>
    <col min="259" max="259" width="1.875" style="9" customWidth="1"/>
    <col min="260" max="260" width="9" style="9"/>
    <col min="261" max="261" width="13.125" style="9" bestFit="1" customWidth="1"/>
    <col min="262" max="262" width="11.75" style="9" customWidth="1"/>
    <col min="263" max="267" width="9" style="9"/>
    <col min="268" max="268" width="3.375" style="9" customWidth="1"/>
    <col min="269" max="513" width="9" style="9"/>
    <col min="514" max="514" width="2.875" style="9" customWidth="1"/>
    <col min="515" max="515" width="1.875" style="9" customWidth="1"/>
    <col min="516" max="516" width="9" style="9"/>
    <col min="517" max="517" width="13.125" style="9" bestFit="1" customWidth="1"/>
    <col min="518" max="518" width="11.75" style="9" customWidth="1"/>
    <col min="519" max="523" width="9" style="9"/>
    <col min="524" max="524" width="3.375" style="9" customWidth="1"/>
    <col min="525" max="769" width="9" style="9"/>
    <col min="770" max="770" width="2.875" style="9" customWidth="1"/>
    <col min="771" max="771" width="1.875" style="9" customWidth="1"/>
    <col min="772" max="772" width="9" style="9"/>
    <col min="773" max="773" width="13.125" style="9" bestFit="1" customWidth="1"/>
    <col min="774" max="774" width="11.75" style="9" customWidth="1"/>
    <col min="775" max="779" width="9" style="9"/>
    <col min="780" max="780" width="3.375" style="9" customWidth="1"/>
    <col min="781" max="1025" width="9" style="9"/>
    <col min="1026" max="1026" width="2.875" style="9" customWidth="1"/>
    <col min="1027" max="1027" width="1.875" style="9" customWidth="1"/>
    <col min="1028" max="1028" width="9" style="9"/>
    <col min="1029" max="1029" width="13.125" style="9" bestFit="1" customWidth="1"/>
    <col min="1030" max="1030" width="11.75" style="9" customWidth="1"/>
    <col min="1031" max="1035" width="9" style="9"/>
    <col min="1036" max="1036" width="3.375" style="9" customWidth="1"/>
    <col min="1037" max="1281" width="9" style="9"/>
    <col min="1282" max="1282" width="2.875" style="9" customWidth="1"/>
    <col min="1283" max="1283" width="1.875" style="9" customWidth="1"/>
    <col min="1284" max="1284" width="9" style="9"/>
    <col min="1285" max="1285" width="13.125" style="9" bestFit="1" customWidth="1"/>
    <col min="1286" max="1286" width="11.75" style="9" customWidth="1"/>
    <col min="1287" max="1291" width="9" style="9"/>
    <col min="1292" max="1292" width="3.375" style="9" customWidth="1"/>
    <col min="1293" max="1537" width="9" style="9"/>
    <col min="1538" max="1538" width="2.875" style="9" customWidth="1"/>
    <col min="1539" max="1539" width="1.875" style="9" customWidth="1"/>
    <col min="1540" max="1540" width="9" style="9"/>
    <col min="1541" max="1541" width="13.125" style="9" bestFit="1" customWidth="1"/>
    <col min="1542" max="1542" width="11.75" style="9" customWidth="1"/>
    <col min="1543" max="1547" width="9" style="9"/>
    <col min="1548" max="1548" width="3.375" style="9" customWidth="1"/>
    <col min="1549" max="1793" width="9" style="9"/>
    <col min="1794" max="1794" width="2.875" style="9" customWidth="1"/>
    <col min="1795" max="1795" width="1.875" style="9" customWidth="1"/>
    <col min="1796" max="1796" width="9" style="9"/>
    <col min="1797" max="1797" width="13.125" style="9" bestFit="1" customWidth="1"/>
    <col min="1798" max="1798" width="11.75" style="9" customWidth="1"/>
    <col min="1799" max="1803" width="9" style="9"/>
    <col min="1804" max="1804" width="3.375" style="9" customWidth="1"/>
    <col min="1805" max="2049" width="9" style="9"/>
    <col min="2050" max="2050" width="2.875" style="9" customWidth="1"/>
    <col min="2051" max="2051" width="1.875" style="9" customWidth="1"/>
    <col min="2052" max="2052" width="9" style="9"/>
    <col min="2053" max="2053" width="13.125" style="9" bestFit="1" customWidth="1"/>
    <col min="2054" max="2054" width="11.75" style="9" customWidth="1"/>
    <col min="2055" max="2059" width="9" style="9"/>
    <col min="2060" max="2060" width="3.375" style="9" customWidth="1"/>
    <col min="2061" max="2305" width="9" style="9"/>
    <col min="2306" max="2306" width="2.875" style="9" customWidth="1"/>
    <col min="2307" max="2307" width="1.875" style="9" customWidth="1"/>
    <col min="2308" max="2308" width="9" style="9"/>
    <col min="2309" max="2309" width="13.125" style="9" bestFit="1" customWidth="1"/>
    <col min="2310" max="2310" width="11.75" style="9" customWidth="1"/>
    <col min="2311" max="2315" width="9" style="9"/>
    <col min="2316" max="2316" width="3.375" style="9" customWidth="1"/>
    <col min="2317" max="2561" width="9" style="9"/>
    <col min="2562" max="2562" width="2.875" style="9" customWidth="1"/>
    <col min="2563" max="2563" width="1.875" style="9" customWidth="1"/>
    <col min="2564" max="2564" width="9" style="9"/>
    <col min="2565" max="2565" width="13.125" style="9" bestFit="1" customWidth="1"/>
    <col min="2566" max="2566" width="11.75" style="9" customWidth="1"/>
    <col min="2567" max="2571" width="9" style="9"/>
    <col min="2572" max="2572" width="3.375" style="9" customWidth="1"/>
    <col min="2573" max="2817" width="9" style="9"/>
    <col min="2818" max="2818" width="2.875" style="9" customWidth="1"/>
    <col min="2819" max="2819" width="1.875" style="9" customWidth="1"/>
    <col min="2820" max="2820" width="9" style="9"/>
    <col min="2821" max="2821" width="13.125" style="9" bestFit="1" customWidth="1"/>
    <col min="2822" max="2822" width="11.75" style="9" customWidth="1"/>
    <col min="2823" max="2827" width="9" style="9"/>
    <col min="2828" max="2828" width="3.375" style="9" customWidth="1"/>
    <col min="2829" max="3073" width="9" style="9"/>
    <col min="3074" max="3074" width="2.875" style="9" customWidth="1"/>
    <col min="3075" max="3075" width="1.875" style="9" customWidth="1"/>
    <col min="3076" max="3076" width="9" style="9"/>
    <col min="3077" max="3077" width="13.125" style="9" bestFit="1" customWidth="1"/>
    <col min="3078" max="3078" width="11.75" style="9" customWidth="1"/>
    <col min="3079" max="3083" width="9" style="9"/>
    <col min="3084" max="3084" width="3.375" style="9" customWidth="1"/>
    <col min="3085" max="3329" width="9" style="9"/>
    <col min="3330" max="3330" width="2.875" style="9" customWidth="1"/>
    <col min="3331" max="3331" width="1.875" style="9" customWidth="1"/>
    <col min="3332" max="3332" width="9" style="9"/>
    <col min="3333" max="3333" width="13.125" style="9" bestFit="1" customWidth="1"/>
    <col min="3334" max="3334" width="11.75" style="9" customWidth="1"/>
    <col min="3335" max="3339" width="9" style="9"/>
    <col min="3340" max="3340" width="3.375" style="9" customWidth="1"/>
    <col min="3341" max="3585" width="9" style="9"/>
    <col min="3586" max="3586" width="2.875" style="9" customWidth="1"/>
    <col min="3587" max="3587" width="1.875" style="9" customWidth="1"/>
    <col min="3588" max="3588" width="9" style="9"/>
    <col min="3589" max="3589" width="13.125" style="9" bestFit="1" customWidth="1"/>
    <col min="3590" max="3590" width="11.75" style="9" customWidth="1"/>
    <col min="3591" max="3595" width="9" style="9"/>
    <col min="3596" max="3596" width="3.375" style="9" customWidth="1"/>
    <col min="3597" max="3841" width="9" style="9"/>
    <col min="3842" max="3842" width="2.875" style="9" customWidth="1"/>
    <col min="3843" max="3843" width="1.875" style="9" customWidth="1"/>
    <col min="3844" max="3844" width="9" style="9"/>
    <col min="3845" max="3845" width="13.125" style="9" bestFit="1" customWidth="1"/>
    <col min="3846" max="3846" width="11.75" style="9" customWidth="1"/>
    <col min="3847" max="3851" width="9" style="9"/>
    <col min="3852" max="3852" width="3.375" style="9" customWidth="1"/>
    <col min="3853" max="4097" width="9" style="9"/>
    <col min="4098" max="4098" width="2.875" style="9" customWidth="1"/>
    <col min="4099" max="4099" width="1.875" style="9" customWidth="1"/>
    <col min="4100" max="4100" width="9" style="9"/>
    <col min="4101" max="4101" width="13.125" style="9" bestFit="1" customWidth="1"/>
    <col min="4102" max="4102" width="11.75" style="9" customWidth="1"/>
    <col min="4103" max="4107" width="9" style="9"/>
    <col min="4108" max="4108" width="3.375" style="9" customWidth="1"/>
    <col min="4109" max="4353" width="9" style="9"/>
    <col min="4354" max="4354" width="2.875" style="9" customWidth="1"/>
    <col min="4355" max="4355" width="1.875" style="9" customWidth="1"/>
    <col min="4356" max="4356" width="9" style="9"/>
    <col min="4357" max="4357" width="13.125" style="9" bestFit="1" customWidth="1"/>
    <col min="4358" max="4358" width="11.75" style="9" customWidth="1"/>
    <col min="4359" max="4363" width="9" style="9"/>
    <col min="4364" max="4364" width="3.375" style="9" customWidth="1"/>
    <col min="4365" max="4609" width="9" style="9"/>
    <col min="4610" max="4610" width="2.875" style="9" customWidth="1"/>
    <col min="4611" max="4611" width="1.875" style="9" customWidth="1"/>
    <col min="4612" max="4612" width="9" style="9"/>
    <col min="4613" max="4613" width="13.125" style="9" bestFit="1" customWidth="1"/>
    <col min="4614" max="4614" width="11.75" style="9" customWidth="1"/>
    <col min="4615" max="4619" width="9" style="9"/>
    <col min="4620" max="4620" width="3.375" style="9" customWidth="1"/>
    <col min="4621" max="4865" width="9" style="9"/>
    <col min="4866" max="4866" width="2.875" style="9" customWidth="1"/>
    <col min="4867" max="4867" width="1.875" style="9" customWidth="1"/>
    <col min="4868" max="4868" width="9" style="9"/>
    <col min="4869" max="4869" width="13.125" style="9" bestFit="1" customWidth="1"/>
    <col min="4870" max="4870" width="11.75" style="9" customWidth="1"/>
    <col min="4871" max="4875" width="9" style="9"/>
    <col min="4876" max="4876" width="3.375" style="9" customWidth="1"/>
    <col min="4877" max="5121" width="9" style="9"/>
    <col min="5122" max="5122" width="2.875" style="9" customWidth="1"/>
    <col min="5123" max="5123" width="1.875" style="9" customWidth="1"/>
    <col min="5124" max="5124" width="9" style="9"/>
    <col min="5125" max="5125" width="13.125" style="9" bestFit="1" customWidth="1"/>
    <col min="5126" max="5126" width="11.75" style="9" customWidth="1"/>
    <col min="5127" max="5131" width="9" style="9"/>
    <col min="5132" max="5132" width="3.375" style="9" customWidth="1"/>
    <col min="5133" max="5377" width="9" style="9"/>
    <col min="5378" max="5378" width="2.875" style="9" customWidth="1"/>
    <col min="5379" max="5379" width="1.875" style="9" customWidth="1"/>
    <col min="5380" max="5380" width="9" style="9"/>
    <col min="5381" max="5381" width="13.125" style="9" bestFit="1" customWidth="1"/>
    <col min="5382" max="5382" width="11.75" style="9" customWidth="1"/>
    <col min="5383" max="5387" width="9" style="9"/>
    <col min="5388" max="5388" width="3.375" style="9" customWidth="1"/>
    <col min="5389" max="5633" width="9" style="9"/>
    <col min="5634" max="5634" width="2.875" style="9" customWidth="1"/>
    <col min="5635" max="5635" width="1.875" style="9" customWidth="1"/>
    <col min="5636" max="5636" width="9" style="9"/>
    <col min="5637" max="5637" width="13.125" style="9" bestFit="1" customWidth="1"/>
    <col min="5638" max="5638" width="11.75" style="9" customWidth="1"/>
    <col min="5639" max="5643" width="9" style="9"/>
    <col min="5644" max="5644" width="3.375" style="9" customWidth="1"/>
    <col min="5645" max="5889" width="9" style="9"/>
    <col min="5890" max="5890" width="2.875" style="9" customWidth="1"/>
    <col min="5891" max="5891" width="1.875" style="9" customWidth="1"/>
    <col min="5892" max="5892" width="9" style="9"/>
    <col min="5893" max="5893" width="13.125" style="9" bestFit="1" customWidth="1"/>
    <col min="5894" max="5894" width="11.75" style="9" customWidth="1"/>
    <col min="5895" max="5899" width="9" style="9"/>
    <col min="5900" max="5900" width="3.375" style="9" customWidth="1"/>
    <col min="5901" max="6145" width="9" style="9"/>
    <col min="6146" max="6146" width="2.875" style="9" customWidth="1"/>
    <col min="6147" max="6147" width="1.875" style="9" customWidth="1"/>
    <col min="6148" max="6148" width="9" style="9"/>
    <col min="6149" max="6149" width="13.125" style="9" bestFit="1" customWidth="1"/>
    <col min="6150" max="6150" width="11.75" style="9" customWidth="1"/>
    <col min="6151" max="6155" width="9" style="9"/>
    <col min="6156" max="6156" width="3.375" style="9" customWidth="1"/>
    <col min="6157" max="6401" width="9" style="9"/>
    <col min="6402" max="6402" width="2.875" style="9" customWidth="1"/>
    <col min="6403" max="6403" width="1.875" style="9" customWidth="1"/>
    <col min="6404" max="6404" width="9" style="9"/>
    <col min="6405" max="6405" width="13.125" style="9" bestFit="1" customWidth="1"/>
    <col min="6406" max="6406" width="11.75" style="9" customWidth="1"/>
    <col min="6407" max="6411" width="9" style="9"/>
    <col min="6412" max="6412" width="3.375" style="9" customWidth="1"/>
    <col min="6413" max="6657" width="9" style="9"/>
    <col min="6658" max="6658" width="2.875" style="9" customWidth="1"/>
    <col min="6659" max="6659" width="1.875" style="9" customWidth="1"/>
    <col min="6660" max="6660" width="9" style="9"/>
    <col min="6661" max="6661" width="13.125" style="9" bestFit="1" customWidth="1"/>
    <col min="6662" max="6662" width="11.75" style="9" customWidth="1"/>
    <col min="6663" max="6667" width="9" style="9"/>
    <col min="6668" max="6668" width="3.375" style="9" customWidth="1"/>
    <col min="6669" max="6913" width="9" style="9"/>
    <col min="6914" max="6914" width="2.875" style="9" customWidth="1"/>
    <col min="6915" max="6915" width="1.875" style="9" customWidth="1"/>
    <col min="6916" max="6916" width="9" style="9"/>
    <col min="6917" max="6917" width="13.125" style="9" bestFit="1" customWidth="1"/>
    <col min="6918" max="6918" width="11.75" style="9" customWidth="1"/>
    <col min="6919" max="6923" width="9" style="9"/>
    <col min="6924" max="6924" width="3.375" style="9" customWidth="1"/>
    <col min="6925" max="7169" width="9" style="9"/>
    <col min="7170" max="7170" width="2.875" style="9" customWidth="1"/>
    <col min="7171" max="7171" width="1.875" style="9" customWidth="1"/>
    <col min="7172" max="7172" width="9" style="9"/>
    <col min="7173" max="7173" width="13.125" style="9" bestFit="1" customWidth="1"/>
    <col min="7174" max="7174" width="11.75" style="9" customWidth="1"/>
    <col min="7175" max="7179" width="9" style="9"/>
    <col min="7180" max="7180" width="3.375" style="9" customWidth="1"/>
    <col min="7181" max="7425" width="9" style="9"/>
    <col min="7426" max="7426" width="2.875" style="9" customWidth="1"/>
    <col min="7427" max="7427" width="1.875" style="9" customWidth="1"/>
    <col min="7428" max="7428" width="9" style="9"/>
    <col min="7429" max="7429" width="13.125" style="9" bestFit="1" customWidth="1"/>
    <col min="7430" max="7430" width="11.75" style="9" customWidth="1"/>
    <col min="7431" max="7435" width="9" style="9"/>
    <col min="7436" max="7436" width="3.375" style="9" customWidth="1"/>
    <col min="7437" max="7681" width="9" style="9"/>
    <col min="7682" max="7682" width="2.875" style="9" customWidth="1"/>
    <col min="7683" max="7683" width="1.875" style="9" customWidth="1"/>
    <col min="7684" max="7684" width="9" style="9"/>
    <col min="7685" max="7685" width="13.125" style="9" bestFit="1" customWidth="1"/>
    <col min="7686" max="7686" width="11.75" style="9" customWidth="1"/>
    <col min="7687" max="7691" width="9" style="9"/>
    <col min="7692" max="7692" width="3.375" style="9" customWidth="1"/>
    <col min="7693" max="7937" width="9" style="9"/>
    <col min="7938" max="7938" width="2.875" style="9" customWidth="1"/>
    <col min="7939" max="7939" width="1.875" style="9" customWidth="1"/>
    <col min="7940" max="7940" width="9" style="9"/>
    <col min="7941" max="7941" width="13.125" style="9" bestFit="1" customWidth="1"/>
    <col min="7942" max="7942" width="11.75" style="9" customWidth="1"/>
    <col min="7943" max="7947" width="9" style="9"/>
    <col min="7948" max="7948" width="3.375" style="9" customWidth="1"/>
    <col min="7949" max="8193" width="9" style="9"/>
    <col min="8194" max="8194" width="2.875" style="9" customWidth="1"/>
    <col min="8195" max="8195" width="1.875" style="9" customWidth="1"/>
    <col min="8196" max="8196" width="9" style="9"/>
    <col min="8197" max="8197" width="13.125" style="9" bestFit="1" customWidth="1"/>
    <col min="8198" max="8198" width="11.75" style="9" customWidth="1"/>
    <col min="8199" max="8203" width="9" style="9"/>
    <col min="8204" max="8204" width="3.375" style="9" customWidth="1"/>
    <col min="8205" max="8449" width="9" style="9"/>
    <col min="8450" max="8450" width="2.875" style="9" customWidth="1"/>
    <col min="8451" max="8451" width="1.875" style="9" customWidth="1"/>
    <col min="8452" max="8452" width="9" style="9"/>
    <col min="8453" max="8453" width="13.125" style="9" bestFit="1" customWidth="1"/>
    <col min="8454" max="8454" width="11.75" style="9" customWidth="1"/>
    <col min="8455" max="8459" width="9" style="9"/>
    <col min="8460" max="8460" width="3.375" style="9" customWidth="1"/>
    <col min="8461" max="8705" width="9" style="9"/>
    <col min="8706" max="8706" width="2.875" style="9" customWidth="1"/>
    <col min="8707" max="8707" width="1.875" style="9" customWidth="1"/>
    <col min="8708" max="8708" width="9" style="9"/>
    <col min="8709" max="8709" width="13.125" style="9" bestFit="1" customWidth="1"/>
    <col min="8710" max="8710" width="11.75" style="9" customWidth="1"/>
    <col min="8711" max="8715" width="9" style="9"/>
    <col min="8716" max="8716" width="3.375" style="9" customWidth="1"/>
    <col min="8717" max="8961" width="9" style="9"/>
    <col min="8962" max="8962" width="2.875" style="9" customWidth="1"/>
    <col min="8963" max="8963" width="1.875" style="9" customWidth="1"/>
    <col min="8964" max="8964" width="9" style="9"/>
    <col min="8965" max="8965" width="13.125" style="9" bestFit="1" customWidth="1"/>
    <col min="8966" max="8966" width="11.75" style="9" customWidth="1"/>
    <col min="8967" max="8971" width="9" style="9"/>
    <col min="8972" max="8972" width="3.375" style="9" customWidth="1"/>
    <col min="8973" max="9217" width="9" style="9"/>
    <col min="9218" max="9218" width="2.875" style="9" customWidth="1"/>
    <col min="9219" max="9219" width="1.875" style="9" customWidth="1"/>
    <col min="9220" max="9220" width="9" style="9"/>
    <col min="9221" max="9221" width="13.125" style="9" bestFit="1" customWidth="1"/>
    <col min="9222" max="9222" width="11.75" style="9" customWidth="1"/>
    <col min="9223" max="9227" width="9" style="9"/>
    <col min="9228" max="9228" width="3.375" style="9" customWidth="1"/>
    <col min="9229" max="9473" width="9" style="9"/>
    <col min="9474" max="9474" width="2.875" style="9" customWidth="1"/>
    <col min="9475" max="9475" width="1.875" style="9" customWidth="1"/>
    <col min="9476" max="9476" width="9" style="9"/>
    <col min="9477" max="9477" width="13.125" style="9" bestFit="1" customWidth="1"/>
    <col min="9478" max="9478" width="11.75" style="9" customWidth="1"/>
    <col min="9479" max="9483" width="9" style="9"/>
    <col min="9484" max="9484" width="3.375" style="9" customWidth="1"/>
    <col min="9485" max="9729" width="9" style="9"/>
    <col min="9730" max="9730" width="2.875" style="9" customWidth="1"/>
    <col min="9731" max="9731" width="1.875" style="9" customWidth="1"/>
    <col min="9732" max="9732" width="9" style="9"/>
    <col min="9733" max="9733" width="13.125" style="9" bestFit="1" customWidth="1"/>
    <col min="9734" max="9734" width="11.75" style="9" customWidth="1"/>
    <col min="9735" max="9739" width="9" style="9"/>
    <col min="9740" max="9740" width="3.375" style="9" customWidth="1"/>
    <col min="9741" max="9985" width="9" style="9"/>
    <col min="9986" max="9986" width="2.875" style="9" customWidth="1"/>
    <col min="9987" max="9987" width="1.875" style="9" customWidth="1"/>
    <col min="9988" max="9988" width="9" style="9"/>
    <col min="9989" max="9989" width="13.125" style="9" bestFit="1" customWidth="1"/>
    <col min="9990" max="9990" width="11.75" style="9" customWidth="1"/>
    <col min="9991" max="9995" width="9" style="9"/>
    <col min="9996" max="9996" width="3.375" style="9" customWidth="1"/>
    <col min="9997" max="10241" width="9" style="9"/>
    <col min="10242" max="10242" width="2.875" style="9" customWidth="1"/>
    <col min="10243" max="10243" width="1.875" style="9" customWidth="1"/>
    <col min="10244" max="10244" width="9" style="9"/>
    <col min="10245" max="10245" width="13.125" style="9" bestFit="1" customWidth="1"/>
    <col min="10246" max="10246" width="11.75" style="9" customWidth="1"/>
    <col min="10247" max="10251" width="9" style="9"/>
    <col min="10252" max="10252" width="3.375" style="9" customWidth="1"/>
    <col min="10253" max="10497" width="9" style="9"/>
    <col min="10498" max="10498" width="2.875" style="9" customWidth="1"/>
    <col min="10499" max="10499" width="1.875" style="9" customWidth="1"/>
    <col min="10500" max="10500" width="9" style="9"/>
    <col min="10501" max="10501" width="13.125" style="9" bestFit="1" customWidth="1"/>
    <col min="10502" max="10502" width="11.75" style="9" customWidth="1"/>
    <col min="10503" max="10507" width="9" style="9"/>
    <col min="10508" max="10508" width="3.375" style="9" customWidth="1"/>
    <col min="10509" max="10753" width="9" style="9"/>
    <col min="10754" max="10754" width="2.875" style="9" customWidth="1"/>
    <col min="10755" max="10755" width="1.875" style="9" customWidth="1"/>
    <col min="10756" max="10756" width="9" style="9"/>
    <col min="10757" max="10757" width="13.125" style="9" bestFit="1" customWidth="1"/>
    <col min="10758" max="10758" width="11.75" style="9" customWidth="1"/>
    <col min="10759" max="10763" width="9" style="9"/>
    <col min="10764" max="10764" width="3.375" style="9" customWidth="1"/>
    <col min="10765" max="11009" width="9" style="9"/>
    <col min="11010" max="11010" width="2.875" style="9" customWidth="1"/>
    <col min="11011" max="11011" width="1.875" style="9" customWidth="1"/>
    <col min="11012" max="11012" width="9" style="9"/>
    <col min="11013" max="11013" width="13.125" style="9" bestFit="1" customWidth="1"/>
    <col min="11014" max="11014" width="11.75" style="9" customWidth="1"/>
    <col min="11015" max="11019" width="9" style="9"/>
    <col min="11020" max="11020" width="3.375" style="9" customWidth="1"/>
    <col min="11021" max="11265" width="9" style="9"/>
    <col min="11266" max="11266" width="2.875" style="9" customWidth="1"/>
    <col min="11267" max="11267" width="1.875" style="9" customWidth="1"/>
    <col min="11268" max="11268" width="9" style="9"/>
    <col min="11269" max="11269" width="13.125" style="9" bestFit="1" customWidth="1"/>
    <col min="11270" max="11270" width="11.75" style="9" customWidth="1"/>
    <col min="11271" max="11275" width="9" style="9"/>
    <col min="11276" max="11276" width="3.375" style="9" customWidth="1"/>
    <col min="11277" max="11521" width="9" style="9"/>
    <col min="11522" max="11522" width="2.875" style="9" customWidth="1"/>
    <col min="11523" max="11523" width="1.875" style="9" customWidth="1"/>
    <col min="11524" max="11524" width="9" style="9"/>
    <col min="11525" max="11525" width="13.125" style="9" bestFit="1" customWidth="1"/>
    <col min="11526" max="11526" width="11.75" style="9" customWidth="1"/>
    <col min="11527" max="11531" width="9" style="9"/>
    <col min="11532" max="11532" width="3.375" style="9" customWidth="1"/>
    <col min="11533" max="11777" width="9" style="9"/>
    <col min="11778" max="11778" width="2.875" style="9" customWidth="1"/>
    <col min="11779" max="11779" width="1.875" style="9" customWidth="1"/>
    <col min="11780" max="11780" width="9" style="9"/>
    <col min="11781" max="11781" width="13.125" style="9" bestFit="1" customWidth="1"/>
    <col min="11782" max="11782" width="11.75" style="9" customWidth="1"/>
    <col min="11783" max="11787" width="9" style="9"/>
    <col min="11788" max="11788" width="3.375" style="9" customWidth="1"/>
    <col min="11789" max="12033" width="9" style="9"/>
    <col min="12034" max="12034" width="2.875" style="9" customWidth="1"/>
    <col min="12035" max="12035" width="1.875" style="9" customWidth="1"/>
    <col min="12036" max="12036" width="9" style="9"/>
    <col min="12037" max="12037" width="13.125" style="9" bestFit="1" customWidth="1"/>
    <col min="12038" max="12038" width="11.75" style="9" customWidth="1"/>
    <col min="12039" max="12043" width="9" style="9"/>
    <col min="12044" max="12044" width="3.375" style="9" customWidth="1"/>
    <col min="12045" max="12289" width="9" style="9"/>
    <col min="12290" max="12290" width="2.875" style="9" customWidth="1"/>
    <col min="12291" max="12291" width="1.875" style="9" customWidth="1"/>
    <col min="12292" max="12292" width="9" style="9"/>
    <col min="12293" max="12293" width="13.125" style="9" bestFit="1" customWidth="1"/>
    <col min="12294" max="12294" width="11.75" style="9" customWidth="1"/>
    <col min="12295" max="12299" width="9" style="9"/>
    <col min="12300" max="12300" width="3.375" style="9" customWidth="1"/>
    <col min="12301" max="12545" width="9" style="9"/>
    <col min="12546" max="12546" width="2.875" style="9" customWidth="1"/>
    <col min="12547" max="12547" width="1.875" style="9" customWidth="1"/>
    <col min="12548" max="12548" width="9" style="9"/>
    <col min="12549" max="12549" width="13.125" style="9" bestFit="1" customWidth="1"/>
    <col min="12550" max="12550" width="11.75" style="9" customWidth="1"/>
    <col min="12551" max="12555" width="9" style="9"/>
    <col min="12556" max="12556" width="3.375" style="9" customWidth="1"/>
    <col min="12557" max="12801" width="9" style="9"/>
    <col min="12802" max="12802" width="2.875" style="9" customWidth="1"/>
    <col min="12803" max="12803" width="1.875" style="9" customWidth="1"/>
    <col min="12804" max="12804" width="9" style="9"/>
    <col min="12805" max="12805" width="13.125" style="9" bestFit="1" customWidth="1"/>
    <col min="12806" max="12806" width="11.75" style="9" customWidth="1"/>
    <col min="12807" max="12811" width="9" style="9"/>
    <col min="12812" max="12812" width="3.375" style="9" customWidth="1"/>
    <col min="12813" max="13057" width="9" style="9"/>
    <col min="13058" max="13058" width="2.875" style="9" customWidth="1"/>
    <col min="13059" max="13059" width="1.875" style="9" customWidth="1"/>
    <col min="13060" max="13060" width="9" style="9"/>
    <col min="13061" max="13061" width="13.125" style="9" bestFit="1" customWidth="1"/>
    <col min="13062" max="13062" width="11.75" style="9" customWidth="1"/>
    <col min="13063" max="13067" width="9" style="9"/>
    <col min="13068" max="13068" width="3.375" style="9" customWidth="1"/>
    <col min="13069" max="13313" width="9" style="9"/>
    <col min="13314" max="13314" width="2.875" style="9" customWidth="1"/>
    <col min="13315" max="13315" width="1.875" style="9" customWidth="1"/>
    <col min="13316" max="13316" width="9" style="9"/>
    <col min="13317" max="13317" width="13.125" style="9" bestFit="1" customWidth="1"/>
    <col min="13318" max="13318" width="11.75" style="9" customWidth="1"/>
    <col min="13319" max="13323" width="9" style="9"/>
    <col min="13324" max="13324" width="3.375" style="9" customWidth="1"/>
    <col min="13325" max="13569" width="9" style="9"/>
    <col min="13570" max="13570" width="2.875" style="9" customWidth="1"/>
    <col min="13571" max="13571" width="1.875" style="9" customWidth="1"/>
    <col min="13572" max="13572" width="9" style="9"/>
    <col min="13573" max="13573" width="13.125" style="9" bestFit="1" customWidth="1"/>
    <col min="13574" max="13574" width="11.75" style="9" customWidth="1"/>
    <col min="13575" max="13579" width="9" style="9"/>
    <col min="13580" max="13580" width="3.375" style="9" customWidth="1"/>
    <col min="13581" max="13825" width="9" style="9"/>
    <col min="13826" max="13826" width="2.875" style="9" customWidth="1"/>
    <col min="13827" max="13827" width="1.875" style="9" customWidth="1"/>
    <col min="13828" max="13828" width="9" style="9"/>
    <col min="13829" max="13829" width="13.125" style="9" bestFit="1" customWidth="1"/>
    <col min="13830" max="13830" width="11.75" style="9" customWidth="1"/>
    <col min="13831" max="13835" width="9" style="9"/>
    <col min="13836" max="13836" width="3.375" style="9" customWidth="1"/>
    <col min="13837" max="14081" width="9" style="9"/>
    <col min="14082" max="14082" width="2.875" style="9" customWidth="1"/>
    <col min="14083" max="14083" width="1.875" style="9" customWidth="1"/>
    <col min="14084" max="14084" width="9" style="9"/>
    <col min="14085" max="14085" width="13.125" style="9" bestFit="1" customWidth="1"/>
    <col min="14086" max="14086" width="11.75" style="9" customWidth="1"/>
    <col min="14087" max="14091" width="9" style="9"/>
    <col min="14092" max="14092" width="3.375" style="9" customWidth="1"/>
    <col min="14093" max="14337" width="9" style="9"/>
    <col min="14338" max="14338" width="2.875" style="9" customWidth="1"/>
    <col min="14339" max="14339" width="1.875" style="9" customWidth="1"/>
    <col min="14340" max="14340" width="9" style="9"/>
    <col min="14341" max="14341" width="13.125" style="9" bestFit="1" customWidth="1"/>
    <col min="14342" max="14342" width="11.75" style="9" customWidth="1"/>
    <col min="14343" max="14347" width="9" style="9"/>
    <col min="14348" max="14348" width="3.375" style="9" customWidth="1"/>
    <col min="14349" max="14593" width="9" style="9"/>
    <col min="14594" max="14594" width="2.875" style="9" customWidth="1"/>
    <col min="14595" max="14595" width="1.875" style="9" customWidth="1"/>
    <col min="14596" max="14596" width="9" style="9"/>
    <col min="14597" max="14597" width="13.125" style="9" bestFit="1" customWidth="1"/>
    <col min="14598" max="14598" width="11.75" style="9" customWidth="1"/>
    <col min="14599" max="14603" width="9" style="9"/>
    <col min="14604" max="14604" width="3.375" style="9" customWidth="1"/>
    <col min="14605" max="14849" width="9" style="9"/>
    <col min="14850" max="14850" width="2.875" style="9" customWidth="1"/>
    <col min="14851" max="14851" width="1.875" style="9" customWidth="1"/>
    <col min="14852" max="14852" width="9" style="9"/>
    <col min="14853" max="14853" width="13.125" style="9" bestFit="1" customWidth="1"/>
    <col min="14854" max="14854" width="11.75" style="9" customWidth="1"/>
    <col min="14855" max="14859" width="9" style="9"/>
    <col min="14860" max="14860" width="3.375" style="9" customWidth="1"/>
    <col min="14861" max="15105" width="9" style="9"/>
    <col min="15106" max="15106" width="2.875" style="9" customWidth="1"/>
    <col min="15107" max="15107" width="1.875" style="9" customWidth="1"/>
    <col min="15108" max="15108" width="9" style="9"/>
    <col min="15109" max="15109" width="13.125" style="9" bestFit="1" customWidth="1"/>
    <col min="15110" max="15110" width="11.75" style="9" customWidth="1"/>
    <col min="15111" max="15115" width="9" style="9"/>
    <col min="15116" max="15116" width="3.375" style="9" customWidth="1"/>
    <col min="15117" max="15361" width="9" style="9"/>
    <col min="15362" max="15362" width="2.875" style="9" customWidth="1"/>
    <col min="15363" max="15363" width="1.875" style="9" customWidth="1"/>
    <col min="15364" max="15364" width="9" style="9"/>
    <col min="15365" max="15365" width="13.125" style="9" bestFit="1" customWidth="1"/>
    <col min="15366" max="15366" width="11.75" style="9" customWidth="1"/>
    <col min="15367" max="15371" width="9" style="9"/>
    <col min="15372" max="15372" width="3.375" style="9" customWidth="1"/>
    <col min="15373" max="15617" width="9" style="9"/>
    <col min="15618" max="15618" width="2.875" style="9" customWidth="1"/>
    <col min="15619" max="15619" width="1.875" style="9" customWidth="1"/>
    <col min="15620" max="15620" width="9" style="9"/>
    <col min="15621" max="15621" width="13.125" style="9" bestFit="1" customWidth="1"/>
    <col min="15622" max="15622" width="11.75" style="9" customWidth="1"/>
    <col min="15623" max="15627" width="9" style="9"/>
    <col min="15628" max="15628" width="3.375" style="9" customWidth="1"/>
    <col min="15629" max="15873" width="9" style="9"/>
    <col min="15874" max="15874" width="2.875" style="9" customWidth="1"/>
    <col min="15875" max="15875" width="1.875" style="9" customWidth="1"/>
    <col min="15876" max="15876" width="9" style="9"/>
    <col min="15877" max="15877" width="13.125" style="9" bestFit="1" customWidth="1"/>
    <col min="15878" max="15878" width="11.75" style="9" customWidth="1"/>
    <col min="15879" max="15883" width="9" style="9"/>
    <col min="15884" max="15884" width="3.375" style="9" customWidth="1"/>
    <col min="15885" max="16129" width="9" style="9"/>
    <col min="16130" max="16130" width="2.875" style="9" customWidth="1"/>
    <col min="16131" max="16131" width="1.875" style="9" customWidth="1"/>
    <col min="16132" max="16132" width="9" style="9"/>
    <col min="16133" max="16133" width="13.125" style="9" bestFit="1" customWidth="1"/>
    <col min="16134" max="16134" width="11.75" style="9" customWidth="1"/>
    <col min="16135" max="16139" width="9" style="9"/>
    <col min="16140" max="16140" width="3.375" style="9" customWidth="1"/>
    <col min="16141" max="16384" width="9" style="9"/>
  </cols>
  <sheetData>
    <row r="3" spans="2:20" ht="17.25">
      <c r="B3" s="8" t="s">
        <v>92</v>
      </c>
    </row>
    <row r="5" spans="2:20" s="125" customFormat="1" ht="18.75" customHeight="1">
      <c r="B5" s="351" t="s">
        <v>91</v>
      </c>
      <c r="C5" s="368" t="s">
        <v>212</v>
      </c>
      <c r="D5" s="368"/>
      <c r="E5" s="368"/>
      <c r="F5" s="368"/>
      <c r="G5" s="368"/>
      <c r="H5" s="368"/>
      <c r="I5" s="368"/>
      <c r="J5" s="368"/>
      <c r="K5" s="368"/>
      <c r="L5" s="368"/>
      <c r="M5" s="368"/>
      <c r="N5" s="368"/>
      <c r="O5" s="368"/>
      <c r="P5" s="368"/>
      <c r="Q5" s="368"/>
      <c r="R5" s="368"/>
      <c r="S5" s="368"/>
      <c r="T5" s="368"/>
    </row>
    <row r="6" spans="2:20" s="125" customFormat="1" ht="18.75" customHeight="1">
      <c r="B6" s="351"/>
      <c r="C6" s="368"/>
      <c r="D6" s="368"/>
      <c r="E6" s="368"/>
      <c r="F6" s="368"/>
      <c r="G6" s="368"/>
      <c r="H6" s="368"/>
      <c r="I6" s="368"/>
      <c r="J6" s="368"/>
      <c r="K6" s="368"/>
      <c r="L6" s="368"/>
      <c r="M6" s="368"/>
      <c r="N6" s="368"/>
      <c r="O6" s="368"/>
      <c r="P6" s="368"/>
      <c r="Q6" s="368"/>
      <c r="R6" s="368"/>
      <c r="S6" s="368"/>
      <c r="T6" s="368"/>
    </row>
    <row r="7" spans="2:20" s="125" customFormat="1" ht="13.5" customHeight="1">
      <c r="B7" s="351"/>
      <c r="C7" s="368"/>
      <c r="D7" s="368"/>
      <c r="E7" s="368"/>
      <c r="F7" s="368"/>
      <c r="G7" s="368"/>
      <c r="H7" s="368"/>
      <c r="I7" s="368"/>
      <c r="J7" s="368"/>
      <c r="K7" s="368"/>
      <c r="L7" s="368"/>
      <c r="M7" s="368"/>
      <c r="N7" s="368"/>
      <c r="O7" s="368"/>
      <c r="P7" s="368"/>
      <c r="Q7" s="368"/>
      <c r="R7" s="368"/>
      <c r="S7" s="368"/>
      <c r="T7" s="368"/>
    </row>
    <row r="8" spans="2:20" s="125" customFormat="1" ht="18.95" customHeight="1">
      <c r="B8" s="125" t="s">
        <v>144</v>
      </c>
      <c r="C8" s="170" t="s">
        <v>154</v>
      </c>
      <c r="D8" s="171"/>
      <c r="E8" s="170"/>
      <c r="F8" s="170"/>
      <c r="G8" s="170"/>
      <c r="H8" s="170"/>
      <c r="I8" s="170"/>
      <c r="J8" s="170"/>
      <c r="K8" s="170"/>
      <c r="L8" s="170"/>
    </row>
    <row r="9" spans="2:20" s="182" customFormat="1" ht="18.95" customHeight="1">
      <c r="C9" s="170" t="s">
        <v>199</v>
      </c>
      <c r="D9" s="171"/>
      <c r="E9" s="170"/>
      <c r="F9" s="170"/>
      <c r="G9" s="170"/>
      <c r="H9" s="170"/>
      <c r="I9" s="170"/>
      <c r="J9" s="170"/>
      <c r="K9" s="170"/>
      <c r="L9" s="170"/>
    </row>
    <row r="10" spans="2:20" s="125" customFormat="1" ht="21" customHeight="1">
      <c r="B10" s="125" t="s">
        <v>172</v>
      </c>
      <c r="C10" s="125" t="s">
        <v>265</v>
      </c>
      <c r="D10" s="38"/>
      <c r="F10" s="182"/>
    </row>
    <row r="11" spans="2:20" s="125" customFormat="1" ht="18.75" customHeight="1">
      <c r="B11" s="125" t="s">
        <v>153</v>
      </c>
      <c r="C11" s="172" t="s">
        <v>173</v>
      </c>
      <c r="D11" s="38"/>
      <c r="F11" s="182"/>
    </row>
    <row r="12" spans="2:20" s="125" customFormat="1" ht="14.25">
      <c r="C12" s="172"/>
      <c r="D12" s="38"/>
      <c r="F12" s="182"/>
    </row>
    <row r="17" spans="3:25" ht="25.5" customHeight="1">
      <c r="C17" s="10" t="s">
        <v>81</v>
      </c>
      <c r="D17" s="352" t="s">
        <v>19</v>
      </c>
      <c r="E17" s="352"/>
      <c r="F17" s="185"/>
      <c r="G17" s="365" t="s">
        <v>210</v>
      </c>
      <c r="H17" s="366"/>
      <c r="I17" s="362"/>
      <c r="J17" s="363"/>
      <c r="K17" s="364"/>
      <c r="L17" s="358" t="s">
        <v>198</v>
      </c>
      <c r="M17" s="367"/>
    </row>
    <row r="18" spans="3:25" ht="25.5" customHeight="1">
      <c r="C18" s="10"/>
      <c r="D18" s="187"/>
      <c r="E18" s="188"/>
    </row>
    <row r="19" spans="3:25" ht="25.5" customHeight="1">
      <c r="C19" s="10"/>
      <c r="D19" s="189"/>
      <c r="E19" s="188"/>
      <c r="G19" s="352" t="s">
        <v>188</v>
      </c>
      <c r="H19" s="352"/>
      <c r="I19" s="352"/>
      <c r="J19" s="352"/>
      <c r="K19" s="352"/>
      <c r="M19" s="352" t="s">
        <v>191</v>
      </c>
      <c r="N19" s="352"/>
      <c r="O19" s="352"/>
      <c r="P19" s="352"/>
      <c r="Q19" s="352"/>
      <c r="R19" s="352"/>
      <c r="S19" s="352"/>
      <c r="T19" s="352"/>
      <c r="U19" s="352"/>
      <c r="V19" s="352"/>
      <c r="W19" s="352"/>
      <c r="X19" s="352"/>
      <c r="Y19" s="352"/>
    </row>
    <row r="20" spans="3:25" ht="25.5" customHeight="1">
      <c r="C20" s="10" t="s">
        <v>82</v>
      </c>
      <c r="D20" s="353" t="s">
        <v>189</v>
      </c>
      <c r="E20" s="353"/>
      <c r="F20" s="186"/>
      <c r="G20" s="369"/>
      <c r="H20" s="369"/>
      <c r="I20" s="369"/>
      <c r="J20" s="369"/>
      <c r="K20" s="369"/>
      <c r="M20" s="352" t="s">
        <v>60</v>
      </c>
      <c r="N20" s="352"/>
      <c r="O20" s="357"/>
      <c r="P20" s="357"/>
      <c r="Q20" s="198" t="s">
        <v>194</v>
      </c>
      <c r="R20" s="354"/>
      <c r="S20" s="355"/>
      <c r="T20" s="355"/>
      <c r="U20" s="355"/>
      <c r="V20" s="355"/>
      <c r="W20" s="355"/>
      <c r="X20" s="355"/>
      <c r="Y20" s="356"/>
    </row>
    <row r="21" spans="3:25" ht="25.5" customHeight="1">
      <c r="C21" s="10"/>
      <c r="D21" s="372" t="s">
        <v>190</v>
      </c>
      <c r="E21" s="373"/>
      <c r="G21" s="357"/>
      <c r="H21" s="357"/>
      <c r="I21" s="357"/>
      <c r="J21" s="357"/>
      <c r="K21" s="357"/>
      <c r="M21" s="352" t="s">
        <v>60</v>
      </c>
      <c r="N21" s="352"/>
      <c r="O21" s="357"/>
      <c r="P21" s="357"/>
      <c r="Q21" s="198" t="s">
        <v>194</v>
      </c>
      <c r="R21" s="354"/>
      <c r="S21" s="355"/>
      <c r="T21" s="355"/>
      <c r="U21" s="355"/>
      <c r="V21" s="355"/>
      <c r="W21" s="355"/>
      <c r="X21" s="355"/>
      <c r="Y21" s="356"/>
    </row>
    <row r="22" spans="3:25" ht="25.5" customHeight="1">
      <c r="C22" s="10"/>
      <c r="D22" s="187"/>
      <c r="E22" s="188"/>
      <c r="J22" s="10"/>
      <c r="K22" s="48"/>
    </row>
    <row r="23" spans="3:25" ht="25.5" customHeight="1">
      <c r="C23" s="10" t="s">
        <v>192</v>
      </c>
      <c r="D23" s="360" t="s">
        <v>214</v>
      </c>
      <c r="E23" s="361"/>
      <c r="F23" s="10"/>
      <c r="G23" s="370" t="s">
        <v>222</v>
      </c>
      <c r="H23" s="371"/>
      <c r="I23" s="357">
        <v>6</v>
      </c>
      <c r="J23" s="357"/>
      <c r="K23" s="358" t="s">
        <v>215</v>
      </c>
      <c r="L23" s="359"/>
      <c r="M23" s="359"/>
      <c r="N23" s="188"/>
      <c r="O23" s="188"/>
      <c r="P23" s="188"/>
    </row>
    <row r="24" spans="3:25" ht="20.25" customHeight="1">
      <c r="G24" s="10"/>
    </row>
    <row r="25" spans="3:25" ht="20.25" customHeight="1"/>
    <row r="26" spans="3:25" ht="25.5" customHeight="1"/>
  </sheetData>
  <protectedRanges>
    <protectedRange sqref="P20:P21" name="範囲4"/>
    <protectedRange sqref="N20" name="範囲3"/>
    <protectedRange sqref="E20:F20" name="範囲2"/>
    <protectedRange sqref="E17:F17" name="範囲1"/>
  </protectedRanges>
  <mergeCells count="22">
    <mergeCell ref="M19:Y19"/>
    <mergeCell ref="G20:K20"/>
    <mergeCell ref="G21:K21"/>
    <mergeCell ref="G23:H23"/>
    <mergeCell ref="D21:E21"/>
    <mergeCell ref="R21:Y21"/>
    <mergeCell ref="B5:B7"/>
    <mergeCell ref="D17:E17"/>
    <mergeCell ref="D20:E20"/>
    <mergeCell ref="R20:Y20"/>
    <mergeCell ref="I23:J23"/>
    <mergeCell ref="M20:N20"/>
    <mergeCell ref="M21:N21"/>
    <mergeCell ref="O20:P20"/>
    <mergeCell ref="O21:P21"/>
    <mergeCell ref="K23:M23"/>
    <mergeCell ref="D23:E23"/>
    <mergeCell ref="I17:K17"/>
    <mergeCell ref="G17:H17"/>
    <mergeCell ref="L17:M17"/>
    <mergeCell ref="C5:T7"/>
    <mergeCell ref="G19:K19"/>
  </mergeCells>
  <phoneticPr fontId="13"/>
  <dataValidations count="1">
    <dataValidation imeMode="hiragana" allowBlank="1" showInputMessage="1" showErrorMessage="1" sqref="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E65552: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E131088: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E196624: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E262160: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E327696: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E393232: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E458768: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E524304: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E589840: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E655376: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E720912: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E786448: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E851984: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E917520: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E983056: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WVN983058:WVP983058 E65557:H65557 JB65557:JD65557 SX65557:SZ65557 ACT65557:ACV65557 AMP65557:AMR65557 AWL65557:AWN65557 BGH65557:BGJ65557 BQD65557:BQF65557 BZZ65557:CAB65557 CJV65557:CJX65557 CTR65557:CTT65557 DDN65557:DDP65557 DNJ65557:DNL65557 DXF65557:DXH65557 EHB65557:EHD65557 EQX65557:EQZ65557 FAT65557:FAV65557 FKP65557:FKR65557 FUL65557:FUN65557 GEH65557:GEJ65557 GOD65557:GOF65557 GXZ65557:GYB65557 HHV65557:HHX65557 HRR65557:HRT65557 IBN65557:IBP65557 ILJ65557:ILL65557 IVF65557:IVH65557 JFB65557:JFD65557 JOX65557:JOZ65557 JYT65557:JYV65557 KIP65557:KIR65557 KSL65557:KSN65557 LCH65557:LCJ65557 LMD65557:LMF65557 LVZ65557:LWB65557 MFV65557:MFX65557 MPR65557:MPT65557 MZN65557:MZP65557 NJJ65557:NJL65557 NTF65557:NTH65557 ODB65557:ODD65557 OMX65557:OMZ65557 OWT65557:OWV65557 PGP65557:PGR65557 PQL65557:PQN65557 QAH65557:QAJ65557 QKD65557:QKF65557 QTZ65557:QUB65557 RDV65557:RDX65557 RNR65557:RNT65557 RXN65557:RXP65557 SHJ65557:SHL65557 SRF65557:SRH65557 TBB65557:TBD65557 TKX65557:TKZ65557 TUT65557:TUV65557 UEP65557:UER65557 UOL65557:UON65557 UYH65557:UYJ65557 VID65557:VIF65557 VRZ65557:VSB65557 WBV65557:WBX65557 WLR65557:WLT65557 WVN65557:WVP65557 E131093:H131093 JB131093:JD131093 SX131093:SZ131093 ACT131093:ACV131093 AMP131093:AMR131093 AWL131093:AWN131093 BGH131093:BGJ131093 BQD131093:BQF131093 BZZ131093:CAB131093 CJV131093:CJX131093 CTR131093:CTT131093 DDN131093:DDP131093 DNJ131093:DNL131093 DXF131093:DXH131093 EHB131093:EHD131093 EQX131093:EQZ131093 FAT131093:FAV131093 FKP131093:FKR131093 FUL131093:FUN131093 GEH131093:GEJ131093 GOD131093:GOF131093 GXZ131093:GYB131093 HHV131093:HHX131093 HRR131093:HRT131093 IBN131093:IBP131093 ILJ131093:ILL131093 IVF131093:IVH131093 JFB131093:JFD131093 JOX131093:JOZ131093 JYT131093:JYV131093 KIP131093:KIR131093 KSL131093:KSN131093 LCH131093:LCJ131093 LMD131093:LMF131093 LVZ131093:LWB131093 MFV131093:MFX131093 MPR131093:MPT131093 MZN131093:MZP131093 NJJ131093:NJL131093 NTF131093:NTH131093 ODB131093:ODD131093 OMX131093:OMZ131093 OWT131093:OWV131093 PGP131093:PGR131093 PQL131093:PQN131093 QAH131093:QAJ131093 QKD131093:QKF131093 QTZ131093:QUB131093 RDV131093:RDX131093 RNR131093:RNT131093 RXN131093:RXP131093 SHJ131093:SHL131093 SRF131093:SRH131093 TBB131093:TBD131093 TKX131093:TKZ131093 TUT131093:TUV131093 UEP131093:UER131093 UOL131093:UON131093 UYH131093:UYJ131093 VID131093:VIF131093 VRZ131093:VSB131093 WBV131093:WBX131093 WLR131093:WLT131093 WVN131093:WVP131093 E196629:H196629 JB196629:JD196629 SX196629:SZ196629 ACT196629:ACV196629 AMP196629:AMR196629 AWL196629:AWN196629 BGH196629:BGJ196629 BQD196629:BQF196629 BZZ196629:CAB196629 CJV196629:CJX196629 CTR196629:CTT196629 DDN196629:DDP196629 DNJ196629:DNL196629 DXF196629:DXH196629 EHB196629:EHD196629 EQX196629:EQZ196629 FAT196629:FAV196629 FKP196629:FKR196629 FUL196629:FUN196629 GEH196629:GEJ196629 GOD196629:GOF196629 GXZ196629:GYB196629 HHV196629:HHX196629 HRR196629:HRT196629 IBN196629:IBP196629 ILJ196629:ILL196629 IVF196629:IVH196629 JFB196629:JFD196629 JOX196629:JOZ196629 JYT196629:JYV196629 KIP196629:KIR196629 KSL196629:KSN196629 LCH196629:LCJ196629 LMD196629:LMF196629 LVZ196629:LWB196629 MFV196629:MFX196629 MPR196629:MPT196629 MZN196629:MZP196629 NJJ196629:NJL196629 NTF196629:NTH196629 ODB196629:ODD196629 OMX196629:OMZ196629 OWT196629:OWV196629 PGP196629:PGR196629 PQL196629:PQN196629 QAH196629:QAJ196629 QKD196629:QKF196629 QTZ196629:QUB196629 RDV196629:RDX196629 RNR196629:RNT196629 RXN196629:RXP196629 SHJ196629:SHL196629 SRF196629:SRH196629 TBB196629:TBD196629 TKX196629:TKZ196629 TUT196629:TUV196629 UEP196629:UER196629 UOL196629:UON196629 UYH196629:UYJ196629 VID196629:VIF196629 VRZ196629:VSB196629 WBV196629:WBX196629 WLR196629:WLT196629 WVN196629:WVP196629 E262165:H262165 JB262165:JD262165 SX262165:SZ262165 ACT262165:ACV262165 AMP262165:AMR262165 AWL262165:AWN262165 BGH262165:BGJ262165 BQD262165:BQF262165 BZZ262165:CAB262165 CJV262165:CJX262165 CTR262165:CTT262165 DDN262165:DDP262165 DNJ262165:DNL262165 DXF262165:DXH262165 EHB262165:EHD262165 EQX262165:EQZ262165 FAT262165:FAV262165 FKP262165:FKR262165 FUL262165:FUN262165 GEH262165:GEJ262165 GOD262165:GOF262165 GXZ262165:GYB262165 HHV262165:HHX262165 HRR262165:HRT262165 IBN262165:IBP262165 ILJ262165:ILL262165 IVF262165:IVH262165 JFB262165:JFD262165 JOX262165:JOZ262165 JYT262165:JYV262165 KIP262165:KIR262165 KSL262165:KSN262165 LCH262165:LCJ262165 LMD262165:LMF262165 LVZ262165:LWB262165 MFV262165:MFX262165 MPR262165:MPT262165 MZN262165:MZP262165 NJJ262165:NJL262165 NTF262165:NTH262165 ODB262165:ODD262165 OMX262165:OMZ262165 OWT262165:OWV262165 PGP262165:PGR262165 PQL262165:PQN262165 QAH262165:QAJ262165 QKD262165:QKF262165 QTZ262165:QUB262165 RDV262165:RDX262165 RNR262165:RNT262165 RXN262165:RXP262165 SHJ262165:SHL262165 SRF262165:SRH262165 TBB262165:TBD262165 TKX262165:TKZ262165 TUT262165:TUV262165 UEP262165:UER262165 UOL262165:UON262165 UYH262165:UYJ262165 VID262165:VIF262165 VRZ262165:VSB262165 WBV262165:WBX262165 WLR262165:WLT262165 WVN262165:WVP262165 E327701:H327701 JB327701:JD327701 SX327701:SZ327701 ACT327701:ACV327701 AMP327701:AMR327701 AWL327701:AWN327701 BGH327701:BGJ327701 BQD327701:BQF327701 BZZ327701:CAB327701 CJV327701:CJX327701 CTR327701:CTT327701 DDN327701:DDP327701 DNJ327701:DNL327701 DXF327701:DXH327701 EHB327701:EHD327701 EQX327701:EQZ327701 FAT327701:FAV327701 FKP327701:FKR327701 FUL327701:FUN327701 GEH327701:GEJ327701 GOD327701:GOF327701 GXZ327701:GYB327701 HHV327701:HHX327701 HRR327701:HRT327701 IBN327701:IBP327701 ILJ327701:ILL327701 IVF327701:IVH327701 JFB327701:JFD327701 JOX327701:JOZ327701 JYT327701:JYV327701 KIP327701:KIR327701 KSL327701:KSN327701 LCH327701:LCJ327701 LMD327701:LMF327701 LVZ327701:LWB327701 MFV327701:MFX327701 MPR327701:MPT327701 MZN327701:MZP327701 NJJ327701:NJL327701 NTF327701:NTH327701 ODB327701:ODD327701 OMX327701:OMZ327701 OWT327701:OWV327701 PGP327701:PGR327701 PQL327701:PQN327701 QAH327701:QAJ327701 QKD327701:QKF327701 QTZ327701:QUB327701 RDV327701:RDX327701 RNR327701:RNT327701 RXN327701:RXP327701 SHJ327701:SHL327701 SRF327701:SRH327701 TBB327701:TBD327701 TKX327701:TKZ327701 TUT327701:TUV327701 UEP327701:UER327701 UOL327701:UON327701 UYH327701:UYJ327701 VID327701:VIF327701 VRZ327701:VSB327701 WBV327701:WBX327701 WLR327701:WLT327701 WVN327701:WVP327701 E393237:H393237 JB393237:JD393237 SX393237:SZ393237 ACT393237:ACV393237 AMP393237:AMR393237 AWL393237:AWN393237 BGH393237:BGJ393237 BQD393237:BQF393237 BZZ393237:CAB393237 CJV393237:CJX393237 CTR393237:CTT393237 DDN393237:DDP393237 DNJ393237:DNL393237 DXF393237:DXH393237 EHB393237:EHD393237 EQX393237:EQZ393237 FAT393237:FAV393237 FKP393237:FKR393237 FUL393237:FUN393237 GEH393237:GEJ393237 GOD393237:GOF393237 GXZ393237:GYB393237 HHV393237:HHX393237 HRR393237:HRT393237 IBN393237:IBP393237 ILJ393237:ILL393237 IVF393237:IVH393237 JFB393237:JFD393237 JOX393237:JOZ393237 JYT393237:JYV393237 KIP393237:KIR393237 KSL393237:KSN393237 LCH393237:LCJ393237 LMD393237:LMF393237 LVZ393237:LWB393237 MFV393237:MFX393237 MPR393237:MPT393237 MZN393237:MZP393237 NJJ393237:NJL393237 NTF393237:NTH393237 ODB393237:ODD393237 OMX393237:OMZ393237 OWT393237:OWV393237 PGP393237:PGR393237 PQL393237:PQN393237 QAH393237:QAJ393237 QKD393237:QKF393237 QTZ393237:QUB393237 RDV393237:RDX393237 RNR393237:RNT393237 RXN393237:RXP393237 SHJ393237:SHL393237 SRF393237:SRH393237 TBB393237:TBD393237 TKX393237:TKZ393237 TUT393237:TUV393237 UEP393237:UER393237 UOL393237:UON393237 UYH393237:UYJ393237 VID393237:VIF393237 VRZ393237:VSB393237 WBV393237:WBX393237 WLR393237:WLT393237 WVN393237:WVP393237 E458773:H458773 JB458773:JD458773 SX458773:SZ458773 ACT458773:ACV458773 AMP458773:AMR458773 AWL458773:AWN458773 BGH458773:BGJ458773 BQD458773:BQF458773 BZZ458773:CAB458773 CJV458773:CJX458773 CTR458773:CTT458773 DDN458773:DDP458773 DNJ458773:DNL458773 DXF458773:DXH458773 EHB458773:EHD458773 EQX458773:EQZ458773 FAT458773:FAV458773 FKP458773:FKR458773 FUL458773:FUN458773 GEH458773:GEJ458773 GOD458773:GOF458773 GXZ458773:GYB458773 HHV458773:HHX458773 HRR458773:HRT458773 IBN458773:IBP458773 ILJ458773:ILL458773 IVF458773:IVH458773 JFB458773:JFD458773 JOX458773:JOZ458773 JYT458773:JYV458773 KIP458773:KIR458773 KSL458773:KSN458773 LCH458773:LCJ458773 LMD458773:LMF458773 LVZ458773:LWB458773 MFV458773:MFX458773 MPR458773:MPT458773 MZN458773:MZP458773 NJJ458773:NJL458773 NTF458773:NTH458773 ODB458773:ODD458773 OMX458773:OMZ458773 OWT458773:OWV458773 PGP458773:PGR458773 PQL458773:PQN458773 QAH458773:QAJ458773 QKD458773:QKF458773 QTZ458773:QUB458773 RDV458773:RDX458773 RNR458773:RNT458773 RXN458773:RXP458773 SHJ458773:SHL458773 SRF458773:SRH458773 TBB458773:TBD458773 TKX458773:TKZ458773 TUT458773:TUV458773 UEP458773:UER458773 UOL458773:UON458773 UYH458773:UYJ458773 VID458773:VIF458773 VRZ458773:VSB458773 WBV458773:WBX458773 WLR458773:WLT458773 WVN458773:WVP458773 E524309:H524309 JB524309:JD524309 SX524309:SZ524309 ACT524309:ACV524309 AMP524309:AMR524309 AWL524309:AWN524309 BGH524309:BGJ524309 BQD524309:BQF524309 BZZ524309:CAB524309 CJV524309:CJX524309 CTR524309:CTT524309 DDN524309:DDP524309 DNJ524309:DNL524309 DXF524309:DXH524309 EHB524309:EHD524309 EQX524309:EQZ524309 FAT524309:FAV524309 FKP524309:FKR524309 FUL524309:FUN524309 GEH524309:GEJ524309 GOD524309:GOF524309 GXZ524309:GYB524309 HHV524309:HHX524309 HRR524309:HRT524309 IBN524309:IBP524309 ILJ524309:ILL524309 IVF524309:IVH524309 JFB524309:JFD524309 JOX524309:JOZ524309 JYT524309:JYV524309 KIP524309:KIR524309 KSL524309:KSN524309 LCH524309:LCJ524309 LMD524309:LMF524309 LVZ524309:LWB524309 MFV524309:MFX524309 MPR524309:MPT524309 MZN524309:MZP524309 NJJ524309:NJL524309 NTF524309:NTH524309 ODB524309:ODD524309 OMX524309:OMZ524309 OWT524309:OWV524309 PGP524309:PGR524309 PQL524309:PQN524309 QAH524309:QAJ524309 QKD524309:QKF524309 QTZ524309:QUB524309 RDV524309:RDX524309 RNR524309:RNT524309 RXN524309:RXP524309 SHJ524309:SHL524309 SRF524309:SRH524309 TBB524309:TBD524309 TKX524309:TKZ524309 TUT524309:TUV524309 UEP524309:UER524309 UOL524309:UON524309 UYH524309:UYJ524309 VID524309:VIF524309 VRZ524309:VSB524309 WBV524309:WBX524309 WLR524309:WLT524309 WVN524309:WVP524309 E589845:H589845 JB589845:JD589845 SX589845:SZ589845 ACT589845:ACV589845 AMP589845:AMR589845 AWL589845:AWN589845 BGH589845:BGJ589845 BQD589845:BQF589845 BZZ589845:CAB589845 CJV589845:CJX589845 CTR589845:CTT589845 DDN589845:DDP589845 DNJ589845:DNL589845 DXF589845:DXH589845 EHB589845:EHD589845 EQX589845:EQZ589845 FAT589845:FAV589845 FKP589845:FKR589845 FUL589845:FUN589845 GEH589845:GEJ589845 GOD589845:GOF589845 GXZ589845:GYB589845 HHV589845:HHX589845 HRR589845:HRT589845 IBN589845:IBP589845 ILJ589845:ILL589845 IVF589845:IVH589845 JFB589845:JFD589845 JOX589845:JOZ589845 JYT589845:JYV589845 KIP589845:KIR589845 KSL589845:KSN589845 LCH589845:LCJ589845 LMD589845:LMF589845 LVZ589845:LWB589845 MFV589845:MFX589845 MPR589845:MPT589845 MZN589845:MZP589845 NJJ589845:NJL589845 NTF589845:NTH589845 ODB589845:ODD589845 OMX589845:OMZ589845 OWT589845:OWV589845 PGP589845:PGR589845 PQL589845:PQN589845 QAH589845:QAJ589845 QKD589845:QKF589845 QTZ589845:QUB589845 RDV589845:RDX589845 RNR589845:RNT589845 RXN589845:RXP589845 SHJ589845:SHL589845 SRF589845:SRH589845 TBB589845:TBD589845 TKX589845:TKZ589845 TUT589845:TUV589845 UEP589845:UER589845 UOL589845:UON589845 UYH589845:UYJ589845 VID589845:VIF589845 VRZ589845:VSB589845 WBV589845:WBX589845 WLR589845:WLT589845 WVN589845:WVP589845 E655381:H655381 JB655381:JD655381 SX655381:SZ655381 ACT655381:ACV655381 AMP655381:AMR655381 AWL655381:AWN655381 BGH655381:BGJ655381 BQD655381:BQF655381 BZZ655381:CAB655381 CJV655381:CJX655381 CTR655381:CTT655381 DDN655381:DDP655381 DNJ655381:DNL655381 DXF655381:DXH655381 EHB655381:EHD655381 EQX655381:EQZ655381 FAT655381:FAV655381 FKP655381:FKR655381 FUL655381:FUN655381 GEH655381:GEJ655381 GOD655381:GOF655381 GXZ655381:GYB655381 HHV655381:HHX655381 HRR655381:HRT655381 IBN655381:IBP655381 ILJ655381:ILL655381 IVF655381:IVH655381 JFB655381:JFD655381 JOX655381:JOZ655381 JYT655381:JYV655381 KIP655381:KIR655381 KSL655381:KSN655381 LCH655381:LCJ655381 LMD655381:LMF655381 LVZ655381:LWB655381 MFV655381:MFX655381 MPR655381:MPT655381 MZN655381:MZP655381 NJJ655381:NJL655381 NTF655381:NTH655381 ODB655381:ODD655381 OMX655381:OMZ655381 OWT655381:OWV655381 PGP655381:PGR655381 PQL655381:PQN655381 QAH655381:QAJ655381 QKD655381:QKF655381 QTZ655381:QUB655381 RDV655381:RDX655381 RNR655381:RNT655381 RXN655381:RXP655381 SHJ655381:SHL655381 SRF655381:SRH655381 TBB655381:TBD655381 TKX655381:TKZ655381 TUT655381:TUV655381 UEP655381:UER655381 UOL655381:UON655381 UYH655381:UYJ655381 VID655381:VIF655381 VRZ655381:VSB655381 WBV655381:WBX655381 WLR655381:WLT655381 WVN655381:WVP655381 E720917:H720917 JB720917:JD720917 SX720917:SZ720917 ACT720917:ACV720917 AMP720917:AMR720917 AWL720917:AWN720917 BGH720917:BGJ720917 BQD720917:BQF720917 BZZ720917:CAB720917 CJV720917:CJX720917 CTR720917:CTT720917 DDN720917:DDP720917 DNJ720917:DNL720917 DXF720917:DXH720917 EHB720917:EHD720917 EQX720917:EQZ720917 FAT720917:FAV720917 FKP720917:FKR720917 FUL720917:FUN720917 GEH720917:GEJ720917 GOD720917:GOF720917 GXZ720917:GYB720917 HHV720917:HHX720917 HRR720917:HRT720917 IBN720917:IBP720917 ILJ720917:ILL720917 IVF720917:IVH720917 JFB720917:JFD720917 JOX720917:JOZ720917 JYT720917:JYV720917 KIP720917:KIR720917 KSL720917:KSN720917 LCH720917:LCJ720917 LMD720917:LMF720917 LVZ720917:LWB720917 MFV720917:MFX720917 MPR720917:MPT720917 MZN720917:MZP720917 NJJ720917:NJL720917 NTF720917:NTH720917 ODB720917:ODD720917 OMX720917:OMZ720917 OWT720917:OWV720917 PGP720917:PGR720917 PQL720917:PQN720917 QAH720917:QAJ720917 QKD720917:QKF720917 QTZ720917:QUB720917 RDV720917:RDX720917 RNR720917:RNT720917 RXN720917:RXP720917 SHJ720917:SHL720917 SRF720917:SRH720917 TBB720917:TBD720917 TKX720917:TKZ720917 TUT720917:TUV720917 UEP720917:UER720917 UOL720917:UON720917 UYH720917:UYJ720917 VID720917:VIF720917 VRZ720917:VSB720917 WBV720917:WBX720917 WLR720917:WLT720917 WVN720917:WVP720917 E786453:H786453 JB786453:JD786453 SX786453:SZ786453 ACT786453:ACV786453 AMP786453:AMR786453 AWL786453:AWN786453 BGH786453:BGJ786453 BQD786453:BQF786453 BZZ786453:CAB786453 CJV786453:CJX786453 CTR786453:CTT786453 DDN786453:DDP786453 DNJ786453:DNL786453 DXF786453:DXH786453 EHB786453:EHD786453 EQX786453:EQZ786453 FAT786453:FAV786453 FKP786453:FKR786453 FUL786453:FUN786453 GEH786453:GEJ786453 GOD786453:GOF786453 GXZ786453:GYB786453 HHV786453:HHX786453 HRR786453:HRT786453 IBN786453:IBP786453 ILJ786453:ILL786453 IVF786453:IVH786453 JFB786453:JFD786453 JOX786453:JOZ786453 JYT786453:JYV786453 KIP786453:KIR786453 KSL786453:KSN786453 LCH786453:LCJ786453 LMD786453:LMF786453 LVZ786453:LWB786453 MFV786453:MFX786453 MPR786453:MPT786453 MZN786453:MZP786453 NJJ786453:NJL786453 NTF786453:NTH786453 ODB786453:ODD786453 OMX786453:OMZ786453 OWT786453:OWV786453 PGP786453:PGR786453 PQL786453:PQN786453 QAH786453:QAJ786453 QKD786453:QKF786453 QTZ786453:QUB786453 RDV786453:RDX786453 RNR786453:RNT786453 RXN786453:RXP786453 SHJ786453:SHL786453 SRF786453:SRH786453 TBB786453:TBD786453 TKX786453:TKZ786453 TUT786453:TUV786453 UEP786453:UER786453 UOL786453:UON786453 UYH786453:UYJ786453 VID786453:VIF786453 VRZ786453:VSB786453 WBV786453:WBX786453 WLR786453:WLT786453 WVN786453:WVP786453 E851989:H851989 JB851989:JD851989 SX851989:SZ851989 ACT851989:ACV851989 AMP851989:AMR851989 AWL851989:AWN851989 BGH851989:BGJ851989 BQD851989:BQF851989 BZZ851989:CAB851989 CJV851989:CJX851989 CTR851989:CTT851989 DDN851989:DDP851989 DNJ851989:DNL851989 DXF851989:DXH851989 EHB851989:EHD851989 EQX851989:EQZ851989 FAT851989:FAV851989 FKP851989:FKR851989 FUL851989:FUN851989 GEH851989:GEJ851989 GOD851989:GOF851989 GXZ851989:GYB851989 HHV851989:HHX851989 HRR851989:HRT851989 IBN851989:IBP851989 ILJ851989:ILL851989 IVF851989:IVH851989 JFB851989:JFD851989 JOX851989:JOZ851989 JYT851989:JYV851989 KIP851989:KIR851989 KSL851989:KSN851989 LCH851989:LCJ851989 LMD851989:LMF851989 LVZ851989:LWB851989 MFV851989:MFX851989 MPR851989:MPT851989 MZN851989:MZP851989 NJJ851989:NJL851989 NTF851989:NTH851989 ODB851989:ODD851989 OMX851989:OMZ851989 OWT851989:OWV851989 PGP851989:PGR851989 PQL851989:PQN851989 QAH851989:QAJ851989 QKD851989:QKF851989 QTZ851989:QUB851989 RDV851989:RDX851989 RNR851989:RNT851989 RXN851989:RXP851989 SHJ851989:SHL851989 SRF851989:SRH851989 TBB851989:TBD851989 TKX851989:TKZ851989 TUT851989:TUV851989 UEP851989:UER851989 UOL851989:UON851989 UYH851989:UYJ851989 VID851989:VIF851989 VRZ851989:VSB851989 WBV851989:WBX851989 WLR851989:WLT851989 WVN851989:WVP851989 E917525:H917525 JB917525:JD917525 SX917525:SZ917525 ACT917525:ACV917525 AMP917525:AMR917525 AWL917525:AWN917525 BGH917525:BGJ917525 BQD917525:BQF917525 BZZ917525:CAB917525 CJV917525:CJX917525 CTR917525:CTT917525 DDN917525:DDP917525 DNJ917525:DNL917525 DXF917525:DXH917525 EHB917525:EHD917525 EQX917525:EQZ917525 FAT917525:FAV917525 FKP917525:FKR917525 FUL917525:FUN917525 GEH917525:GEJ917525 GOD917525:GOF917525 GXZ917525:GYB917525 HHV917525:HHX917525 HRR917525:HRT917525 IBN917525:IBP917525 ILJ917525:ILL917525 IVF917525:IVH917525 JFB917525:JFD917525 JOX917525:JOZ917525 JYT917525:JYV917525 KIP917525:KIR917525 KSL917525:KSN917525 LCH917525:LCJ917525 LMD917525:LMF917525 LVZ917525:LWB917525 MFV917525:MFX917525 MPR917525:MPT917525 MZN917525:MZP917525 NJJ917525:NJL917525 NTF917525:NTH917525 ODB917525:ODD917525 OMX917525:OMZ917525 OWT917525:OWV917525 PGP917525:PGR917525 PQL917525:PQN917525 QAH917525:QAJ917525 QKD917525:QKF917525 QTZ917525:QUB917525 RDV917525:RDX917525 RNR917525:RNT917525 RXN917525:RXP917525 SHJ917525:SHL917525 SRF917525:SRH917525 TBB917525:TBD917525 TKX917525:TKZ917525 TUT917525:TUV917525 UEP917525:UER917525 UOL917525:UON917525 UYH917525:UYJ917525 VID917525:VIF917525 VRZ917525:VSB917525 WBV917525:WBX917525 WLR917525:WLT917525 WVN917525:WVP917525 E983061:H983061 JB983061:JD983061 SX983061:SZ983061 ACT983061:ACV983061 AMP983061:AMR983061 AWL983061:AWN983061 BGH983061:BGJ983061 BQD983061:BQF983061 BZZ983061:CAB983061 CJV983061:CJX983061 CTR983061:CTT983061 DDN983061:DDP983061 DNJ983061:DNL983061 DXF983061:DXH983061 EHB983061:EHD983061 EQX983061:EQZ983061 FAT983061:FAV983061 FKP983061:FKR983061 FUL983061:FUN983061 GEH983061:GEJ983061 GOD983061:GOF983061 GXZ983061:GYB983061 HHV983061:HHX983061 HRR983061:HRT983061 IBN983061:IBP983061 ILJ983061:ILL983061 IVF983061:IVH983061 JFB983061:JFD983061 JOX983061:JOZ983061 JYT983061:JYV983061 KIP983061:KIR983061 KSL983061:KSN983061 LCH983061:LCJ983061 LMD983061:LMF983061 LVZ983061:LWB983061 MFV983061:MFX983061 MPR983061:MPT983061 MZN983061:MZP983061 NJJ983061:NJL983061 NTF983061:NTH983061 ODB983061:ODD983061 OMX983061:OMZ983061 OWT983061:OWV983061 PGP983061:PGR983061 PQL983061:PQN983061 QAH983061:QAJ983061 QKD983061:QKF983061 QTZ983061:QUB983061 RDV983061:RDX983061 RNR983061:RNT983061 RXN983061:RXP983061 SHJ983061:SHL983061 SRF983061:SRH983061 TBB983061:TBD983061 TKX983061:TKZ983061 TUT983061:TUV983061 UEP983061:UER983061 UOL983061:UON983061 UYH983061:UYJ983061 VID983061:VIF983061 VRZ983061:VSB983061 WBV983061:WBX983061 WLR983061:WLT983061 WVN983061:WVP983061 WLR983058:WLT983058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E65554:H65554 JB65554:JD65554 SX65554:SZ65554 ACT65554:ACV65554 AMP65554:AMR65554 AWL65554:AWN65554 BGH65554:BGJ65554 BQD65554:BQF65554 BZZ65554:CAB65554 CJV65554:CJX65554 CTR65554:CTT65554 DDN65554:DDP65554 DNJ65554:DNL65554 DXF65554:DXH65554 EHB65554:EHD65554 EQX65554:EQZ65554 FAT65554:FAV65554 FKP65554:FKR65554 FUL65554:FUN65554 GEH65554:GEJ65554 GOD65554:GOF65554 GXZ65554:GYB65554 HHV65554:HHX65554 HRR65554:HRT65554 IBN65554:IBP65554 ILJ65554:ILL65554 IVF65554:IVH65554 JFB65554:JFD65554 JOX65554:JOZ65554 JYT65554:JYV65554 KIP65554:KIR65554 KSL65554:KSN65554 LCH65554:LCJ65554 LMD65554:LMF65554 LVZ65554:LWB65554 MFV65554:MFX65554 MPR65554:MPT65554 MZN65554:MZP65554 NJJ65554:NJL65554 NTF65554:NTH65554 ODB65554:ODD65554 OMX65554:OMZ65554 OWT65554:OWV65554 PGP65554:PGR65554 PQL65554:PQN65554 QAH65554:QAJ65554 QKD65554:QKF65554 QTZ65554:QUB65554 RDV65554:RDX65554 RNR65554:RNT65554 RXN65554:RXP65554 SHJ65554:SHL65554 SRF65554:SRH65554 TBB65554:TBD65554 TKX65554:TKZ65554 TUT65554:TUV65554 UEP65554:UER65554 UOL65554:UON65554 UYH65554:UYJ65554 VID65554:VIF65554 VRZ65554:VSB65554 WBV65554:WBX65554 WLR65554:WLT65554 WVN65554:WVP65554 E131090:H131090 JB131090:JD131090 SX131090:SZ131090 ACT131090:ACV131090 AMP131090:AMR131090 AWL131090:AWN131090 BGH131090:BGJ131090 BQD131090:BQF131090 BZZ131090:CAB131090 CJV131090:CJX131090 CTR131090:CTT131090 DDN131090:DDP131090 DNJ131090:DNL131090 DXF131090:DXH131090 EHB131090:EHD131090 EQX131090:EQZ131090 FAT131090:FAV131090 FKP131090:FKR131090 FUL131090:FUN131090 GEH131090:GEJ131090 GOD131090:GOF131090 GXZ131090:GYB131090 HHV131090:HHX131090 HRR131090:HRT131090 IBN131090:IBP131090 ILJ131090:ILL131090 IVF131090:IVH131090 JFB131090:JFD131090 JOX131090:JOZ131090 JYT131090:JYV131090 KIP131090:KIR131090 KSL131090:KSN131090 LCH131090:LCJ131090 LMD131090:LMF131090 LVZ131090:LWB131090 MFV131090:MFX131090 MPR131090:MPT131090 MZN131090:MZP131090 NJJ131090:NJL131090 NTF131090:NTH131090 ODB131090:ODD131090 OMX131090:OMZ131090 OWT131090:OWV131090 PGP131090:PGR131090 PQL131090:PQN131090 QAH131090:QAJ131090 QKD131090:QKF131090 QTZ131090:QUB131090 RDV131090:RDX131090 RNR131090:RNT131090 RXN131090:RXP131090 SHJ131090:SHL131090 SRF131090:SRH131090 TBB131090:TBD131090 TKX131090:TKZ131090 TUT131090:TUV131090 UEP131090:UER131090 UOL131090:UON131090 UYH131090:UYJ131090 VID131090:VIF131090 VRZ131090:VSB131090 WBV131090:WBX131090 WLR131090:WLT131090 WVN131090:WVP131090 E196626:H196626 JB196626:JD196626 SX196626:SZ196626 ACT196626:ACV196626 AMP196626:AMR196626 AWL196626:AWN196626 BGH196626:BGJ196626 BQD196626:BQF196626 BZZ196626:CAB196626 CJV196626:CJX196626 CTR196626:CTT196626 DDN196626:DDP196626 DNJ196626:DNL196626 DXF196626:DXH196626 EHB196626:EHD196626 EQX196626:EQZ196626 FAT196626:FAV196626 FKP196626:FKR196626 FUL196626:FUN196626 GEH196626:GEJ196626 GOD196626:GOF196626 GXZ196626:GYB196626 HHV196626:HHX196626 HRR196626:HRT196626 IBN196626:IBP196626 ILJ196626:ILL196626 IVF196626:IVH196626 JFB196626:JFD196626 JOX196626:JOZ196626 JYT196626:JYV196626 KIP196626:KIR196626 KSL196626:KSN196626 LCH196626:LCJ196626 LMD196626:LMF196626 LVZ196626:LWB196626 MFV196626:MFX196626 MPR196626:MPT196626 MZN196626:MZP196626 NJJ196626:NJL196626 NTF196626:NTH196626 ODB196626:ODD196626 OMX196626:OMZ196626 OWT196626:OWV196626 PGP196626:PGR196626 PQL196626:PQN196626 QAH196626:QAJ196626 QKD196626:QKF196626 QTZ196626:QUB196626 RDV196626:RDX196626 RNR196626:RNT196626 RXN196626:RXP196626 SHJ196626:SHL196626 SRF196626:SRH196626 TBB196626:TBD196626 TKX196626:TKZ196626 TUT196626:TUV196626 UEP196626:UER196626 UOL196626:UON196626 UYH196626:UYJ196626 VID196626:VIF196626 VRZ196626:VSB196626 WBV196626:WBX196626 WLR196626:WLT196626 WVN196626:WVP196626 E262162:H262162 JB262162:JD262162 SX262162:SZ262162 ACT262162:ACV262162 AMP262162:AMR262162 AWL262162:AWN262162 BGH262162:BGJ262162 BQD262162:BQF262162 BZZ262162:CAB262162 CJV262162:CJX262162 CTR262162:CTT262162 DDN262162:DDP262162 DNJ262162:DNL262162 DXF262162:DXH262162 EHB262162:EHD262162 EQX262162:EQZ262162 FAT262162:FAV262162 FKP262162:FKR262162 FUL262162:FUN262162 GEH262162:GEJ262162 GOD262162:GOF262162 GXZ262162:GYB262162 HHV262162:HHX262162 HRR262162:HRT262162 IBN262162:IBP262162 ILJ262162:ILL262162 IVF262162:IVH262162 JFB262162:JFD262162 JOX262162:JOZ262162 JYT262162:JYV262162 KIP262162:KIR262162 KSL262162:KSN262162 LCH262162:LCJ262162 LMD262162:LMF262162 LVZ262162:LWB262162 MFV262162:MFX262162 MPR262162:MPT262162 MZN262162:MZP262162 NJJ262162:NJL262162 NTF262162:NTH262162 ODB262162:ODD262162 OMX262162:OMZ262162 OWT262162:OWV262162 PGP262162:PGR262162 PQL262162:PQN262162 QAH262162:QAJ262162 QKD262162:QKF262162 QTZ262162:QUB262162 RDV262162:RDX262162 RNR262162:RNT262162 RXN262162:RXP262162 SHJ262162:SHL262162 SRF262162:SRH262162 TBB262162:TBD262162 TKX262162:TKZ262162 TUT262162:TUV262162 UEP262162:UER262162 UOL262162:UON262162 UYH262162:UYJ262162 VID262162:VIF262162 VRZ262162:VSB262162 WBV262162:WBX262162 WLR262162:WLT262162 WVN262162:WVP262162 E327698:H327698 JB327698:JD327698 SX327698:SZ327698 ACT327698:ACV327698 AMP327698:AMR327698 AWL327698:AWN327698 BGH327698:BGJ327698 BQD327698:BQF327698 BZZ327698:CAB327698 CJV327698:CJX327698 CTR327698:CTT327698 DDN327698:DDP327698 DNJ327698:DNL327698 DXF327698:DXH327698 EHB327698:EHD327698 EQX327698:EQZ327698 FAT327698:FAV327698 FKP327698:FKR327698 FUL327698:FUN327698 GEH327698:GEJ327698 GOD327698:GOF327698 GXZ327698:GYB327698 HHV327698:HHX327698 HRR327698:HRT327698 IBN327698:IBP327698 ILJ327698:ILL327698 IVF327698:IVH327698 JFB327698:JFD327698 JOX327698:JOZ327698 JYT327698:JYV327698 KIP327698:KIR327698 KSL327698:KSN327698 LCH327698:LCJ327698 LMD327698:LMF327698 LVZ327698:LWB327698 MFV327698:MFX327698 MPR327698:MPT327698 MZN327698:MZP327698 NJJ327698:NJL327698 NTF327698:NTH327698 ODB327698:ODD327698 OMX327698:OMZ327698 OWT327698:OWV327698 PGP327698:PGR327698 PQL327698:PQN327698 QAH327698:QAJ327698 QKD327698:QKF327698 QTZ327698:QUB327698 RDV327698:RDX327698 RNR327698:RNT327698 RXN327698:RXP327698 SHJ327698:SHL327698 SRF327698:SRH327698 TBB327698:TBD327698 TKX327698:TKZ327698 TUT327698:TUV327698 UEP327698:UER327698 UOL327698:UON327698 UYH327698:UYJ327698 VID327698:VIF327698 VRZ327698:VSB327698 WBV327698:WBX327698 WLR327698:WLT327698 WVN327698:WVP327698 E393234:H393234 JB393234:JD393234 SX393234:SZ393234 ACT393234:ACV393234 AMP393234:AMR393234 AWL393234:AWN393234 BGH393234:BGJ393234 BQD393234:BQF393234 BZZ393234:CAB393234 CJV393234:CJX393234 CTR393234:CTT393234 DDN393234:DDP393234 DNJ393234:DNL393234 DXF393234:DXH393234 EHB393234:EHD393234 EQX393234:EQZ393234 FAT393234:FAV393234 FKP393234:FKR393234 FUL393234:FUN393234 GEH393234:GEJ393234 GOD393234:GOF393234 GXZ393234:GYB393234 HHV393234:HHX393234 HRR393234:HRT393234 IBN393234:IBP393234 ILJ393234:ILL393234 IVF393234:IVH393234 JFB393234:JFD393234 JOX393234:JOZ393234 JYT393234:JYV393234 KIP393234:KIR393234 KSL393234:KSN393234 LCH393234:LCJ393234 LMD393234:LMF393234 LVZ393234:LWB393234 MFV393234:MFX393234 MPR393234:MPT393234 MZN393234:MZP393234 NJJ393234:NJL393234 NTF393234:NTH393234 ODB393234:ODD393234 OMX393234:OMZ393234 OWT393234:OWV393234 PGP393234:PGR393234 PQL393234:PQN393234 QAH393234:QAJ393234 QKD393234:QKF393234 QTZ393234:QUB393234 RDV393234:RDX393234 RNR393234:RNT393234 RXN393234:RXP393234 SHJ393234:SHL393234 SRF393234:SRH393234 TBB393234:TBD393234 TKX393234:TKZ393234 TUT393234:TUV393234 UEP393234:UER393234 UOL393234:UON393234 UYH393234:UYJ393234 VID393234:VIF393234 VRZ393234:VSB393234 WBV393234:WBX393234 WLR393234:WLT393234 WVN393234:WVP393234 E458770:H458770 JB458770:JD458770 SX458770:SZ458770 ACT458770:ACV458770 AMP458770:AMR458770 AWL458770:AWN458770 BGH458770:BGJ458770 BQD458770:BQF458770 BZZ458770:CAB458770 CJV458770:CJX458770 CTR458770:CTT458770 DDN458770:DDP458770 DNJ458770:DNL458770 DXF458770:DXH458770 EHB458770:EHD458770 EQX458770:EQZ458770 FAT458770:FAV458770 FKP458770:FKR458770 FUL458770:FUN458770 GEH458770:GEJ458770 GOD458770:GOF458770 GXZ458770:GYB458770 HHV458770:HHX458770 HRR458770:HRT458770 IBN458770:IBP458770 ILJ458770:ILL458770 IVF458770:IVH458770 JFB458770:JFD458770 JOX458770:JOZ458770 JYT458770:JYV458770 KIP458770:KIR458770 KSL458770:KSN458770 LCH458770:LCJ458770 LMD458770:LMF458770 LVZ458770:LWB458770 MFV458770:MFX458770 MPR458770:MPT458770 MZN458770:MZP458770 NJJ458770:NJL458770 NTF458770:NTH458770 ODB458770:ODD458770 OMX458770:OMZ458770 OWT458770:OWV458770 PGP458770:PGR458770 PQL458770:PQN458770 QAH458770:QAJ458770 QKD458770:QKF458770 QTZ458770:QUB458770 RDV458770:RDX458770 RNR458770:RNT458770 RXN458770:RXP458770 SHJ458770:SHL458770 SRF458770:SRH458770 TBB458770:TBD458770 TKX458770:TKZ458770 TUT458770:TUV458770 UEP458770:UER458770 UOL458770:UON458770 UYH458770:UYJ458770 VID458770:VIF458770 VRZ458770:VSB458770 WBV458770:WBX458770 WLR458770:WLT458770 WVN458770:WVP458770 E524306:H524306 JB524306:JD524306 SX524306:SZ524306 ACT524306:ACV524306 AMP524306:AMR524306 AWL524306:AWN524306 BGH524306:BGJ524306 BQD524306:BQF524306 BZZ524306:CAB524306 CJV524306:CJX524306 CTR524306:CTT524306 DDN524306:DDP524306 DNJ524306:DNL524306 DXF524306:DXH524306 EHB524306:EHD524306 EQX524306:EQZ524306 FAT524306:FAV524306 FKP524306:FKR524306 FUL524306:FUN524306 GEH524306:GEJ524306 GOD524306:GOF524306 GXZ524306:GYB524306 HHV524306:HHX524306 HRR524306:HRT524306 IBN524306:IBP524306 ILJ524306:ILL524306 IVF524306:IVH524306 JFB524306:JFD524306 JOX524306:JOZ524306 JYT524306:JYV524306 KIP524306:KIR524306 KSL524306:KSN524306 LCH524306:LCJ524306 LMD524306:LMF524306 LVZ524306:LWB524306 MFV524306:MFX524306 MPR524306:MPT524306 MZN524306:MZP524306 NJJ524306:NJL524306 NTF524306:NTH524306 ODB524306:ODD524306 OMX524306:OMZ524306 OWT524306:OWV524306 PGP524306:PGR524306 PQL524306:PQN524306 QAH524306:QAJ524306 QKD524306:QKF524306 QTZ524306:QUB524306 RDV524306:RDX524306 RNR524306:RNT524306 RXN524306:RXP524306 SHJ524306:SHL524306 SRF524306:SRH524306 TBB524306:TBD524306 TKX524306:TKZ524306 TUT524306:TUV524306 UEP524306:UER524306 UOL524306:UON524306 UYH524306:UYJ524306 VID524306:VIF524306 VRZ524306:VSB524306 WBV524306:WBX524306 WLR524306:WLT524306 WVN524306:WVP524306 E589842:H589842 JB589842:JD589842 SX589842:SZ589842 ACT589842:ACV589842 AMP589842:AMR589842 AWL589842:AWN589842 BGH589842:BGJ589842 BQD589842:BQF589842 BZZ589842:CAB589842 CJV589842:CJX589842 CTR589842:CTT589842 DDN589842:DDP589842 DNJ589842:DNL589842 DXF589842:DXH589842 EHB589842:EHD589842 EQX589842:EQZ589842 FAT589842:FAV589842 FKP589842:FKR589842 FUL589842:FUN589842 GEH589842:GEJ589842 GOD589842:GOF589842 GXZ589842:GYB589842 HHV589842:HHX589842 HRR589842:HRT589842 IBN589842:IBP589842 ILJ589842:ILL589842 IVF589842:IVH589842 JFB589842:JFD589842 JOX589842:JOZ589842 JYT589842:JYV589842 KIP589842:KIR589842 KSL589842:KSN589842 LCH589842:LCJ589842 LMD589842:LMF589842 LVZ589842:LWB589842 MFV589842:MFX589842 MPR589842:MPT589842 MZN589842:MZP589842 NJJ589842:NJL589842 NTF589842:NTH589842 ODB589842:ODD589842 OMX589842:OMZ589842 OWT589842:OWV589842 PGP589842:PGR589842 PQL589842:PQN589842 QAH589842:QAJ589842 QKD589842:QKF589842 QTZ589842:QUB589842 RDV589842:RDX589842 RNR589842:RNT589842 RXN589842:RXP589842 SHJ589842:SHL589842 SRF589842:SRH589842 TBB589842:TBD589842 TKX589842:TKZ589842 TUT589842:TUV589842 UEP589842:UER589842 UOL589842:UON589842 UYH589842:UYJ589842 VID589842:VIF589842 VRZ589842:VSB589842 WBV589842:WBX589842 WLR589842:WLT589842 WVN589842:WVP589842 E655378:H655378 JB655378:JD655378 SX655378:SZ655378 ACT655378:ACV655378 AMP655378:AMR655378 AWL655378:AWN655378 BGH655378:BGJ655378 BQD655378:BQF655378 BZZ655378:CAB655378 CJV655378:CJX655378 CTR655378:CTT655378 DDN655378:DDP655378 DNJ655378:DNL655378 DXF655378:DXH655378 EHB655378:EHD655378 EQX655378:EQZ655378 FAT655378:FAV655378 FKP655378:FKR655378 FUL655378:FUN655378 GEH655378:GEJ655378 GOD655378:GOF655378 GXZ655378:GYB655378 HHV655378:HHX655378 HRR655378:HRT655378 IBN655378:IBP655378 ILJ655378:ILL655378 IVF655378:IVH655378 JFB655378:JFD655378 JOX655378:JOZ655378 JYT655378:JYV655378 KIP655378:KIR655378 KSL655378:KSN655378 LCH655378:LCJ655378 LMD655378:LMF655378 LVZ655378:LWB655378 MFV655378:MFX655378 MPR655378:MPT655378 MZN655378:MZP655378 NJJ655378:NJL655378 NTF655378:NTH655378 ODB655378:ODD655378 OMX655378:OMZ655378 OWT655378:OWV655378 PGP655378:PGR655378 PQL655378:PQN655378 QAH655378:QAJ655378 QKD655378:QKF655378 QTZ655378:QUB655378 RDV655378:RDX655378 RNR655378:RNT655378 RXN655378:RXP655378 SHJ655378:SHL655378 SRF655378:SRH655378 TBB655378:TBD655378 TKX655378:TKZ655378 TUT655378:TUV655378 UEP655378:UER655378 UOL655378:UON655378 UYH655378:UYJ655378 VID655378:VIF655378 VRZ655378:VSB655378 WBV655378:WBX655378 WLR655378:WLT655378 WVN655378:WVP655378 E720914:H720914 JB720914:JD720914 SX720914:SZ720914 ACT720914:ACV720914 AMP720914:AMR720914 AWL720914:AWN720914 BGH720914:BGJ720914 BQD720914:BQF720914 BZZ720914:CAB720914 CJV720914:CJX720914 CTR720914:CTT720914 DDN720914:DDP720914 DNJ720914:DNL720914 DXF720914:DXH720914 EHB720914:EHD720914 EQX720914:EQZ720914 FAT720914:FAV720914 FKP720914:FKR720914 FUL720914:FUN720914 GEH720914:GEJ720914 GOD720914:GOF720914 GXZ720914:GYB720914 HHV720914:HHX720914 HRR720914:HRT720914 IBN720914:IBP720914 ILJ720914:ILL720914 IVF720914:IVH720914 JFB720914:JFD720914 JOX720914:JOZ720914 JYT720914:JYV720914 KIP720914:KIR720914 KSL720914:KSN720914 LCH720914:LCJ720914 LMD720914:LMF720914 LVZ720914:LWB720914 MFV720914:MFX720914 MPR720914:MPT720914 MZN720914:MZP720914 NJJ720914:NJL720914 NTF720914:NTH720914 ODB720914:ODD720914 OMX720914:OMZ720914 OWT720914:OWV720914 PGP720914:PGR720914 PQL720914:PQN720914 QAH720914:QAJ720914 QKD720914:QKF720914 QTZ720914:QUB720914 RDV720914:RDX720914 RNR720914:RNT720914 RXN720914:RXP720914 SHJ720914:SHL720914 SRF720914:SRH720914 TBB720914:TBD720914 TKX720914:TKZ720914 TUT720914:TUV720914 UEP720914:UER720914 UOL720914:UON720914 UYH720914:UYJ720914 VID720914:VIF720914 VRZ720914:VSB720914 WBV720914:WBX720914 WLR720914:WLT720914 WVN720914:WVP720914 E786450:H786450 JB786450:JD786450 SX786450:SZ786450 ACT786450:ACV786450 AMP786450:AMR786450 AWL786450:AWN786450 BGH786450:BGJ786450 BQD786450:BQF786450 BZZ786450:CAB786450 CJV786450:CJX786450 CTR786450:CTT786450 DDN786450:DDP786450 DNJ786450:DNL786450 DXF786450:DXH786450 EHB786450:EHD786450 EQX786450:EQZ786450 FAT786450:FAV786450 FKP786450:FKR786450 FUL786450:FUN786450 GEH786450:GEJ786450 GOD786450:GOF786450 GXZ786450:GYB786450 HHV786450:HHX786450 HRR786450:HRT786450 IBN786450:IBP786450 ILJ786450:ILL786450 IVF786450:IVH786450 JFB786450:JFD786450 JOX786450:JOZ786450 JYT786450:JYV786450 KIP786450:KIR786450 KSL786450:KSN786450 LCH786450:LCJ786450 LMD786450:LMF786450 LVZ786450:LWB786450 MFV786450:MFX786450 MPR786450:MPT786450 MZN786450:MZP786450 NJJ786450:NJL786450 NTF786450:NTH786450 ODB786450:ODD786450 OMX786450:OMZ786450 OWT786450:OWV786450 PGP786450:PGR786450 PQL786450:PQN786450 QAH786450:QAJ786450 QKD786450:QKF786450 QTZ786450:QUB786450 RDV786450:RDX786450 RNR786450:RNT786450 RXN786450:RXP786450 SHJ786450:SHL786450 SRF786450:SRH786450 TBB786450:TBD786450 TKX786450:TKZ786450 TUT786450:TUV786450 UEP786450:UER786450 UOL786450:UON786450 UYH786450:UYJ786450 VID786450:VIF786450 VRZ786450:VSB786450 WBV786450:WBX786450 WLR786450:WLT786450 WVN786450:WVP786450 E851986:H851986 JB851986:JD851986 SX851986:SZ851986 ACT851986:ACV851986 AMP851986:AMR851986 AWL851986:AWN851986 BGH851986:BGJ851986 BQD851986:BQF851986 BZZ851986:CAB851986 CJV851986:CJX851986 CTR851986:CTT851986 DDN851986:DDP851986 DNJ851986:DNL851986 DXF851986:DXH851986 EHB851986:EHD851986 EQX851986:EQZ851986 FAT851986:FAV851986 FKP851986:FKR851986 FUL851986:FUN851986 GEH851986:GEJ851986 GOD851986:GOF851986 GXZ851986:GYB851986 HHV851986:HHX851986 HRR851986:HRT851986 IBN851986:IBP851986 ILJ851986:ILL851986 IVF851986:IVH851986 JFB851986:JFD851986 JOX851986:JOZ851986 JYT851986:JYV851986 KIP851986:KIR851986 KSL851986:KSN851986 LCH851986:LCJ851986 LMD851986:LMF851986 LVZ851986:LWB851986 MFV851986:MFX851986 MPR851986:MPT851986 MZN851986:MZP851986 NJJ851986:NJL851986 NTF851986:NTH851986 ODB851986:ODD851986 OMX851986:OMZ851986 OWT851986:OWV851986 PGP851986:PGR851986 PQL851986:PQN851986 QAH851986:QAJ851986 QKD851986:QKF851986 QTZ851986:QUB851986 RDV851986:RDX851986 RNR851986:RNT851986 RXN851986:RXP851986 SHJ851986:SHL851986 SRF851986:SRH851986 TBB851986:TBD851986 TKX851986:TKZ851986 TUT851986:TUV851986 UEP851986:UER851986 UOL851986:UON851986 UYH851986:UYJ851986 VID851986:VIF851986 VRZ851986:VSB851986 WBV851986:WBX851986 WLR851986:WLT851986 WVN851986:WVP851986 E917522:H917522 JB917522:JD917522 SX917522:SZ917522 ACT917522:ACV917522 AMP917522:AMR917522 AWL917522:AWN917522 BGH917522:BGJ917522 BQD917522:BQF917522 BZZ917522:CAB917522 CJV917522:CJX917522 CTR917522:CTT917522 DDN917522:DDP917522 DNJ917522:DNL917522 DXF917522:DXH917522 EHB917522:EHD917522 EQX917522:EQZ917522 FAT917522:FAV917522 FKP917522:FKR917522 FUL917522:FUN917522 GEH917522:GEJ917522 GOD917522:GOF917522 GXZ917522:GYB917522 HHV917522:HHX917522 HRR917522:HRT917522 IBN917522:IBP917522 ILJ917522:ILL917522 IVF917522:IVH917522 JFB917522:JFD917522 JOX917522:JOZ917522 JYT917522:JYV917522 KIP917522:KIR917522 KSL917522:KSN917522 LCH917522:LCJ917522 LMD917522:LMF917522 LVZ917522:LWB917522 MFV917522:MFX917522 MPR917522:MPT917522 MZN917522:MZP917522 NJJ917522:NJL917522 NTF917522:NTH917522 ODB917522:ODD917522 OMX917522:OMZ917522 OWT917522:OWV917522 PGP917522:PGR917522 PQL917522:PQN917522 QAH917522:QAJ917522 QKD917522:QKF917522 QTZ917522:QUB917522 RDV917522:RDX917522 RNR917522:RNT917522 RXN917522:RXP917522 SHJ917522:SHL917522 SRF917522:SRH917522 TBB917522:TBD917522 TKX917522:TKZ917522 TUT917522:TUV917522 UEP917522:UER917522 UOL917522:UON917522 UYH917522:UYJ917522 VID917522:VIF917522 VRZ917522:VSB917522 WBV917522:WBX917522 WLR917522:WLT917522 WVN917522:WVP917522 E983058:H983058 JB983058:JD983058 SX983058:SZ983058 ACT983058:ACV983058 AMP983058:AMR983058 AWL983058:AWN983058 BGH983058:BGJ983058 BQD983058:BQF983058 BZZ983058:CAB983058 CJV983058:CJX983058 CTR983058:CTT983058 DDN983058:DDP983058 DNJ983058:DNL983058 DXF983058:DXH983058 EHB983058:EHD983058 EQX983058:EQZ983058 FAT983058:FAV983058 FKP983058:FKR983058 FUL983058:FUN983058 GEH983058:GEJ983058 GOD983058:GOF983058 GXZ983058:GYB983058 HHV983058:HHX983058 HRR983058:HRT983058 IBN983058:IBP983058 ILJ983058:ILL983058 IVF983058:IVH983058 JFB983058:JFD983058 JOX983058:JOZ983058 JYT983058:JYV983058 KIP983058:KIR983058 KSL983058:KSN983058 LCH983058:LCJ983058 LMD983058:LMF983058 LVZ983058:LWB983058 MFV983058:MFX983058 MPR983058:MPT983058 MZN983058:MZP983058 NJJ983058:NJL983058 NTF983058:NTH983058 ODB983058:ODD983058 OMX983058:OMZ983058 OWT983058:OWV983058 PGP983058:PGR983058 PQL983058:PQN983058 QAH983058:QAJ983058 QKD983058:QKF983058 QTZ983058:QUB983058 RDV983058:RDX983058 RNR983058:RNT983058 RXN983058:RXP983058 SHJ983058:SHL983058 SRF983058:SRH983058 TBB983058:TBD983058 TKX983058:TKZ983058 TUT983058:TUV983058 UEP983058:UER983058 UOL983058:UON983058 UYH983058:UYJ983058 VID983058:VIF983058 VRZ983058:VSB983058 WBV983058:WBX983058 G20" xr:uid="{00000000-0002-0000-0000-000000000000}"/>
  </dataValidations>
  <pageMargins left="0.78740157480314965" right="0.78740157480314965" top="0.98425196850393704" bottom="0.98425196850393704" header="0.51181102362204722" footer="0.51181102362204722"/>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
  <sheetViews>
    <sheetView tabSelected="1" view="pageBreakPreview" zoomScaleNormal="100" zoomScaleSheetLayoutView="100" workbookViewId="0">
      <selection activeCell="H2" sqref="H2:J2"/>
    </sheetView>
  </sheetViews>
  <sheetFormatPr defaultRowHeight="13.5"/>
  <cols>
    <col min="1" max="1" width="11" style="22" customWidth="1"/>
    <col min="2" max="2" width="10.625" style="22" customWidth="1"/>
    <col min="3" max="3" width="9" style="22"/>
    <col min="4" max="4" width="4.25" style="22" customWidth="1"/>
    <col min="5" max="5" width="9" style="22"/>
    <col min="6" max="6" width="11" style="45" customWidth="1"/>
    <col min="7" max="7" width="11" style="44" customWidth="1"/>
    <col min="8" max="8" width="9.5" style="44" customWidth="1"/>
    <col min="9" max="9" width="12.25" style="22" customWidth="1"/>
    <col min="10" max="10" width="12.875" style="22" customWidth="1"/>
    <col min="11" max="256" width="9" style="22"/>
    <col min="257" max="257" width="11" style="22" customWidth="1"/>
    <col min="258" max="258" width="10.625" style="22" customWidth="1"/>
    <col min="259" max="259" width="9" style="22"/>
    <col min="260" max="260" width="4.25" style="22" customWidth="1"/>
    <col min="261" max="261" width="9" style="22"/>
    <col min="262" max="262" width="5.75" style="22" customWidth="1"/>
    <col min="263" max="263" width="12.625" style="22" customWidth="1"/>
    <col min="264" max="264" width="12.25" style="22" customWidth="1"/>
    <col min="265" max="265" width="12.875" style="22" customWidth="1"/>
    <col min="266" max="512" width="9" style="22"/>
    <col min="513" max="513" width="11" style="22" customWidth="1"/>
    <col min="514" max="514" width="10.625" style="22" customWidth="1"/>
    <col min="515" max="515" width="9" style="22"/>
    <col min="516" max="516" width="4.25" style="22" customWidth="1"/>
    <col min="517" max="517" width="9" style="22"/>
    <col min="518" max="518" width="5.75" style="22" customWidth="1"/>
    <col min="519" max="519" width="12.625" style="22" customWidth="1"/>
    <col min="520" max="520" width="12.25" style="22" customWidth="1"/>
    <col min="521" max="521" width="12.875" style="22" customWidth="1"/>
    <col min="522" max="768" width="9" style="22"/>
    <col min="769" max="769" width="11" style="22" customWidth="1"/>
    <col min="770" max="770" width="10.625" style="22" customWidth="1"/>
    <col min="771" max="771" width="9" style="22"/>
    <col min="772" max="772" width="4.25" style="22" customWidth="1"/>
    <col min="773" max="773" width="9" style="22"/>
    <col min="774" max="774" width="5.75" style="22" customWidth="1"/>
    <col min="775" max="775" width="12.625" style="22" customWidth="1"/>
    <col min="776" max="776" width="12.25" style="22" customWidth="1"/>
    <col min="777" max="777" width="12.875" style="22" customWidth="1"/>
    <col min="778" max="1024" width="9" style="22"/>
    <col min="1025" max="1025" width="11" style="22" customWidth="1"/>
    <col min="1026" max="1026" width="10.625" style="22" customWidth="1"/>
    <col min="1027" max="1027" width="9" style="22"/>
    <col min="1028" max="1028" width="4.25" style="22" customWidth="1"/>
    <col min="1029" max="1029" width="9" style="22"/>
    <col min="1030" max="1030" width="5.75" style="22" customWidth="1"/>
    <col min="1031" max="1031" width="12.625" style="22" customWidth="1"/>
    <col min="1032" max="1032" width="12.25" style="22" customWidth="1"/>
    <col min="1033" max="1033" width="12.875" style="22" customWidth="1"/>
    <col min="1034" max="1280" width="9" style="22"/>
    <col min="1281" max="1281" width="11" style="22" customWidth="1"/>
    <col min="1282" max="1282" width="10.625" style="22" customWidth="1"/>
    <col min="1283" max="1283" width="9" style="22"/>
    <col min="1284" max="1284" width="4.25" style="22" customWidth="1"/>
    <col min="1285" max="1285" width="9" style="22"/>
    <col min="1286" max="1286" width="5.75" style="22" customWidth="1"/>
    <col min="1287" max="1287" width="12.625" style="22" customWidth="1"/>
    <col min="1288" max="1288" width="12.25" style="22" customWidth="1"/>
    <col min="1289" max="1289" width="12.875" style="22" customWidth="1"/>
    <col min="1290" max="1536" width="9" style="22"/>
    <col min="1537" max="1537" width="11" style="22" customWidth="1"/>
    <col min="1538" max="1538" width="10.625" style="22" customWidth="1"/>
    <col min="1539" max="1539" width="9" style="22"/>
    <col min="1540" max="1540" width="4.25" style="22" customWidth="1"/>
    <col min="1541" max="1541" width="9" style="22"/>
    <col min="1542" max="1542" width="5.75" style="22" customWidth="1"/>
    <col min="1543" max="1543" width="12.625" style="22" customWidth="1"/>
    <col min="1544" max="1544" width="12.25" style="22" customWidth="1"/>
    <col min="1545" max="1545" width="12.875" style="22" customWidth="1"/>
    <col min="1546" max="1792" width="9" style="22"/>
    <col min="1793" max="1793" width="11" style="22" customWidth="1"/>
    <col min="1794" max="1794" width="10.625" style="22" customWidth="1"/>
    <col min="1795" max="1795" width="9" style="22"/>
    <col min="1796" max="1796" width="4.25" style="22" customWidth="1"/>
    <col min="1797" max="1797" width="9" style="22"/>
    <col min="1798" max="1798" width="5.75" style="22" customWidth="1"/>
    <col min="1799" max="1799" width="12.625" style="22" customWidth="1"/>
    <col min="1800" max="1800" width="12.25" style="22" customWidth="1"/>
    <col min="1801" max="1801" width="12.875" style="22" customWidth="1"/>
    <col min="1802" max="2048" width="9" style="22"/>
    <col min="2049" max="2049" width="11" style="22" customWidth="1"/>
    <col min="2050" max="2050" width="10.625" style="22" customWidth="1"/>
    <col min="2051" max="2051" width="9" style="22"/>
    <col min="2052" max="2052" width="4.25" style="22" customWidth="1"/>
    <col min="2053" max="2053" width="9" style="22"/>
    <col min="2054" max="2054" width="5.75" style="22" customWidth="1"/>
    <col min="2055" max="2055" width="12.625" style="22" customWidth="1"/>
    <col min="2056" max="2056" width="12.25" style="22" customWidth="1"/>
    <col min="2057" max="2057" width="12.875" style="22" customWidth="1"/>
    <col min="2058" max="2304" width="9" style="22"/>
    <col min="2305" max="2305" width="11" style="22" customWidth="1"/>
    <col min="2306" max="2306" width="10.625" style="22" customWidth="1"/>
    <col min="2307" max="2307" width="9" style="22"/>
    <col min="2308" max="2308" width="4.25" style="22" customWidth="1"/>
    <col min="2309" max="2309" width="9" style="22"/>
    <col min="2310" max="2310" width="5.75" style="22" customWidth="1"/>
    <col min="2311" max="2311" width="12.625" style="22" customWidth="1"/>
    <col min="2312" max="2312" width="12.25" style="22" customWidth="1"/>
    <col min="2313" max="2313" width="12.875" style="22" customWidth="1"/>
    <col min="2314" max="2560" width="9" style="22"/>
    <col min="2561" max="2561" width="11" style="22" customWidth="1"/>
    <col min="2562" max="2562" width="10.625" style="22" customWidth="1"/>
    <col min="2563" max="2563" width="9" style="22"/>
    <col min="2564" max="2564" width="4.25" style="22" customWidth="1"/>
    <col min="2565" max="2565" width="9" style="22"/>
    <col min="2566" max="2566" width="5.75" style="22" customWidth="1"/>
    <col min="2567" max="2567" width="12.625" style="22" customWidth="1"/>
    <col min="2568" max="2568" width="12.25" style="22" customWidth="1"/>
    <col min="2569" max="2569" width="12.875" style="22" customWidth="1"/>
    <col min="2570" max="2816" width="9" style="22"/>
    <col min="2817" max="2817" width="11" style="22" customWidth="1"/>
    <col min="2818" max="2818" width="10.625" style="22" customWidth="1"/>
    <col min="2819" max="2819" width="9" style="22"/>
    <col min="2820" max="2820" width="4.25" style="22" customWidth="1"/>
    <col min="2821" max="2821" width="9" style="22"/>
    <col min="2822" max="2822" width="5.75" style="22" customWidth="1"/>
    <col min="2823" max="2823" width="12.625" style="22" customWidth="1"/>
    <col min="2824" max="2824" width="12.25" style="22" customWidth="1"/>
    <col min="2825" max="2825" width="12.875" style="22" customWidth="1"/>
    <col min="2826" max="3072" width="9" style="22"/>
    <col min="3073" max="3073" width="11" style="22" customWidth="1"/>
    <col min="3074" max="3074" width="10.625" style="22" customWidth="1"/>
    <col min="3075" max="3075" width="9" style="22"/>
    <col min="3076" max="3076" width="4.25" style="22" customWidth="1"/>
    <col min="3077" max="3077" width="9" style="22"/>
    <col min="3078" max="3078" width="5.75" style="22" customWidth="1"/>
    <col min="3079" max="3079" width="12.625" style="22" customWidth="1"/>
    <col min="3080" max="3080" width="12.25" style="22" customWidth="1"/>
    <col min="3081" max="3081" width="12.875" style="22" customWidth="1"/>
    <col min="3082" max="3328" width="9" style="22"/>
    <col min="3329" max="3329" width="11" style="22" customWidth="1"/>
    <col min="3330" max="3330" width="10.625" style="22" customWidth="1"/>
    <col min="3331" max="3331" width="9" style="22"/>
    <col min="3332" max="3332" width="4.25" style="22" customWidth="1"/>
    <col min="3333" max="3333" width="9" style="22"/>
    <col min="3334" max="3334" width="5.75" style="22" customWidth="1"/>
    <col min="3335" max="3335" width="12.625" style="22" customWidth="1"/>
    <col min="3336" max="3336" width="12.25" style="22" customWidth="1"/>
    <col min="3337" max="3337" width="12.875" style="22" customWidth="1"/>
    <col min="3338" max="3584" width="9" style="22"/>
    <col min="3585" max="3585" width="11" style="22" customWidth="1"/>
    <col min="3586" max="3586" width="10.625" style="22" customWidth="1"/>
    <col min="3587" max="3587" width="9" style="22"/>
    <col min="3588" max="3588" width="4.25" style="22" customWidth="1"/>
    <col min="3589" max="3589" width="9" style="22"/>
    <col min="3590" max="3590" width="5.75" style="22" customWidth="1"/>
    <col min="3591" max="3591" width="12.625" style="22" customWidth="1"/>
    <col min="3592" max="3592" width="12.25" style="22" customWidth="1"/>
    <col min="3593" max="3593" width="12.875" style="22" customWidth="1"/>
    <col min="3594" max="3840" width="9" style="22"/>
    <col min="3841" max="3841" width="11" style="22" customWidth="1"/>
    <col min="3842" max="3842" width="10.625" style="22" customWidth="1"/>
    <col min="3843" max="3843" width="9" style="22"/>
    <col min="3844" max="3844" width="4.25" style="22" customWidth="1"/>
    <col min="3845" max="3845" width="9" style="22"/>
    <col min="3846" max="3846" width="5.75" style="22" customWidth="1"/>
    <col min="3847" max="3847" width="12.625" style="22" customWidth="1"/>
    <col min="3848" max="3848" width="12.25" style="22" customWidth="1"/>
    <col min="3849" max="3849" width="12.875" style="22" customWidth="1"/>
    <col min="3850" max="4096" width="9" style="22"/>
    <col min="4097" max="4097" width="11" style="22" customWidth="1"/>
    <col min="4098" max="4098" width="10.625" style="22" customWidth="1"/>
    <col min="4099" max="4099" width="9" style="22"/>
    <col min="4100" max="4100" width="4.25" style="22" customWidth="1"/>
    <col min="4101" max="4101" width="9" style="22"/>
    <col min="4102" max="4102" width="5.75" style="22" customWidth="1"/>
    <col min="4103" max="4103" width="12.625" style="22" customWidth="1"/>
    <col min="4104" max="4104" width="12.25" style="22" customWidth="1"/>
    <col min="4105" max="4105" width="12.875" style="22" customWidth="1"/>
    <col min="4106" max="4352" width="9" style="22"/>
    <col min="4353" max="4353" width="11" style="22" customWidth="1"/>
    <col min="4354" max="4354" width="10.625" style="22" customWidth="1"/>
    <col min="4355" max="4355" width="9" style="22"/>
    <col min="4356" max="4356" width="4.25" style="22" customWidth="1"/>
    <col min="4357" max="4357" width="9" style="22"/>
    <col min="4358" max="4358" width="5.75" style="22" customWidth="1"/>
    <col min="4359" max="4359" width="12.625" style="22" customWidth="1"/>
    <col min="4360" max="4360" width="12.25" style="22" customWidth="1"/>
    <col min="4361" max="4361" width="12.875" style="22" customWidth="1"/>
    <col min="4362" max="4608" width="9" style="22"/>
    <col min="4609" max="4609" width="11" style="22" customWidth="1"/>
    <col min="4610" max="4610" width="10.625" style="22" customWidth="1"/>
    <col min="4611" max="4611" width="9" style="22"/>
    <col min="4612" max="4612" width="4.25" style="22" customWidth="1"/>
    <col min="4613" max="4613" width="9" style="22"/>
    <col min="4614" max="4614" width="5.75" style="22" customWidth="1"/>
    <col min="4615" max="4615" width="12.625" style="22" customWidth="1"/>
    <col min="4616" max="4616" width="12.25" style="22" customWidth="1"/>
    <col min="4617" max="4617" width="12.875" style="22" customWidth="1"/>
    <col min="4618" max="4864" width="9" style="22"/>
    <col min="4865" max="4865" width="11" style="22" customWidth="1"/>
    <col min="4866" max="4866" width="10.625" style="22" customWidth="1"/>
    <col min="4867" max="4867" width="9" style="22"/>
    <col min="4868" max="4868" width="4.25" style="22" customWidth="1"/>
    <col min="4869" max="4869" width="9" style="22"/>
    <col min="4870" max="4870" width="5.75" style="22" customWidth="1"/>
    <col min="4871" max="4871" width="12.625" style="22" customWidth="1"/>
    <col min="4872" max="4872" width="12.25" style="22" customWidth="1"/>
    <col min="4873" max="4873" width="12.875" style="22" customWidth="1"/>
    <col min="4874" max="5120" width="9" style="22"/>
    <col min="5121" max="5121" width="11" style="22" customWidth="1"/>
    <col min="5122" max="5122" width="10.625" style="22" customWidth="1"/>
    <col min="5123" max="5123" width="9" style="22"/>
    <col min="5124" max="5124" width="4.25" style="22" customWidth="1"/>
    <col min="5125" max="5125" width="9" style="22"/>
    <col min="5126" max="5126" width="5.75" style="22" customWidth="1"/>
    <col min="5127" max="5127" width="12.625" style="22" customWidth="1"/>
    <col min="5128" max="5128" width="12.25" style="22" customWidth="1"/>
    <col min="5129" max="5129" width="12.875" style="22" customWidth="1"/>
    <col min="5130" max="5376" width="9" style="22"/>
    <col min="5377" max="5377" width="11" style="22" customWidth="1"/>
    <col min="5378" max="5378" width="10.625" style="22" customWidth="1"/>
    <col min="5379" max="5379" width="9" style="22"/>
    <col min="5380" max="5380" width="4.25" style="22" customWidth="1"/>
    <col min="5381" max="5381" width="9" style="22"/>
    <col min="5382" max="5382" width="5.75" style="22" customWidth="1"/>
    <col min="5383" max="5383" width="12.625" style="22" customWidth="1"/>
    <col min="5384" max="5384" width="12.25" style="22" customWidth="1"/>
    <col min="5385" max="5385" width="12.875" style="22" customWidth="1"/>
    <col min="5386" max="5632" width="9" style="22"/>
    <col min="5633" max="5633" width="11" style="22" customWidth="1"/>
    <col min="5634" max="5634" width="10.625" style="22" customWidth="1"/>
    <col min="5635" max="5635" width="9" style="22"/>
    <col min="5636" max="5636" width="4.25" style="22" customWidth="1"/>
    <col min="5637" max="5637" width="9" style="22"/>
    <col min="5638" max="5638" width="5.75" style="22" customWidth="1"/>
    <col min="5639" max="5639" width="12.625" style="22" customWidth="1"/>
    <col min="5640" max="5640" width="12.25" style="22" customWidth="1"/>
    <col min="5641" max="5641" width="12.875" style="22" customWidth="1"/>
    <col min="5642" max="5888" width="9" style="22"/>
    <col min="5889" max="5889" width="11" style="22" customWidth="1"/>
    <col min="5890" max="5890" width="10.625" style="22" customWidth="1"/>
    <col min="5891" max="5891" width="9" style="22"/>
    <col min="5892" max="5892" width="4.25" style="22" customWidth="1"/>
    <col min="5893" max="5893" width="9" style="22"/>
    <col min="5894" max="5894" width="5.75" style="22" customWidth="1"/>
    <col min="5895" max="5895" width="12.625" style="22" customWidth="1"/>
    <col min="5896" max="5896" width="12.25" style="22" customWidth="1"/>
    <col min="5897" max="5897" width="12.875" style="22" customWidth="1"/>
    <col min="5898" max="6144" width="9" style="22"/>
    <col min="6145" max="6145" width="11" style="22" customWidth="1"/>
    <col min="6146" max="6146" width="10.625" style="22" customWidth="1"/>
    <col min="6147" max="6147" width="9" style="22"/>
    <col min="6148" max="6148" width="4.25" style="22" customWidth="1"/>
    <col min="6149" max="6149" width="9" style="22"/>
    <col min="6150" max="6150" width="5.75" style="22" customWidth="1"/>
    <col min="6151" max="6151" width="12.625" style="22" customWidth="1"/>
    <col min="6152" max="6152" width="12.25" style="22" customWidth="1"/>
    <col min="6153" max="6153" width="12.875" style="22" customWidth="1"/>
    <col min="6154" max="6400" width="9" style="22"/>
    <col min="6401" max="6401" width="11" style="22" customWidth="1"/>
    <col min="6402" max="6402" width="10.625" style="22" customWidth="1"/>
    <col min="6403" max="6403" width="9" style="22"/>
    <col min="6404" max="6404" width="4.25" style="22" customWidth="1"/>
    <col min="6405" max="6405" width="9" style="22"/>
    <col min="6406" max="6406" width="5.75" style="22" customWidth="1"/>
    <col min="6407" max="6407" width="12.625" style="22" customWidth="1"/>
    <col min="6408" max="6408" width="12.25" style="22" customWidth="1"/>
    <col min="6409" max="6409" width="12.875" style="22" customWidth="1"/>
    <col min="6410" max="6656" width="9" style="22"/>
    <col min="6657" max="6657" width="11" style="22" customWidth="1"/>
    <col min="6658" max="6658" width="10.625" style="22" customWidth="1"/>
    <col min="6659" max="6659" width="9" style="22"/>
    <col min="6660" max="6660" width="4.25" style="22" customWidth="1"/>
    <col min="6661" max="6661" width="9" style="22"/>
    <col min="6662" max="6662" width="5.75" style="22" customWidth="1"/>
    <col min="6663" max="6663" width="12.625" style="22" customWidth="1"/>
    <col min="6664" max="6664" width="12.25" style="22" customWidth="1"/>
    <col min="6665" max="6665" width="12.875" style="22" customWidth="1"/>
    <col min="6666" max="6912" width="9" style="22"/>
    <col min="6913" max="6913" width="11" style="22" customWidth="1"/>
    <col min="6914" max="6914" width="10.625" style="22" customWidth="1"/>
    <col min="6915" max="6915" width="9" style="22"/>
    <col min="6916" max="6916" width="4.25" style="22" customWidth="1"/>
    <col min="6917" max="6917" width="9" style="22"/>
    <col min="6918" max="6918" width="5.75" style="22" customWidth="1"/>
    <col min="6919" max="6919" width="12.625" style="22" customWidth="1"/>
    <col min="6920" max="6920" width="12.25" style="22" customWidth="1"/>
    <col min="6921" max="6921" width="12.875" style="22" customWidth="1"/>
    <col min="6922" max="7168" width="9" style="22"/>
    <col min="7169" max="7169" width="11" style="22" customWidth="1"/>
    <col min="7170" max="7170" width="10.625" style="22" customWidth="1"/>
    <col min="7171" max="7171" width="9" style="22"/>
    <col min="7172" max="7172" width="4.25" style="22" customWidth="1"/>
    <col min="7173" max="7173" width="9" style="22"/>
    <col min="7174" max="7174" width="5.75" style="22" customWidth="1"/>
    <col min="7175" max="7175" width="12.625" style="22" customWidth="1"/>
    <col min="7176" max="7176" width="12.25" style="22" customWidth="1"/>
    <col min="7177" max="7177" width="12.875" style="22" customWidth="1"/>
    <col min="7178" max="7424" width="9" style="22"/>
    <col min="7425" max="7425" width="11" style="22" customWidth="1"/>
    <col min="7426" max="7426" width="10.625" style="22" customWidth="1"/>
    <col min="7427" max="7427" width="9" style="22"/>
    <col min="7428" max="7428" width="4.25" style="22" customWidth="1"/>
    <col min="7429" max="7429" width="9" style="22"/>
    <col min="7430" max="7430" width="5.75" style="22" customWidth="1"/>
    <col min="7431" max="7431" width="12.625" style="22" customWidth="1"/>
    <col min="7432" max="7432" width="12.25" style="22" customWidth="1"/>
    <col min="7433" max="7433" width="12.875" style="22" customWidth="1"/>
    <col min="7434" max="7680" width="9" style="22"/>
    <col min="7681" max="7681" width="11" style="22" customWidth="1"/>
    <col min="7682" max="7682" width="10.625" style="22" customWidth="1"/>
    <col min="7683" max="7683" width="9" style="22"/>
    <col min="7684" max="7684" width="4.25" style="22" customWidth="1"/>
    <col min="7685" max="7685" width="9" style="22"/>
    <col min="7686" max="7686" width="5.75" style="22" customWidth="1"/>
    <col min="7687" max="7687" width="12.625" style="22" customWidth="1"/>
    <col min="7688" max="7688" width="12.25" style="22" customWidth="1"/>
    <col min="7689" max="7689" width="12.875" style="22" customWidth="1"/>
    <col min="7690" max="7936" width="9" style="22"/>
    <col min="7937" max="7937" width="11" style="22" customWidth="1"/>
    <col min="7938" max="7938" width="10.625" style="22" customWidth="1"/>
    <col min="7939" max="7939" width="9" style="22"/>
    <col min="7940" max="7940" width="4.25" style="22" customWidth="1"/>
    <col min="7941" max="7941" width="9" style="22"/>
    <col min="7942" max="7942" width="5.75" style="22" customWidth="1"/>
    <col min="7943" max="7943" width="12.625" style="22" customWidth="1"/>
    <col min="7944" max="7944" width="12.25" style="22" customWidth="1"/>
    <col min="7945" max="7945" width="12.875" style="22" customWidth="1"/>
    <col min="7946" max="8192" width="9" style="22"/>
    <col min="8193" max="8193" width="11" style="22" customWidth="1"/>
    <col min="8194" max="8194" width="10.625" style="22" customWidth="1"/>
    <col min="8195" max="8195" width="9" style="22"/>
    <col min="8196" max="8196" width="4.25" style="22" customWidth="1"/>
    <col min="8197" max="8197" width="9" style="22"/>
    <col min="8198" max="8198" width="5.75" style="22" customWidth="1"/>
    <col min="8199" max="8199" width="12.625" style="22" customWidth="1"/>
    <col min="8200" max="8200" width="12.25" style="22" customWidth="1"/>
    <col min="8201" max="8201" width="12.875" style="22" customWidth="1"/>
    <col min="8202" max="8448" width="9" style="22"/>
    <col min="8449" max="8449" width="11" style="22" customWidth="1"/>
    <col min="8450" max="8450" width="10.625" style="22" customWidth="1"/>
    <col min="8451" max="8451" width="9" style="22"/>
    <col min="8452" max="8452" width="4.25" style="22" customWidth="1"/>
    <col min="8453" max="8453" width="9" style="22"/>
    <col min="8454" max="8454" width="5.75" style="22" customWidth="1"/>
    <col min="8455" max="8455" width="12.625" style="22" customWidth="1"/>
    <col min="8456" max="8456" width="12.25" style="22" customWidth="1"/>
    <col min="8457" max="8457" width="12.875" style="22" customWidth="1"/>
    <col min="8458" max="8704" width="9" style="22"/>
    <col min="8705" max="8705" width="11" style="22" customWidth="1"/>
    <col min="8706" max="8706" width="10.625" style="22" customWidth="1"/>
    <col min="8707" max="8707" width="9" style="22"/>
    <col min="8708" max="8708" width="4.25" style="22" customWidth="1"/>
    <col min="8709" max="8709" width="9" style="22"/>
    <col min="8710" max="8710" width="5.75" style="22" customWidth="1"/>
    <col min="8711" max="8711" width="12.625" style="22" customWidth="1"/>
    <col min="8712" max="8712" width="12.25" style="22" customWidth="1"/>
    <col min="8713" max="8713" width="12.875" style="22" customWidth="1"/>
    <col min="8714" max="8960" width="9" style="22"/>
    <col min="8961" max="8961" width="11" style="22" customWidth="1"/>
    <col min="8962" max="8962" width="10.625" style="22" customWidth="1"/>
    <col min="8963" max="8963" width="9" style="22"/>
    <col min="8964" max="8964" width="4.25" style="22" customWidth="1"/>
    <col min="8965" max="8965" width="9" style="22"/>
    <col min="8966" max="8966" width="5.75" style="22" customWidth="1"/>
    <col min="8967" max="8967" width="12.625" style="22" customWidth="1"/>
    <col min="8968" max="8968" width="12.25" style="22" customWidth="1"/>
    <col min="8969" max="8969" width="12.875" style="22" customWidth="1"/>
    <col min="8970" max="9216" width="9" style="22"/>
    <col min="9217" max="9217" width="11" style="22" customWidth="1"/>
    <col min="9218" max="9218" width="10.625" style="22" customWidth="1"/>
    <col min="9219" max="9219" width="9" style="22"/>
    <col min="9220" max="9220" width="4.25" style="22" customWidth="1"/>
    <col min="9221" max="9221" width="9" style="22"/>
    <col min="9222" max="9222" width="5.75" style="22" customWidth="1"/>
    <col min="9223" max="9223" width="12.625" style="22" customWidth="1"/>
    <col min="9224" max="9224" width="12.25" style="22" customWidth="1"/>
    <col min="9225" max="9225" width="12.875" style="22" customWidth="1"/>
    <col min="9226" max="9472" width="9" style="22"/>
    <col min="9473" max="9473" width="11" style="22" customWidth="1"/>
    <col min="9474" max="9474" width="10.625" style="22" customWidth="1"/>
    <col min="9475" max="9475" width="9" style="22"/>
    <col min="9476" max="9476" width="4.25" style="22" customWidth="1"/>
    <col min="9477" max="9477" width="9" style="22"/>
    <col min="9478" max="9478" width="5.75" style="22" customWidth="1"/>
    <col min="9479" max="9479" width="12.625" style="22" customWidth="1"/>
    <col min="9480" max="9480" width="12.25" style="22" customWidth="1"/>
    <col min="9481" max="9481" width="12.875" style="22" customWidth="1"/>
    <col min="9482" max="9728" width="9" style="22"/>
    <col min="9729" max="9729" width="11" style="22" customWidth="1"/>
    <col min="9730" max="9730" width="10.625" style="22" customWidth="1"/>
    <col min="9731" max="9731" width="9" style="22"/>
    <col min="9732" max="9732" width="4.25" style="22" customWidth="1"/>
    <col min="9733" max="9733" width="9" style="22"/>
    <col min="9734" max="9734" width="5.75" style="22" customWidth="1"/>
    <col min="9735" max="9735" width="12.625" style="22" customWidth="1"/>
    <col min="9736" max="9736" width="12.25" style="22" customWidth="1"/>
    <col min="9737" max="9737" width="12.875" style="22" customWidth="1"/>
    <col min="9738" max="9984" width="9" style="22"/>
    <col min="9985" max="9985" width="11" style="22" customWidth="1"/>
    <col min="9986" max="9986" width="10.625" style="22" customWidth="1"/>
    <col min="9987" max="9987" width="9" style="22"/>
    <col min="9988" max="9988" width="4.25" style="22" customWidth="1"/>
    <col min="9989" max="9989" width="9" style="22"/>
    <col min="9990" max="9990" width="5.75" style="22" customWidth="1"/>
    <col min="9991" max="9991" width="12.625" style="22" customWidth="1"/>
    <col min="9992" max="9992" width="12.25" style="22" customWidth="1"/>
    <col min="9993" max="9993" width="12.875" style="22" customWidth="1"/>
    <col min="9994" max="10240" width="9" style="22"/>
    <col min="10241" max="10241" width="11" style="22" customWidth="1"/>
    <col min="10242" max="10242" width="10.625" style="22" customWidth="1"/>
    <col min="10243" max="10243" width="9" style="22"/>
    <col min="10244" max="10244" width="4.25" style="22" customWidth="1"/>
    <col min="10245" max="10245" width="9" style="22"/>
    <col min="10246" max="10246" width="5.75" style="22" customWidth="1"/>
    <col min="10247" max="10247" width="12.625" style="22" customWidth="1"/>
    <col min="10248" max="10248" width="12.25" style="22" customWidth="1"/>
    <col min="10249" max="10249" width="12.875" style="22" customWidth="1"/>
    <col min="10250" max="10496" width="9" style="22"/>
    <col min="10497" max="10497" width="11" style="22" customWidth="1"/>
    <col min="10498" max="10498" width="10.625" style="22" customWidth="1"/>
    <col min="10499" max="10499" width="9" style="22"/>
    <col min="10500" max="10500" width="4.25" style="22" customWidth="1"/>
    <col min="10501" max="10501" width="9" style="22"/>
    <col min="10502" max="10502" width="5.75" style="22" customWidth="1"/>
    <col min="10503" max="10503" width="12.625" style="22" customWidth="1"/>
    <col min="10504" max="10504" width="12.25" style="22" customWidth="1"/>
    <col min="10505" max="10505" width="12.875" style="22" customWidth="1"/>
    <col min="10506" max="10752" width="9" style="22"/>
    <col min="10753" max="10753" width="11" style="22" customWidth="1"/>
    <col min="10754" max="10754" width="10.625" style="22" customWidth="1"/>
    <col min="10755" max="10755" width="9" style="22"/>
    <col min="10756" max="10756" width="4.25" style="22" customWidth="1"/>
    <col min="10757" max="10757" width="9" style="22"/>
    <col min="10758" max="10758" width="5.75" style="22" customWidth="1"/>
    <col min="10759" max="10759" width="12.625" style="22" customWidth="1"/>
    <col min="10760" max="10760" width="12.25" style="22" customWidth="1"/>
    <col min="10761" max="10761" width="12.875" style="22" customWidth="1"/>
    <col min="10762" max="11008" width="9" style="22"/>
    <col min="11009" max="11009" width="11" style="22" customWidth="1"/>
    <col min="11010" max="11010" width="10.625" style="22" customWidth="1"/>
    <col min="11011" max="11011" width="9" style="22"/>
    <col min="11012" max="11012" width="4.25" style="22" customWidth="1"/>
    <col min="11013" max="11013" width="9" style="22"/>
    <col min="11014" max="11014" width="5.75" style="22" customWidth="1"/>
    <col min="11015" max="11015" width="12.625" style="22" customWidth="1"/>
    <col min="11016" max="11016" width="12.25" style="22" customWidth="1"/>
    <col min="11017" max="11017" width="12.875" style="22" customWidth="1"/>
    <col min="11018" max="11264" width="9" style="22"/>
    <col min="11265" max="11265" width="11" style="22" customWidth="1"/>
    <col min="11266" max="11266" width="10.625" style="22" customWidth="1"/>
    <col min="11267" max="11267" width="9" style="22"/>
    <col min="11268" max="11268" width="4.25" style="22" customWidth="1"/>
    <col min="11269" max="11269" width="9" style="22"/>
    <col min="11270" max="11270" width="5.75" style="22" customWidth="1"/>
    <col min="11271" max="11271" width="12.625" style="22" customWidth="1"/>
    <col min="11272" max="11272" width="12.25" style="22" customWidth="1"/>
    <col min="11273" max="11273" width="12.875" style="22" customWidth="1"/>
    <col min="11274" max="11520" width="9" style="22"/>
    <col min="11521" max="11521" width="11" style="22" customWidth="1"/>
    <col min="11522" max="11522" width="10.625" style="22" customWidth="1"/>
    <col min="11523" max="11523" width="9" style="22"/>
    <col min="11524" max="11524" width="4.25" style="22" customWidth="1"/>
    <col min="11525" max="11525" width="9" style="22"/>
    <col min="11526" max="11526" width="5.75" style="22" customWidth="1"/>
    <col min="11527" max="11527" width="12.625" style="22" customWidth="1"/>
    <col min="11528" max="11528" width="12.25" style="22" customWidth="1"/>
    <col min="11529" max="11529" width="12.875" style="22" customWidth="1"/>
    <col min="11530" max="11776" width="9" style="22"/>
    <col min="11777" max="11777" width="11" style="22" customWidth="1"/>
    <col min="11778" max="11778" width="10.625" style="22" customWidth="1"/>
    <col min="11779" max="11779" width="9" style="22"/>
    <col min="11780" max="11780" width="4.25" style="22" customWidth="1"/>
    <col min="11781" max="11781" width="9" style="22"/>
    <col min="11782" max="11782" width="5.75" style="22" customWidth="1"/>
    <col min="11783" max="11783" width="12.625" style="22" customWidth="1"/>
    <col min="11784" max="11784" width="12.25" style="22" customWidth="1"/>
    <col min="11785" max="11785" width="12.875" style="22" customWidth="1"/>
    <col min="11786" max="12032" width="9" style="22"/>
    <col min="12033" max="12033" width="11" style="22" customWidth="1"/>
    <col min="12034" max="12034" width="10.625" style="22" customWidth="1"/>
    <col min="12035" max="12035" width="9" style="22"/>
    <col min="12036" max="12036" width="4.25" style="22" customWidth="1"/>
    <col min="12037" max="12037" width="9" style="22"/>
    <col min="12038" max="12038" width="5.75" style="22" customWidth="1"/>
    <col min="12039" max="12039" width="12.625" style="22" customWidth="1"/>
    <col min="12040" max="12040" width="12.25" style="22" customWidth="1"/>
    <col min="12041" max="12041" width="12.875" style="22" customWidth="1"/>
    <col min="12042" max="12288" width="9" style="22"/>
    <col min="12289" max="12289" width="11" style="22" customWidth="1"/>
    <col min="12290" max="12290" width="10.625" style="22" customWidth="1"/>
    <col min="12291" max="12291" width="9" style="22"/>
    <col min="12292" max="12292" width="4.25" style="22" customWidth="1"/>
    <col min="12293" max="12293" width="9" style="22"/>
    <col min="12294" max="12294" width="5.75" style="22" customWidth="1"/>
    <col min="12295" max="12295" width="12.625" style="22" customWidth="1"/>
    <col min="12296" max="12296" width="12.25" style="22" customWidth="1"/>
    <col min="12297" max="12297" width="12.875" style="22" customWidth="1"/>
    <col min="12298" max="12544" width="9" style="22"/>
    <col min="12545" max="12545" width="11" style="22" customWidth="1"/>
    <col min="12546" max="12546" width="10.625" style="22" customWidth="1"/>
    <col min="12547" max="12547" width="9" style="22"/>
    <col min="12548" max="12548" width="4.25" style="22" customWidth="1"/>
    <col min="12549" max="12549" width="9" style="22"/>
    <col min="12550" max="12550" width="5.75" style="22" customWidth="1"/>
    <col min="12551" max="12551" width="12.625" style="22" customWidth="1"/>
    <col min="12552" max="12552" width="12.25" style="22" customWidth="1"/>
    <col min="12553" max="12553" width="12.875" style="22" customWidth="1"/>
    <col min="12554" max="12800" width="9" style="22"/>
    <col min="12801" max="12801" width="11" style="22" customWidth="1"/>
    <col min="12802" max="12802" width="10.625" style="22" customWidth="1"/>
    <col min="12803" max="12803" width="9" style="22"/>
    <col min="12804" max="12804" width="4.25" style="22" customWidth="1"/>
    <col min="12805" max="12805" width="9" style="22"/>
    <col min="12806" max="12806" width="5.75" style="22" customWidth="1"/>
    <col min="12807" max="12807" width="12.625" style="22" customWidth="1"/>
    <col min="12808" max="12808" width="12.25" style="22" customWidth="1"/>
    <col min="12809" max="12809" width="12.875" style="22" customWidth="1"/>
    <col min="12810" max="13056" width="9" style="22"/>
    <col min="13057" max="13057" width="11" style="22" customWidth="1"/>
    <col min="13058" max="13058" width="10.625" style="22" customWidth="1"/>
    <col min="13059" max="13059" width="9" style="22"/>
    <col min="13060" max="13060" width="4.25" style="22" customWidth="1"/>
    <col min="13061" max="13061" width="9" style="22"/>
    <col min="13062" max="13062" width="5.75" style="22" customWidth="1"/>
    <col min="13063" max="13063" width="12.625" style="22" customWidth="1"/>
    <col min="13064" max="13064" width="12.25" style="22" customWidth="1"/>
    <col min="13065" max="13065" width="12.875" style="22" customWidth="1"/>
    <col min="13066" max="13312" width="9" style="22"/>
    <col min="13313" max="13313" width="11" style="22" customWidth="1"/>
    <col min="13314" max="13314" width="10.625" style="22" customWidth="1"/>
    <col min="13315" max="13315" width="9" style="22"/>
    <col min="13316" max="13316" width="4.25" style="22" customWidth="1"/>
    <col min="13317" max="13317" width="9" style="22"/>
    <col min="13318" max="13318" width="5.75" style="22" customWidth="1"/>
    <col min="13319" max="13319" width="12.625" style="22" customWidth="1"/>
    <col min="13320" max="13320" width="12.25" style="22" customWidth="1"/>
    <col min="13321" max="13321" width="12.875" style="22" customWidth="1"/>
    <col min="13322" max="13568" width="9" style="22"/>
    <col min="13569" max="13569" width="11" style="22" customWidth="1"/>
    <col min="13570" max="13570" width="10.625" style="22" customWidth="1"/>
    <col min="13571" max="13571" width="9" style="22"/>
    <col min="13572" max="13572" width="4.25" style="22" customWidth="1"/>
    <col min="13573" max="13573" width="9" style="22"/>
    <col min="13574" max="13574" width="5.75" style="22" customWidth="1"/>
    <col min="13575" max="13575" width="12.625" style="22" customWidth="1"/>
    <col min="13576" max="13576" width="12.25" style="22" customWidth="1"/>
    <col min="13577" max="13577" width="12.875" style="22" customWidth="1"/>
    <col min="13578" max="13824" width="9" style="22"/>
    <col min="13825" max="13825" width="11" style="22" customWidth="1"/>
    <col min="13826" max="13826" width="10.625" style="22" customWidth="1"/>
    <col min="13827" max="13827" width="9" style="22"/>
    <col min="13828" max="13828" width="4.25" style="22" customWidth="1"/>
    <col min="13829" max="13829" width="9" style="22"/>
    <col min="13830" max="13830" width="5.75" style="22" customWidth="1"/>
    <col min="13831" max="13831" width="12.625" style="22" customWidth="1"/>
    <col min="13832" max="13832" width="12.25" style="22" customWidth="1"/>
    <col min="13833" max="13833" width="12.875" style="22" customWidth="1"/>
    <col min="13834" max="14080" width="9" style="22"/>
    <col min="14081" max="14081" width="11" style="22" customWidth="1"/>
    <col min="14082" max="14082" width="10.625" style="22" customWidth="1"/>
    <col min="14083" max="14083" width="9" style="22"/>
    <col min="14084" max="14084" width="4.25" style="22" customWidth="1"/>
    <col min="14085" max="14085" width="9" style="22"/>
    <col min="14086" max="14086" width="5.75" style="22" customWidth="1"/>
    <col min="14087" max="14087" width="12.625" style="22" customWidth="1"/>
    <col min="14088" max="14088" width="12.25" style="22" customWidth="1"/>
    <col min="14089" max="14089" width="12.875" style="22" customWidth="1"/>
    <col min="14090" max="14336" width="9" style="22"/>
    <col min="14337" max="14337" width="11" style="22" customWidth="1"/>
    <col min="14338" max="14338" width="10.625" style="22" customWidth="1"/>
    <col min="14339" max="14339" width="9" style="22"/>
    <col min="14340" max="14340" width="4.25" style="22" customWidth="1"/>
    <col min="14341" max="14341" width="9" style="22"/>
    <col min="14342" max="14342" width="5.75" style="22" customWidth="1"/>
    <col min="14343" max="14343" width="12.625" style="22" customWidth="1"/>
    <col min="14344" max="14344" width="12.25" style="22" customWidth="1"/>
    <col min="14345" max="14345" width="12.875" style="22" customWidth="1"/>
    <col min="14346" max="14592" width="9" style="22"/>
    <col min="14593" max="14593" width="11" style="22" customWidth="1"/>
    <col min="14594" max="14594" width="10.625" style="22" customWidth="1"/>
    <col min="14595" max="14595" width="9" style="22"/>
    <col min="14596" max="14596" width="4.25" style="22" customWidth="1"/>
    <col min="14597" max="14597" width="9" style="22"/>
    <col min="14598" max="14598" width="5.75" style="22" customWidth="1"/>
    <col min="14599" max="14599" width="12.625" style="22" customWidth="1"/>
    <col min="14600" max="14600" width="12.25" style="22" customWidth="1"/>
    <col min="14601" max="14601" width="12.875" style="22" customWidth="1"/>
    <col min="14602" max="14848" width="9" style="22"/>
    <col min="14849" max="14849" width="11" style="22" customWidth="1"/>
    <col min="14850" max="14850" width="10.625" style="22" customWidth="1"/>
    <col min="14851" max="14851" width="9" style="22"/>
    <col min="14852" max="14852" width="4.25" style="22" customWidth="1"/>
    <col min="14853" max="14853" width="9" style="22"/>
    <col min="14854" max="14854" width="5.75" style="22" customWidth="1"/>
    <col min="14855" max="14855" width="12.625" style="22" customWidth="1"/>
    <col min="14856" max="14856" width="12.25" style="22" customWidth="1"/>
    <col min="14857" max="14857" width="12.875" style="22" customWidth="1"/>
    <col min="14858" max="15104" width="9" style="22"/>
    <col min="15105" max="15105" width="11" style="22" customWidth="1"/>
    <col min="15106" max="15106" width="10.625" style="22" customWidth="1"/>
    <col min="15107" max="15107" width="9" style="22"/>
    <col min="15108" max="15108" width="4.25" style="22" customWidth="1"/>
    <col min="15109" max="15109" width="9" style="22"/>
    <col min="15110" max="15110" width="5.75" style="22" customWidth="1"/>
    <col min="15111" max="15111" width="12.625" style="22" customWidth="1"/>
    <col min="15112" max="15112" width="12.25" style="22" customWidth="1"/>
    <col min="15113" max="15113" width="12.875" style="22" customWidth="1"/>
    <col min="15114" max="15360" width="9" style="22"/>
    <col min="15361" max="15361" width="11" style="22" customWidth="1"/>
    <col min="15362" max="15362" width="10.625" style="22" customWidth="1"/>
    <col min="15363" max="15363" width="9" style="22"/>
    <col min="15364" max="15364" width="4.25" style="22" customWidth="1"/>
    <col min="15365" max="15365" width="9" style="22"/>
    <col min="15366" max="15366" width="5.75" style="22" customWidth="1"/>
    <col min="15367" max="15367" width="12.625" style="22" customWidth="1"/>
    <col min="15368" max="15368" width="12.25" style="22" customWidth="1"/>
    <col min="15369" max="15369" width="12.875" style="22" customWidth="1"/>
    <col min="15370" max="15616" width="9" style="22"/>
    <col min="15617" max="15617" width="11" style="22" customWidth="1"/>
    <col min="15618" max="15618" width="10.625" style="22" customWidth="1"/>
    <col min="15619" max="15619" width="9" style="22"/>
    <col min="15620" max="15620" width="4.25" style="22" customWidth="1"/>
    <col min="15621" max="15621" width="9" style="22"/>
    <col min="15622" max="15622" width="5.75" style="22" customWidth="1"/>
    <col min="15623" max="15623" width="12.625" style="22" customWidth="1"/>
    <col min="15624" max="15624" width="12.25" style="22" customWidth="1"/>
    <col min="15625" max="15625" width="12.875" style="22" customWidth="1"/>
    <col min="15626" max="15872" width="9" style="22"/>
    <col min="15873" max="15873" width="11" style="22" customWidth="1"/>
    <col min="15874" max="15874" width="10.625" style="22" customWidth="1"/>
    <col min="15875" max="15875" width="9" style="22"/>
    <col min="15876" max="15876" width="4.25" style="22" customWidth="1"/>
    <col min="15877" max="15877" width="9" style="22"/>
    <col min="15878" max="15878" width="5.75" style="22" customWidth="1"/>
    <col min="15879" max="15879" width="12.625" style="22" customWidth="1"/>
    <col min="15880" max="15880" width="12.25" style="22" customWidth="1"/>
    <col min="15881" max="15881" width="12.875" style="22" customWidth="1"/>
    <col min="15882" max="16128" width="9" style="22"/>
    <col min="16129" max="16129" width="11" style="22" customWidth="1"/>
    <col min="16130" max="16130" width="10.625" style="22" customWidth="1"/>
    <col min="16131" max="16131" width="9" style="22"/>
    <col min="16132" max="16132" width="4.25" style="22" customWidth="1"/>
    <col min="16133" max="16133" width="9" style="22"/>
    <col min="16134" max="16134" width="5.75" style="22" customWidth="1"/>
    <col min="16135" max="16135" width="12.625" style="22" customWidth="1"/>
    <col min="16136" max="16136" width="12.25" style="22" customWidth="1"/>
    <col min="16137" max="16137" width="12.875" style="22" customWidth="1"/>
    <col min="16138" max="16384" width="9" style="22"/>
  </cols>
  <sheetData>
    <row r="1" spans="1:10" ht="30" customHeight="1">
      <c r="A1" s="180" t="str">
        <f>取説!G23&amp;取説!I23</f>
        <v>令和6</v>
      </c>
      <c r="B1" s="184" t="s">
        <v>193</v>
      </c>
      <c r="C1" s="184" t="s">
        <v>187</v>
      </c>
      <c r="D1" s="404" t="str">
        <f>IF(取説!I17=0,"",取説!I17)</f>
        <v/>
      </c>
      <c r="E1" s="404"/>
      <c r="F1" s="68" t="s">
        <v>93</v>
      </c>
      <c r="J1" s="124" t="s">
        <v>185</v>
      </c>
    </row>
    <row r="2" spans="1:10" ht="22.5" customHeight="1">
      <c r="A2" s="180"/>
      <c r="B2" s="184"/>
      <c r="C2" s="184"/>
      <c r="D2" s="201"/>
      <c r="E2" s="201"/>
      <c r="F2" s="68"/>
      <c r="H2" s="384" t="s">
        <v>266</v>
      </c>
      <c r="I2" s="385"/>
      <c r="J2" s="385"/>
    </row>
    <row r="3" spans="1:10" ht="15" customHeight="1"/>
    <row r="4" spans="1:10" ht="30" customHeight="1">
      <c r="A4" s="374" t="s">
        <v>258</v>
      </c>
      <c r="B4" s="375"/>
      <c r="C4" s="379"/>
      <c r="D4" s="380"/>
      <c r="E4" s="381"/>
      <c r="F4" s="382" t="s">
        <v>264</v>
      </c>
      <c r="G4" s="383"/>
      <c r="H4" s="379"/>
      <c r="I4" s="380"/>
      <c r="J4" s="381"/>
    </row>
    <row r="5" spans="1:10" ht="30" customHeight="1">
      <c r="A5" s="23" t="s">
        <v>261</v>
      </c>
      <c r="C5" s="379"/>
      <c r="D5" s="380"/>
      <c r="E5" s="381"/>
      <c r="F5" s="382" t="s">
        <v>263</v>
      </c>
      <c r="G5" s="386"/>
      <c r="H5" s="348"/>
      <c r="I5" s="349"/>
      <c r="J5" s="350"/>
    </row>
    <row r="6" spans="1:10" ht="30" customHeight="1">
      <c r="A6" s="23" t="s">
        <v>259</v>
      </c>
      <c r="C6" s="379"/>
      <c r="D6" s="380"/>
      <c r="E6" s="381"/>
      <c r="F6" s="382" t="s">
        <v>262</v>
      </c>
      <c r="G6" s="383"/>
      <c r="H6" s="376"/>
      <c r="I6" s="377"/>
      <c r="J6" s="378"/>
    </row>
    <row r="7" spans="1:10" ht="30" customHeight="1">
      <c r="A7" s="23" t="s">
        <v>260</v>
      </c>
      <c r="C7" s="379"/>
      <c r="D7" s="380"/>
      <c r="E7" s="381"/>
    </row>
    <row r="8" spans="1:10">
      <c r="A8" s="24"/>
    </row>
    <row r="9" spans="1:10" ht="30" customHeight="1">
      <c r="A9" s="56" t="s">
        <v>34</v>
      </c>
      <c r="B9" s="388" t="s">
        <v>35</v>
      </c>
      <c r="C9" s="388"/>
      <c r="D9" s="388" t="s">
        <v>36</v>
      </c>
      <c r="E9" s="388"/>
      <c r="F9" s="388"/>
      <c r="G9" s="388"/>
      <c r="H9" s="388"/>
      <c r="I9" s="56" t="s">
        <v>37</v>
      </c>
      <c r="J9" s="56" t="s">
        <v>38</v>
      </c>
    </row>
    <row r="10" spans="1:10" ht="15" customHeight="1">
      <c r="A10" s="58" t="s">
        <v>256</v>
      </c>
      <c r="B10" s="398"/>
      <c r="C10" s="399"/>
      <c r="D10" s="409" t="s">
        <v>40</v>
      </c>
      <c r="E10" s="411"/>
      <c r="F10" s="413" t="s">
        <v>60</v>
      </c>
      <c r="G10" s="417" t="str">
        <f>IF(取説!O21=0," ",取説!O21)</f>
        <v xml:space="preserve"> </v>
      </c>
      <c r="H10" s="415" t="s">
        <v>61</v>
      </c>
      <c r="I10" s="395"/>
      <c r="J10" s="395"/>
    </row>
    <row r="11" spans="1:10" ht="15" customHeight="1">
      <c r="A11" s="347" t="s">
        <v>39</v>
      </c>
      <c r="B11" s="400" t="str">
        <f>IF(取説!G21=0,"",取説!G21)</f>
        <v/>
      </c>
      <c r="C11" s="401"/>
      <c r="D11" s="410"/>
      <c r="E11" s="412"/>
      <c r="F11" s="414"/>
      <c r="G11" s="418"/>
      <c r="H11" s="416"/>
      <c r="I11" s="408"/>
      <c r="J11" s="408"/>
    </row>
    <row r="12" spans="1:10" ht="30" customHeight="1">
      <c r="A12" s="57" t="s">
        <v>41</v>
      </c>
      <c r="B12" s="402"/>
      <c r="C12" s="403"/>
      <c r="D12" s="405" t="str">
        <f>IF(取説!R21=0,"",取説!R21)</f>
        <v/>
      </c>
      <c r="E12" s="406"/>
      <c r="F12" s="406"/>
      <c r="G12" s="406"/>
      <c r="H12" s="407"/>
      <c r="I12" s="396"/>
      <c r="J12" s="396"/>
    </row>
    <row r="13" spans="1:10" ht="15" customHeight="1">
      <c r="A13" s="388" t="s">
        <v>42</v>
      </c>
      <c r="B13" s="392"/>
      <c r="C13" s="392"/>
      <c r="D13" s="59" t="s">
        <v>43</v>
      </c>
      <c r="E13" s="332"/>
      <c r="F13" s="61" t="s">
        <v>60</v>
      </c>
      <c r="G13" s="62"/>
      <c r="H13" s="63" t="s">
        <v>61</v>
      </c>
      <c r="I13" s="395"/>
      <c r="J13" s="390"/>
    </row>
    <row r="14" spans="1:10" ht="30" customHeight="1">
      <c r="A14" s="388"/>
      <c r="B14" s="392"/>
      <c r="C14" s="392"/>
      <c r="D14" s="397"/>
      <c r="E14" s="397"/>
      <c r="F14" s="397"/>
      <c r="G14" s="397"/>
      <c r="H14" s="397"/>
      <c r="I14" s="396"/>
      <c r="J14" s="390"/>
    </row>
    <row r="15" spans="1:10" ht="15" customHeight="1">
      <c r="A15" s="388" t="s">
        <v>42</v>
      </c>
      <c r="B15" s="392"/>
      <c r="C15" s="392"/>
      <c r="D15" s="59" t="s">
        <v>40</v>
      </c>
      <c r="E15" s="60"/>
      <c r="F15" s="61" t="s">
        <v>60</v>
      </c>
      <c r="G15" s="62"/>
      <c r="H15" s="63" t="s">
        <v>61</v>
      </c>
      <c r="I15" s="390"/>
      <c r="J15" s="390"/>
    </row>
    <row r="16" spans="1:10" ht="30" customHeight="1">
      <c r="A16" s="388"/>
      <c r="B16" s="392"/>
      <c r="C16" s="392"/>
      <c r="D16" s="391"/>
      <c r="E16" s="391"/>
      <c r="F16" s="391"/>
      <c r="G16" s="391"/>
      <c r="H16" s="391"/>
      <c r="I16" s="390"/>
      <c r="J16" s="390"/>
    </row>
    <row r="17" spans="1:10" ht="15" customHeight="1">
      <c r="A17" s="388" t="s">
        <v>44</v>
      </c>
      <c r="B17" s="392"/>
      <c r="C17" s="392"/>
      <c r="D17" s="59" t="s">
        <v>40</v>
      </c>
      <c r="E17" s="332"/>
      <c r="F17" s="61" t="s">
        <v>60</v>
      </c>
      <c r="G17" s="62"/>
      <c r="H17" s="63" t="s">
        <v>61</v>
      </c>
      <c r="I17" s="395"/>
      <c r="J17" s="390"/>
    </row>
    <row r="18" spans="1:10" ht="30" customHeight="1">
      <c r="A18" s="388"/>
      <c r="B18" s="392"/>
      <c r="C18" s="392"/>
      <c r="D18" s="397"/>
      <c r="E18" s="397"/>
      <c r="F18" s="397"/>
      <c r="G18" s="397"/>
      <c r="H18" s="397"/>
      <c r="I18" s="396"/>
      <c r="J18" s="390"/>
    </row>
    <row r="19" spans="1:10" ht="15" customHeight="1">
      <c r="A19" s="388" t="s">
        <v>45</v>
      </c>
      <c r="B19" s="389"/>
      <c r="C19" s="389"/>
      <c r="D19" s="59" t="s">
        <v>40</v>
      </c>
      <c r="E19" s="60"/>
      <c r="F19" s="61" t="s">
        <v>60</v>
      </c>
      <c r="G19" s="62"/>
      <c r="H19" s="63" t="s">
        <v>61</v>
      </c>
      <c r="I19" s="390"/>
      <c r="J19" s="390"/>
    </row>
    <row r="20" spans="1:10" ht="30" customHeight="1">
      <c r="A20" s="388"/>
      <c r="B20" s="389"/>
      <c r="C20" s="389"/>
      <c r="D20" s="391"/>
      <c r="E20" s="391"/>
      <c r="F20" s="391"/>
      <c r="G20" s="391"/>
      <c r="H20" s="391"/>
      <c r="I20" s="390"/>
      <c r="J20" s="390"/>
    </row>
    <row r="21" spans="1:10" ht="15" customHeight="1">
      <c r="A21" s="388" t="s">
        <v>46</v>
      </c>
      <c r="B21" s="389"/>
      <c r="C21" s="389"/>
      <c r="D21" s="59" t="s">
        <v>40</v>
      </c>
      <c r="E21" s="60"/>
      <c r="F21" s="61" t="s">
        <v>60</v>
      </c>
      <c r="G21" s="62"/>
      <c r="H21" s="63" t="s">
        <v>61</v>
      </c>
      <c r="I21" s="390"/>
      <c r="J21" s="390"/>
    </row>
    <row r="22" spans="1:10" ht="30" customHeight="1">
      <c r="A22" s="388"/>
      <c r="B22" s="389"/>
      <c r="C22" s="389"/>
      <c r="D22" s="391"/>
      <c r="E22" s="391"/>
      <c r="F22" s="391"/>
      <c r="G22" s="391"/>
      <c r="H22" s="391"/>
      <c r="I22" s="390"/>
      <c r="J22" s="390"/>
    </row>
    <row r="23" spans="1:10" ht="15" customHeight="1">
      <c r="A23" s="388" t="s">
        <v>46</v>
      </c>
      <c r="B23" s="389"/>
      <c r="C23" s="389"/>
      <c r="D23" s="59" t="s">
        <v>40</v>
      </c>
      <c r="E23" s="60"/>
      <c r="F23" s="61" t="s">
        <v>60</v>
      </c>
      <c r="G23" s="62"/>
      <c r="H23" s="63" t="s">
        <v>61</v>
      </c>
      <c r="I23" s="390"/>
      <c r="J23" s="390"/>
    </row>
    <row r="24" spans="1:10" ht="30" customHeight="1">
      <c r="A24" s="388"/>
      <c r="B24" s="389"/>
      <c r="C24" s="389"/>
      <c r="D24" s="391"/>
      <c r="E24" s="391"/>
      <c r="F24" s="391"/>
      <c r="G24" s="391"/>
      <c r="H24" s="391"/>
      <c r="I24" s="390"/>
      <c r="J24" s="390"/>
    </row>
    <row r="25" spans="1:10" ht="15" customHeight="1">
      <c r="A25" s="388" t="s">
        <v>46</v>
      </c>
      <c r="B25" s="389"/>
      <c r="C25" s="389"/>
      <c r="D25" s="59" t="s">
        <v>40</v>
      </c>
      <c r="E25" s="60"/>
      <c r="F25" s="61" t="s">
        <v>60</v>
      </c>
      <c r="G25" s="62"/>
      <c r="H25" s="63" t="s">
        <v>61</v>
      </c>
      <c r="I25" s="390"/>
      <c r="J25" s="390"/>
    </row>
    <row r="26" spans="1:10" ht="30" customHeight="1">
      <c r="A26" s="388"/>
      <c r="B26" s="389"/>
      <c r="C26" s="389"/>
      <c r="D26" s="394"/>
      <c r="E26" s="394"/>
      <c r="F26" s="394"/>
      <c r="G26" s="394"/>
      <c r="H26" s="394"/>
      <c r="I26" s="390"/>
      <c r="J26" s="390"/>
    </row>
    <row r="27" spans="1:10" ht="15" customHeight="1">
      <c r="A27" s="388" t="s">
        <v>46</v>
      </c>
      <c r="B27" s="389"/>
      <c r="C27" s="389"/>
      <c r="D27" s="59" t="s">
        <v>40</v>
      </c>
      <c r="E27" s="60"/>
      <c r="F27" s="61" t="s">
        <v>60</v>
      </c>
      <c r="G27" s="62"/>
      <c r="H27" s="63" t="s">
        <v>61</v>
      </c>
      <c r="I27" s="390"/>
      <c r="J27" s="390"/>
    </row>
    <row r="28" spans="1:10" ht="30" customHeight="1">
      <c r="A28" s="388"/>
      <c r="B28" s="389"/>
      <c r="C28" s="389"/>
      <c r="D28" s="394"/>
      <c r="E28" s="394"/>
      <c r="F28" s="394"/>
      <c r="G28" s="394"/>
      <c r="H28" s="394"/>
      <c r="I28" s="390"/>
      <c r="J28" s="390"/>
    </row>
    <row r="29" spans="1:10" ht="15" customHeight="1">
      <c r="A29" s="388" t="s">
        <v>46</v>
      </c>
      <c r="B29" s="389"/>
      <c r="C29" s="389"/>
      <c r="D29" s="59" t="s">
        <v>40</v>
      </c>
      <c r="E29" s="60"/>
      <c r="F29" s="61" t="s">
        <v>60</v>
      </c>
      <c r="G29" s="62"/>
      <c r="H29" s="63" t="s">
        <v>61</v>
      </c>
      <c r="I29" s="390"/>
      <c r="J29" s="390"/>
    </row>
    <row r="30" spans="1:10" ht="30" customHeight="1">
      <c r="A30" s="388"/>
      <c r="B30" s="389"/>
      <c r="C30" s="389"/>
      <c r="D30" s="394"/>
      <c r="E30" s="394"/>
      <c r="F30" s="394"/>
      <c r="G30" s="394"/>
      <c r="H30" s="394"/>
      <c r="I30" s="390"/>
      <c r="J30" s="390"/>
    </row>
    <row r="31" spans="1:10" ht="15" customHeight="1">
      <c r="A31" s="388" t="s">
        <v>46</v>
      </c>
      <c r="B31" s="389"/>
      <c r="C31" s="389"/>
      <c r="D31" s="59" t="s">
        <v>40</v>
      </c>
      <c r="E31" s="60"/>
      <c r="F31" s="61" t="s">
        <v>60</v>
      </c>
      <c r="G31" s="62"/>
      <c r="H31" s="63" t="s">
        <v>61</v>
      </c>
      <c r="I31" s="390"/>
      <c r="J31" s="390"/>
    </row>
    <row r="32" spans="1:10" ht="30" customHeight="1">
      <c r="A32" s="388"/>
      <c r="B32" s="389"/>
      <c r="C32" s="389"/>
      <c r="D32" s="391"/>
      <c r="E32" s="391"/>
      <c r="F32" s="391"/>
      <c r="G32" s="391"/>
      <c r="H32" s="391"/>
      <c r="I32" s="390"/>
      <c r="J32" s="390"/>
    </row>
    <row r="33" spans="1:10" ht="15" customHeight="1">
      <c r="A33" s="388" t="s">
        <v>47</v>
      </c>
      <c r="B33" s="392"/>
      <c r="C33" s="392"/>
      <c r="D33" s="59" t="s">
        <v>40</v>
      </c>
      <c r="E33" s="332"/>
      <c r="F33" s="61" t="s">
        <v>60</v>
      </c>
      <c r="G33" s="62"/>
      <c r="H33" s="63" t="s">
        <v>61</v>
      </c>
      <c r="I33" s="395"/>
      <c r="J33" s="390"/>
    </row>
    <row r="34" spans="1:10" ht="30" customHeight="1">
      <c r="A34" s="388"/>
      <c r="B34" s="392"/>
      <c r="C34" s="392"/>
      <c r="D34" s="397"/>
      <c r="E34" s="397"/>
      <c r="F34" s="397"/>
      <c r="G34" s="397"/>
      <c r="H34" s="397"/>
      <c r="I34" s="396"/>
      <c r="J34" s="390"/>
    </row>
    <row r="35" spans="1:10" ht="15" customHeight="1">
      <c r="A35" s="388" t="s">
        <v>48</v>
      </c>
      <c r="B35" s="392"/>
      <c r="C35" s="392"/>
      <c r="D35" s="59" t="s">
        <v>40</v>
      </c>
      <c r="E35" s="332"/>
      <c r="F35" s="61" t="s">
        <v>60</v>
      </c>
      <c r="G35" s="62"/>
      <c r="H35" s="63" t="s">
        <v>61</v>
      </c>
      <c r="I35" s="390"/>
      <c r="J35" s="390"/>
    </row>
    <row r="36" spans="1:10" ht="30" customHeight="1">
      <c r="A36" s="388"/>
      <c r="B36" s="392"/>
      <c r="C36" s="392"/>
      <c r="D36" s="393"/>
      <c r="E36" s="393"/>
      <c r="F36" s="393"/>
      <c r="G36" s="393"/>
      <c r="H36" s="393"/>
      <c r="I36" s="390"/>
      <c r="J36" s="390"/>
    </row>
    <row r="37" spans="1:10" ht="15" customHeight="1">
      <c r="A37" s="388" t="s">
        <v>48</v>
      </c>
      <c r="B37" s="389"/>
      <c r="C37" s="389"/>
      <c r="D37" s="59" t="s">
        <v>40</v>
      </c>
      <c r="E37" s="60"/>
      <c r="F37" s="61" t="s">
        <v>60</v>
      </c>
      <c r="G37" s="62"/>
      <c r="H37" s="63" t="s">
        <v>61</v>
      </c>
      <c r="I37" s="390"/>
      <c r="J37" s="390"/>
    </row>
    <row r="38" spans="1:10" ht="30" customHeight="1">
      <c r="A38" s="388"/>
      <c r="B38" s="389"/>
      <c r="C38" s="389"/>
      <c r="D38" s="391"/>
      <c r="E38" s="391"/>
      <c r="F38" s="391"/>
      <c r="G38" s="391"/>
      <c r="H38" s="391"/>
      <c r="I38" s="390"/>
      <c r="J38" s="390"/>
    </row>
    <row r="39" spans="1:10" ht="30" customHeight="1">
      <c r="A39" s="387" t="s">
        <v>244</v>
      </c>
      <c r="B39" s="387"/>
      <c r="C39" s="387"/>
      <c r="D39" s="387"/>
      <c r="E39" s="387"/>
      <c r="F39" s="387"/>
      <c r="G39" s="387"/>
      <c r="H39" s="387"/>
      <c r="I39" s="387"/>
      <c r="J39" s="387"/>
    </row>
  </sheetData>
  <protectedRanges>
    <protectedRange sqref="D13:H38" name="範囲7"/>
    <protectedRange sqref="E11" name="範囲6"/>
    <protectedRange sqref="I11:J38" name="範囲5"/>
    <protectedRange sqref="B13:C38" name="範囲4"/>
    <protectedRange sqref="C4:E7" name="範囲3"/>
    <protectedRange sqref="H4:J4 H5:J6" name="範囲2"/>
    <protectedRange sqref="C4:E7" name="範囲1"/>
  </protectedRanges>
  <mergeCells count="90">
    <mergeCell ref="I13:I14"/>
    <mergeCell ref="J13:J14"/>
    <mergeCell ref="D14:H14"/>
    <mergeCell ref="D12:H12"/>
    <mergeCell ref="J10:J12"/>
    <mergeCell ref="D10:D11"/>
    <mergeCell ref="E10:E11"/>
    <mergeCell ref="F10:F11"/>
    <mergeCell ref="H10:H11"/>
    <mergeCell ref="I10:I12"/>
    <mergeCell ref="G10:G11"/>
    <mergeCell ref="D1:E1"/>
    <mergeCell ref="C4:E4"/>
    <mergeCell ref="C5:E5"/>
    <mergeCell ref="H4:J4"/>
    <mergeCell ref="C6:E6"/>
    <mergeCell ref="F4:G4"/>
    <mergeCell ref="B9:C9"/>
    <mergeCell ref="D9:H9"/>
    <mergeCell ref="B10:C10"/>
    <mergeCell ref="A15:A16"/>
    <mergeCell ref="B15:C16"/>
    <mergeCell ref="B11:C12"/>
    <mergeCell ref="A13:A14"/>
    <mergeCell ref="B13:C14"/>
    <mergeCell ref="I15:I16"/>
    <mergeCell ref="J15:J16"/>
    <mergeCell ref="D16:H16"/>
    <mergeCell ref="A17:A18"/>
    <mergeCell ref="B17:C18"/>
    <mergeCell ref="I17:I18"/>
    <mergeCell ref="J17:J18"/>
    <mergeCell ref="D18:H18"/>
    <mergeCell ref="B19:C20"/>
    <mergeCell ref="I19:I20"/>
    <mergeCell ref="J19:J20"/>
    <mergeCell ref="D20:H20"/>
    <mergeCell ref="A33:A34"/>
    <mergeCell ref="B33:C34"/>
    <mergeCell ref="I33:I34"/>
    <mergeCell ref="J33:J34"/>
    <mergeCell ref="D34:H34"/>
    <mergeCell ref="A19:A20"/>
    <mergeCell ref="A21:A22"/>
    <mergeCell ref="B21:C22"/>
    <mergeCell ref="I21:I22"/>
    <mergeCell ref="J21:J22"/>
    <mergeCell ref="D22:H22"/>
    <mergeCell ref="A23:A24"/>
    <mergeCell ref="B23:C24"/>
    <mergeCell ref="I23:I24"/>
    <mergeCell ref="J23:J24"/>
    <mergeCell ref="D24:H24"/>
    <mergeCell ref="A25:A26"/>
    <mergeCell ref="B25:C26"/>
    <mergeCell ref="I25:I26"/>
    <mergeCell ref="J25:J26"/>
    <mergeCell ref="D26:H26"/>
    <mergeCell ref="A27:A28"/>
    <mergeCell ref="B27:C28"/>
    <mergeCell ref="I27:I28"/>
    <mergeCell ref="J27:J28"/>
    <mergeCell ref="D28:H28"/>
    <mergeCell ref="A29:A30"/>
    <mergeCell ref="B29:C30"/>
    <mergeCell ref="I29:I30"/>
    <mergeCell ref="J29:J30"/>
    <mergeCell ref="D30:H30"/>
    <mergeCell ref="A39:J39"/>
    <mergeCell ref="A31:A32"/>
    <mergeCell ref="B31:C32"/>
    <mergeCell ref="I31:I32"/>
    <mergeCell ref="J31:J32"/>
    <mergeCell ref="D32:H32"/>
    <mergeCell ref="A37:A38"/>
    <mergeCell ref="B37:C38"/>
    <mergeCell ref="I37:I38"/>
    <mergeCell ref="J37:J38"/>
    <mergeCell ref="D38:H38"/>
    <mergeCell ref="A35:A36"/>
    <mergeCell ref="B35:C36"/>
    <mergeCell ref="I35:I36"/>
    <mergeCell ref="J35:J36"/>
    <mergeCell ref="D36:H36"/>
    <mergeCell ref="A4:B4"/>
    <mergeCell ref="H6:J6"/>
    <mergeCell ref="C7:E7"/>
    <mergeCell ref="F6:G6"/>
    <mergeCell ref="H2:J2"/>
    <mergeCell ref="F5:G5"/>
  </mergeCells>
  <phoneticPr fontId="3"/>
  <pageMargins left="0.51181102362204722" right="0.31496062992125984" top="0.55118110236220474" bottom="0.55118110236220474"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30"/>
  <sheetViews>
    <sheetView view="pageBreakPreview" zoomScaleNormal="100" zoomScaleSheetLayoutView="100" workbookViewId="0">
      <selection activeCell="X4" sqref="X4"/>
    </sheetView>
  </sheetViews>
  <sheetFormatPr defaultRowHeight="13.5"/>
  <cols>
    <col min="1" max="1" width="2.875" style="15" customWidth="1"/>
    <col min="2" max="6" width="3.125" style="15" customWidth="1"/>
    <col min="7" max="7" width="3.125" style="48" customWidth="1"/>
    <col min="8" max="30" width="3.125" style="15" customWidth="1"/>
    <col min="31" max="256" width="9" style="15"/>
    <col min="257" max="257" width="2.875" style="15" customWidth="1"/>
    <col min="258" max="286" width="3.125" style="15" customWidth="1"/>
    <col min="287" max="512" width="9" style="15"/>
    <col min="513" max="513" width="2.875" style="15" customWidth="1"/>
    <col min="514" max="542" width="3.125" style="15" customWidth="1"/>
    <col min="543" max="768" width="9" style="15"/>
    <col min="769" max="769" width="2.875" style="15" customWidth="1"/>
    <col min="770" max="798" width="3.125" style="15" customWidth="1"/>
    <col min="799" max="1024" width="9" style="15"/>
    <col min="1025" max="1025" width="2.875" style="15" customWidth="1"/>
    <col min="1026" max="1054" width="3.125" style="15" customWidth="1"/>
    <col min="1055" max="1280" width="9" style="15"/>
    <col min="1281" max="1281" width="2.875" style="15" customWidth="1"/>
    <col min="1282" max="1310" width="3.125" style="15" customWidth="1"/>
    <col min="1311" max="1536" width="9" style="15"/>
    <col min="1537" max="1537" width="2.875" style="15" customWidth="1"/>
    <col min="1538" max="1566" width="3.125" style="15" customWidth="1"/>
    <col min="1567" max="1792" width="9" style="15"/>
    <col min="1793" max="1793" width="2.875" style="15" customWidth="1"/>
    <col min="1794" max="1822" width="3.125" style="15" customWidth="1"/>
    <col min="1823" max="2048" width="9" style="15"/>
    <col min="2049" max="2049" width="2.875" style="15" customWidth="1"/>
    <col min="2050" max="2078" width="3.125" style="15" customWidth="1"/>
    <col min="2079" max="2304" width="9" style="15"/>
    <col min="2305" max="2305" width="2.875" style="15" customWidth="1"/>
    <col min="2306" max="2334" width="3.125" style="15" customWidth="1"/>
    <col min="2335" max="2560" width="9" style="15"/>
    <col min="2561" max="2561" width="2.875" style="15" customWidth="1"/>
    <col min="2562" max="2590" width="3.125" style="15" customWidth="1"/>
    <col min="2591" max="2816" width="9" style="15"/>
    <col min="2817" max="2817" width="2.875" style="15" customWidth="1"/>
    <col min="2818" max="2846" width="3.125" style="15" customWidth="1"/>
    <col min="2847" max="3072" width="9" style="15"/>
    <col min="3073" max="3073" width="2.875" style="15" customWidth="1"/>
    <col min="3074" max="3102" width="3.125" style="15" customWidth="1"/>
    <col min="3103" max="3328" width="9" style="15"/>
    <col min="3329" max="3329" width="2.875" style="15" customWidth="1"/>
    <col min="3330" max="3358" width="3.125" style="15" customWidth="1"/>
    <col min="3359" max="3584" width="9" style="15"/>
    <col min="3585" max="3585" width="2.875" style="15" customWidth="1"/>
    <col min="3586" max="3614" width="3.125" style="15" customWidth="1"/>
    <col min="3615" max="3840" width="9" style="15"/>
    <col min="3841" max="3841" width="2.875" style="15" customWidth="1"/>
    <col min="3842" max="3870" width="3.125" style="15" customWidth="1"/>
    <col min="3871" max="4096" width="9" style="15"/>
    <col min="4097" max="4097" width="2.875" style="15" customWidth="1"/>
    <col min="4098" max="4126" width="3.125" style="15" customWidth="1"/>
    <col min="4127" max="4352" width="9" style="15"/>
    <col min="4353" max="4353" width="2.875" style="15" customWidth="1"/>
    <col min="4354" max="4382" width="3.125" style="15" customWidth="1"/>
    <col min="4383" max="4608" width="9" style="15"/>
    <col min="4609" max="4609" width="2.875" style="15" customWidth="1"/>
    <col min="4610" max="4638" width="3.125" style="15" customWidth="1"/>
    <col min="4639" max="4864" width="9" style="15"/>
    <col min="4865" max="4865" width="2.875" style="15" customWidth="1"/>
    <col min="4866" max="4894" width="3.125" style="15" customWidth="1"/>
    <col min="4895" max="5120" width="9" style="15"/>
    <col min="5121" max="5121" width="2.875" style="15" customWidth="1"/>
    <col min="5122" max="5150" width="3.125" style="15" customWidth="1"/>
    <col min="5151" max="5376" width="9" style="15"/>
    <col min="5377" max="5377" width="2.875" style="15" customWidth="1"/>
    <col min="5378" max="5406" width="3.125" style="15" customWidth="1"/>
    <col min="5407" max="5632" width="9" style="15"/>
    <col min="5633" max="5633" width="2.875" style="15" customWidth="1"/>
    <col min="5634" max="5662" width="3.125" style="15" customWidth="1"/>
    <col min="5663" max="5888" width="9" style="15"/>
    <col min="5889" max="5889" width="2.875" style="15" customWidth="1"/>
    <col min="5890" max="5918" width="3.125" style="15" customWidth="1"/>
    <col min="5919" max="6144" width="9" style="15"/>
    <col min="6145" max="6145" width="2.875" style="15" customWidth="1"/>
    <col min="6146" max="6174" width="3.125" style="15" customWidth="1"/>
    <col min="6175" max="6400" width="9" style="15"/>
    <col min="6401" max="6401" width="2.875" style="15" customWidth="1"/>
    <col min="6402" max="6430" width="3.125" style="15" customWidth="1"/>
    <col min="6431" max="6656" width="9" style="15"/>
    <col min="6657" max="6657" width="2.875" style="15" customWidth="1"/>
    <col min="6658" max="6686" width="3.125" style="15" customWidth="1"/>
    <col min="6687" max="6912" width="9" style="15"/>
    <col min="6913" max="6913" width="2.875" style="15" customWidth="1"/>
    <col min="6914" max="6942" width="3.125" style="15" customWidth="1"/>
    <col min="6943" max="7168" width="9" style="15"/>
    <col min="7169" max="7169" width="2.875" style="15" customWidth="1"/>
    <col min="7170" max="7198" width="3.125" style="15" customWidth="1"/>
    <col min="7199" max="7424" width="9" style="15"/>
    <col min="7425" max="7425" width="2.875" style="15" customWidth="1"/>
    <col min="7426" max="7454" width="3.125" style="15" customWidth="1"/>
    <col min="7455" max="7680" width="9" style="15"/>
    <col min="7681" max="7681" width="2.875" style="15" customWidth="1"/>
    <col min="7682" max="7710" width="3.125" style="15" customWidth="1"/>
    <col min="7711" max="7936" width="9" style="15"/>
    <col min="7937" max="7937" width="2.875" style="15" customWidth="1"/>
    <col min="7938" max="7966" width="3.125" style="15" customWidth="1"/>
    <col min="7967" max="8192" width="9" style="15"/>
    <col min="8193" max="8193" width="2.875" style="15" customWidth="1"/>
    <col min="8194" max="8222" width="3.125" style="15" customWidth="1"/>
    <col min="8223" max="8448" width="9" style="15"/>
    <col min="8449" max="8449" width="2.875" style="15" customWidth="1"/>
    <col min="8450" max="8478" width="3.125" style="15" customWidth="1"/>
    <col min="8479" max="8704" width="9" style="15"/>
    <col min="8705" max="8705" width="2.875" style="15" customWidth="1"/>
    <col min="8706" max="8734" width="3.125" style="15" customWidth="1"/>
    <col min="8735" max="8960" width="9" style="15"/>
    <col min="8961" max="8961" width="2.875" style="15" customWidth="1"/>
    <col min="8962" max="8990" width="3.125" style="15" customWidth="1"/>
    <col min="8991" max="9216" width="9" style="15"/>
    <col min="9217" max="9217" width="2.875" style="15" customWidth="1"/>
    <col min="9218" max="9246" width="3.125" style="15" customWidth="1"/>
    <col min="9247" max="9472" width="9" style="15"/>
    <col min="9473" max="9473" width="2.875" style="15" customWidth="1"/>
    <col min="9474" max="9502" width="3.125" style="15" customWidth="1"/>
    <col min="9503" max="9728" width="9" style="15"/>
    <col min="9729" max="9729" width="2.875" style="15" customWidth="1"/>
    <col min="9730" max="9758" width="3.125" style="15" customWidth="1"/>
    <col min="9759" max="9984" width="9" style="15"/>
    <col min="9985" max="9985" width="2.875" style="15" customWidth="1"/>
    <col min="9986" max="10014" width="3.125" style="15" customWidth="1"/>
    <col min="10015" max="10240" width="9" style="15"/>
    <col min="10241" max="10241" width="2.875" style="15" customWidth="1"/>
    <col min="10242" max="10270" width="3.125" style="15" customWidth="1"/>
    <col min="10271" max="10496" width="9" style="15"/>
    <col min="10497" max="10497" width="2.875" style="15" customWidth="1"/>
    <col min="10498" max="10526" width="3.125" style="15" customWidth="1"/>
    <col min="10527" max="10752" width="9" style="15"/>
    <col min="10753" max="10753" width="2.875" style="15" customWidth="1"/>
    <col min="10754" max="10782" width="3.125" style="15" customWidth="1"/>
    <col min="10783" max="11008" width="9" style="15"/>
    <col min="11009" max="11009" width="2.875" style="15" customWidth="1"/>
    <col min="11010" max="11038" width="3.125" style="15" customWidth="1"/>
    <col min="11039" max="11264" width="9" style="15"/>
    <col min="11265" max="11265" width="2.875" style="15" customWidth="1"/>
    <col min="11266" max="11294" width="3.125" style="15" customWidth="1"/>
    <col min="11295" max="11520" width="9" style="15"/>
    <col min="11521" max="11521" width="2.875" style="15" customWidth="1"/>
    <col min="11522" max="11550" width="3.125" style="15" customWidth="1"/>
    <col min="11551" max="11776" width="9" style="15"/>
    <col min="11777" max="11777" width="2.875" style="15" customWidth="1"/>
    <col min="11778" max="11806" width="3.125" style="15" customWidth="1"/>
    <col min="11807" max="12032" width="9" style="15"/>
    <col min="12033" max="12033" width="2.875" style="15" customWidth="1"/>
    <col min="12034" max="12062" width="3.125" style="15" customWidth="1"/>
    <col min="12063" max="12288" width="9" style="15"/>
    <col min="12289" max="12289" width="2.875" style="15" customWidth="1"/>
    <col min="12290" max="12318" width="3.125" style="15" customWidth="1"/>
    <col min="12319" max="12544" width="9" style="15"/>
    <col min="12545" max="12545" width="2.875" style="15" customWidth="1"/>
    <col min="12546" max="12574" width="3.125" style="15" customWidth="1"/>
    <col min="12575" max="12800" width="9" style="15"/>
    <col min="12801" max="12801" width="2.875" style="15" customWidth="1"/>
    <col min="12802" max="12830" width="3.125" style="15" customWidth="1"/>
    <col min="12831" max="13056" width="9" style="15"/>
    <col min="13057" max="13057" width="2.875" style="15" customWidth="1"/>
    <col min="13058" max="13086" width="3.125" style="15" customWidth="1"/>
    <col min="13087" max="13312" width="9" style="15"/>
    <col min="13313" max="13313" width="2.875" style="15" customWidth="1"/>
    <col min="13314" max="13342" width="3.125" style="15" customWidth="1"/>
    <col min="13343" max="13568" width="9" style="15"/>
    <col min="13569" max="13569" width="2.875" style="15" customWidth="1"/>
    <col min="13570" max="13598" width="3.125" style="15" customWidth="1"/>
    <col min="13599" max="13824" width="9" style="15"/>
    <col min="13825" max="13825" width="2.875" style="15" customWidth="1"/>
    <col min="13826" max="13854" width="3.125" style="15" customWidth="1"/>
    <col min="13855" max="14080" width="9" style="15"/>
    <col min="14081" max="14081" width="2.875" style="15" customWidth="1"/>
    <col min="14082" max="14110" width="3.125" style="15" customWidth="1"/>
    <col min="14111" max="14336" width="9" style="15"/>
    <col min="14337" max="14337" width="2.875" style="15" customWidth="1"/>
    <col min="14338" max="14366" width="3.125" style="15" customWidth="1"/>
    <col min="14367" max="14592" width="9" style="15"/>
    <col min="14593" max="14593" width="2.875" style="15" customWidth="1"/>
    <col min="14594" max="14622" width="3.125" style="15" customWidth="1"/>
    <col min="14623" max="14848" width="9" style="15"/>
    <col min="14849" max="14849" width="2.875" style="15" customWidth="1"/>
    <col min="14850" max="14878" width="3.125" style="15" customWidth="1"/>
    <col min="14879" max="15104" width="9" style="15"/>
    <col min="15105" max="15105" width="2.875" style="15" customWidth="1"/>
    <col min="15106" max="15134" width="3.125" style="15" customWidth="1"/>
    <col min="15135" max="15360" width="9" style="15"/>
    <col min="15361" max="15361" width="2.875" style="15" customWidth="1"/>
    <col min="15362" max="15390" width="3.125" style="15" customWidth="1"/>
    <col min="15391" max="15616" width="9" style="15"/>
    <col min="15617" max="15617" width="2.875" style="15" customWidth="1"/>
    <col min="15618" max="15646" width="3.125" style="15" customWidth="1"/>
    <col min="15647" max="15872" width="9" style="15"/>
    <col min="15873" max="15873" width="2.875" style="15" customWidth="1"/>
    <col min="15874" max="15902" width="3.125" style="15" customWidth="1"/>
    <col min="15903" max="16128" width="9" style="15"/>
    <col min="16129" max="16129" width="2.875" style="15" customWidth="1"/>
    <col min="16130" max="16158" width="3.125" style="15" customWidth="1"/>
    <col min="16159" max="16384" width="9" style="15"/>
  </cols>
  <sheetData>
    <row r="1" spans="1:29" ht="15" customHeight="1">
      <c r="V1" s="440" t="s">
        <v>183</v>
      </c>
      <c r="W1" s="440"/>
      <c r="X1" s="440"/>
      <c r="Y1" s="440"/>
      <c r="Z1" s="440"/>
      <c r="AA1" s="440"/>
    </row>
    <row r="2" spans="1:29" ht="15" customHeight="1"/>
    <row r="3" spans="1:29" ht="24.75" customHeight="1">
      <c r="A3" s="19"/>
      <c r="B3" s="19"/>
      <c r="C3" s="19"/>
      <c r="D3" s="19"/>
      <c r="E3" s="19"/>
      <c r="F3" s="19"/>
      <c r="G3" s="47"/>
      <c r="H3" s="19"/>
      <c r="I3" s="19"/>
      <c r="J3" s="19"/>
      <c r="K3" s="19"/>
      <c r="L3" s="19"/>
      <c r="M3" s="19"/>
      <c r="N3" s="19"/>
      <c r="O3" s="19"/>
      <c r="P3" s="27"/>
      <c r="Q3" s="27"/>
      <c r="R3" s="27"/>
      <c r="S3" s="27"/>
      <c r="T3" s="27"/>
      <c r="U3" s="27"/>
      <c r="V3" s="27"/>
      <c r="W3" s="27"/>
      <c r="X3" s="27"/>
      <c r="Y3" s="27"/>
      <c r="Z3" s="27"/>
      <c r="AA3" s="27"/>
    </row>
    <row r="4" spans="1:29" s="17" customFormat="1" ht="14.25">
      <c r="A4" s="190"/>
      <c r="B4" s="181"/>
      <c r="C4" s="181"/>
      <c r="D4" s="181"/>
      <c r="E4" s="181"/>
      <c r="F4" s="181"/>
      <c r="G4" s="181"/>
      <c r="H4" s="181"/>
      <c r="I4" s="181"/>
      <c r="J4" s="181"/>
      <c r="K4" s="181"/>
      <c r="L4" s="181"/>
      <c r="M4" s="181"/>
      <c r="N4" s="181"/>
      <c r="O4" s="181"/>
      <c r="P4" s="181"/>
      <c r="Q4" s="181"/>
      <c r="R4" s="181"/>
      <c r="S4" s="181"/>
      <c r="T4" s="423" t="str">
        <f>取説!G23</f>
        <v>令和</v>
      </c>
      <c r="U4" s="423"/>
      <c r="V4" s="25">
        <f>IF(取説!I23=0,"",取説!I23)</f>
        <v>6</v>
      </c>
      <c r="W4" s="181" t="s">
        <v>223</v>
      </c>
      <c r="X4" s="181"/>
      <c r="Y4" s="181"/>
      <c r="Z4" s="181"/>
      <c r="AA4" s="181"/>
      <c r="AC4" s="223" t="s">
        <v>248</v>
      </c>
    </row>
    <row r="5" spans="1:29" s="17" customFormat="1" ht="7.5" customHeight="1">
      <c r="A5" s="30"/>
      <c r="B5" s="31"/>
      <c r="C5" s="31"/>
      <c r="D5" s="31"/>
      <c r="E5" s="31"/>
      <c r="F5" s="31"/>
      <c r="G5" s="40"/>
      <c r="H5" s="31"/>
      <c r="I5" s="31"/>
      <c r="J5" s="31"/>
      <c r="K5" s="31"/>
      <c r="L5" s="31"/>
      <c r="M5" s="31"/>
      <c r="N5" s="31"/>
      <c r="O5" s="31"/>
      <c r="P5" s="31"/>
      <c r="Q5" s="31"/>
      <c r="R5" s="31"/>
      <c r="S5" s="31"/>
      <c r="T5" s="31"/>
      <c r="U5" s="31"/>
      <c r="V5" s="31"/>
      <c r="W5" s="31"/>
      <c r="X5" s="31"/>
      <c r="Y5" s="31"/>
      <c r="Z5" s="31"/>
      <c r="AA5" s="31"/>
    </row>
    <row r="6" spans="1:29" s="17" customFormat="1" ht="19.5" customHeight="1">
      <c r="A6" s="32"/>
      <c r="B6" s="441" t="s">
        <v>50</v>
      </c>
      <c r="C6" s="442"/>
      <c r="D6" s="442"/>
      <c r="E6" s="35"/>
      <c r="F6" s="35" t="s">
        <v>49</v>
      </c>
      <c r="G6" s="40"/>
      <c r="H6" s="16"/>
      <c r="I6" s="16"/>
      <c r="J6" s="16"/>
      <c r="K6" s="16"/>
      <c r="L6" s="16"/>
      <c r="M6" s="16"/>
      <c r="N6" s="16"/>
      <c r="O6" s="16"/>
      <c r="P6" s="16"/>
      <c r="Q6" s="16"/>
      <c r="R6" s="16"/>
      <c r="S6" s="16"/>
      <c r="T6" s="16"/>
      <c r="U6" s="16"/>
      <c r="V6" s="16"/>
      <c r="W6" s="16"/>
      <c r="X6" s="16"/>
      <c r="Y6" s="16"/>
      <c r="Z6" s="16"/>
      <c r="AA6" s="16"/>
    </row>
    <row r="7" spans="1:29" s="17" customFormat="1" ht="7.5" customHeight="1">
      <c r="A7" s="33"/>
      <c r="B7" s="33"/>
      <c r="C7" s="34"/>
      <c r="D7" s="34"/>
      <c r="E7" s="36"/>
      <c r="F7" s="36"/>
      <c r="G7" s="40"/>
      <c r="H7" s="16"/>
      <c r="I7" s="16"/>
      <c r="J7" s="16"/>
      <c r="K7" s="16"/>
      <c r="L7" s="16"/>
      <c r="M7" s="16"/>
      <c r="N7" s="16"/>
      <c r="O7" s="16"/>
      <c r="P7" s="16"/>
      <c r="Q7" s="16"/>
      <c r="R7" s="16"/>
      <c r="S7" s="16"/>
      <c r="T7" s="16"/>
      <c r="U7" s="16"/>
      <c r="V7" s="16"/>
      <c r="W7" s="16"/>
      <c r="X7" s="16"/>
      <c r="Y7" s="16"/>
      <c r="Z7" s="16"/>
      <c r="AA7" s="16"/>
    </row>
    <row r="8" spans="1:29" s="17" customFormat="1" ht="39" customHeight="1">
      <c r="A8" s="33"/>
      <c r="B8" s="33"/>
      <c r="C8" s="34"/>
      <c r="D8" s="34"/>
      <c r="E8" s="36"/>
      <c r="F8" s="36"/>
      <c r="G8" s="40"/>
      <c r="H8" s="16"/>
      <c r="I8" s="16"/>
      <c r="J8" s="16"/>
      <c r="L8" s="51" t="s">
        <v>68</v>
      </c>
      <c r="M8" s="51"/>
      <c r="N8" s="51"/>
      <c r="O8" s="51"/>
      <c r="P8" s="421" t="str">
        <f>IF(取説!O21=0,"",取説!O21)</f>
        <v/>
      </c>
      <c r="Q8" s="421"/>
      <c r="R8" s="174" t="s">
        <v>61</v>
      </c>
      <c r="S8" s="422" t="str">
        <f>IF(取説!R21=0,"",取説!R21)</f>
        <v/>
      </c>
      <c r="T8" s="422"/>
      <c r="U8" s="422"/>
      <c r="V8" s="422"/>
      <c r="W8" s="422"/>
      <c r="X8" s="422"/>
      <c r="Y8" s="422"/>
      <c r="Z8" s="422"/>
      <c r="AA8" s="422"/>
      <c r="AB8" s="422"/>
    </row>
    <row r="9" spans="1:29" s="17" customFormat="1" ht="10.5" customHeight="1">
      <c r="A9" s="32"/>
      <c r="B9" s="32"/>
      <c r="C9" s="32"/>
      <c r="D9" s="16"/>
      <c r="E9" s="35"/>
      <c r="F9" s="16"/>
      <c r="G9" s="40"/>
      <c r="H9" s="16"/>
      <c r="I9" s="16"/>
      <c r="J9" s="16"/>
      <c r="K9" s="16"/>
      <c r="L9" s="16"/>
      <c r="M9" s="16"/>
      <c r="N9" s="16"/>
      <c r="O9" s="16"/>
      <c r="P9" s="16"/>
      <c r="Q9" s="16"/>
      <c r="R9" s="16"/>
      <c r="S9" s="16"/>
      <c r="T9" s="16"/>
      <c r="U9" s="16"/>
      <c r="V9" s="16"/>
      <c r="W9" s="16"/>
      <c r="X9" s="16"/>
      <c r="Y9" s="16"/>
      <c r="Z9" s="16"/>
      <c r="AA9" s="16"/>
    </row>
    <row r="10" spans="1:29" s="17" customFormat="1" ht="12.75" customHeight="1">
      <c r="A10" s="16"/>
      <c r="B10" s="16"/>
      <c r="C10" s="16"/>
      <c r="D10" s="16"/>
      <c r="E10" s="16"/>
      <c r="F10" s="16"/>
      <c r="G10" s="40"/>
      <c r="H10" s="23"/>
      <c r="I10" s="443"/>
      <c r="J10" s="443"/>
      <c r="K10" s="443"/>
      <c r="L10" s="35"/>
      <c r="M10" s="35"/>
      <c r="N10" s="444" t="s">
        <v>69</v>
      </c>
      <c r="O10" s="444"/>
      <c r="P10" s="444"/>
      <c r="Q10" s="419" t="str">
        <f>IF(取説!I17=0,"",取説!I17)</f>
        <v/>
      </c>
      <c r="R10" s="419"/>
      <c r="S10" s="419"/>
      <c r="T10" s="420" t="s">
        <v>96</v>
      </c>
      <c r="U10" s="420"/>
      <c r="V10" s="420"/>
      <c r="W10" s="420"/>
      <c r="X10" s="420"/>
      <c r="Y10" s="420"/>
      <c r="Z10" s="420"/>
      <c r="AA10" s="420"/>
      <c r="AB10" s="17" t="s">
        <v>70</v>
      </c>
    </row>
    <row r="11" spans="1:29" s="17" customFormat="1" ht="14.25">
      <c r="A11" s="16"/>
      <c r="B11" s="16"/>
      <c r="C11" s="16"/>
      <c r="D11" s="16"/>
      <c r="E11" s="16"/>
      <c r="F11" s="16"/>
      <c r="G11" s="40"/>
      <c r="H11" s="23"/>
      <c r="I11" s="35"/>
      <c r="J11" s="35"/>
      <c r="K11" s="35"/>
      <c r="L11" s="35"/>
      <c r="M11" s="35"/>
      <c r="N11" s="38"/>
      <c r="O11" s="39"/>
      <c r="P11" s="39"/>
      <c r="Q11" s="31"/>
      <c r="R11" s="31"/>
      <c r="S11" s="31"/>
      <c r="T11" s="40"/>
      <c r="U11" s="40"/>
      <c r="V11" s="40"/>
      <c r="W11" s="40"/>
      <c r="X11" s="40"/>
      <c r="Y11" s="40"/>
      <c r="Z11" s="40"/>
      <c r="AA11" s="40"/>
    </row>
    <row r="12" spans="1:29" s="17" customFormat="1" ht="14.25">
      <c r="A12" s="16"/>
      <c r="B12" s="16"/>
      <c r="C12" s="16"/>
      <c r="D12" s="16"/>
      <c r="E12" s="16"/>
      <c r="F12" s="16"/>
      <c r="G12" s="40"/>
      <c r="H12" s="16"/>
      <c r="I12" s="448"/>
      <c r="J12" s="448"/>
      <c r="K12" s="448"/>
      <c r="L12" s="41"/>
      <c r="M12" s="41"/>
      <c r="O12" s="39"/>
      <c r="P12" s="424" t="s">
        <v>51</v>
      </c>
      <c r="Q12" s="424"/>
      <c r="R12" s="424"/>
      <c r="S12" s="425" t="str">
        <f>IF(取説!G21=0,"",取説!G21)</f>
        <v/>
      </c>
      <c r="T12" s="425"/>
      <c r="U12" s="425"/>
      <c r="V12" s="425"/>
      <c r="W12" s="425"/>
      <c r="X12" s="425"/>
      <c r="Y12" s="425"/>
      <c r="Z12" s="425"/>
      <c r="AA12" s="200"/>
    </row>
    <row r="13" spans="1:29" s="17" customFormat="1" ht="54.75" customHeight="1">
      <c r="A13" s="16"/>
      <c r="B13" s="16"/>
      <c r="C13" s="16"/>
      <c r="D13" s="16"/>
      <c r="E13" s="16"/>
      <c r="F13" s="16"/>
      <c r="G13" s="40"/>
      <c r="H13" s="16"/>
      <c r="I13" s="70"/>
      <c r="J13" s="70"/>
      <c r="K13" s="70"/>
      <c r="L13" s="73"/>
      <c r="M13" s="73"/>
      <c r="O13" s="72"/>
      <c r="P13" s="71"/>
      <c r="Q13" s="71"/>
      <c r="R13" s="71"/>
      <c r="S13" s="74"/>
      <c r="T13" s="74"/>
      <c r="U13" s="74"/>
      <c r="V13" s="74"/>
      <c r="W13" s="74"/>
      <c r="X13" s="74"/>
      <c r="Y13" s="74"/>
      <c r="Z13" s="74"/>
      <c r="AA13" s="75"/>
    </row>
    <row r="14" spans="1:29" s="77" customFormat="1" ht="36" customHeight="1">
      <c r="A14" s="432" t="str">
        <f>取説!G23</f>
        <v>令和</v>
      </c>
      <c r="B14" s="432"/>
      <c r="C14" s="432">
        <f>IF(取説!I23=0,"",取説!I23)</f>
        <v>6</v>
      </c>
      <c r="D14" s="432"/>
      <c r="E14" s="184" t="s">
        <v>195</v>
      </c>
      <c r="G14" s="184"/>
      <c r="H14" s="76"/>
      <c r="I14" s="431" t="str">
        <f>IF(取説!I17=0,"",取説!I17)</f>
        <v/>
      </c>
      <c r="J14" s="431"/>
      <c r="K14" s="431"/>
      <c r="L14" s="431"/>
      <c r="M14" s="431"/>
      <c r="N14" s="431"/>
      <c r="O14" s="432" t="s">
        <v>95</v>
      </c>
      <c r="P14" s="432"/>
      <c r="Q14" s="432"/>
      <c r="R14" s="432"/>
      <c r="S14" s="432"/>
      <c r="T14" s="432"/>
      <c r="U14" s="432"/>
      <c r="V14" s="432"/>
      <c r="W14" s="432"/>
      <c r="X14" s="432"/>
      <c r="Y14" s="432"/>
      <c r="Z14" s="432"/>
    </row>
    <row r="15" spans="1:29" s="17" customFormat="1" ht="54.75" customHeight="1">
      <c r="A15" s="43"/>
      <c r="B15" s="43"/>
      <c r="C15" s="43"/>
      <c r="D15" s="43"/>
      <c r="E15" s="43"/>
      <c r="F15" s="43"/>
      <c r="G15" s="49"/>
      <c r="H15" s="43"/>
      <c r="I15" s="43"/>
      <c r="J15" s="43"/>
      <c r="K15" s="43"/>
      <c r="L15" s="43"/>
      <c r="M15" s="43"/>
      <c r="N15" s="43"/>
      <c r="O15" s="43"/>
      <c r="P15" s="43"/>
      <c r="Q15" s="43"/>
      <c r="R15" s="43"/>
      <c r="S15" s="43"/>
      <c r="T15" s="43"/>
      <c r="U15" s="43"/>
      <c r="V15" s="43"/>
      <c r="W15" s="43"/>
      <c r="X15" s="43"/>
      <c r="Y15" s="43"/>
      <c r="Z15" s="43"/>
      <c r="AA15" s="43"/>
    </row>
    <row r="16" spans="1:29" s="17" customFormat="1" ht="18" customHeight="1">
      <c r="A16" s="43"/>
      <c r="B16" s="43" t="s">
        <v>184</v>
      </c>
      <c r="C16" s="43"/>
      <c r="D16" s="43"/>
      <c r="E16" s="423" t="str">
        <f>A14</f>
        <v>令和</v>
      </c>
      <c r="F16" s="423"/>
      <c r="G16" s="25">
        <f>C14</f>
        <v>6</v>
      </c>
      <c r="H16" s="181" t="s">
        <v>197</v>
      </c>
      <c r="I16" s="181"/>
      <c r="J16" s="181"/>
      <c r="K16" s="181"/>
      <c r="L16" s="43" t="s">
        <v>213</v>
      </c>
      <c r="M16" s="43"/>
      <c r="N16" s="423" t="str">
        <f>A14</f>
        <v>令和</v>
      </c>
      <c r="O16" s="423"/>
      <c r="P16" s="181">
        <f>IF(G16+1=1,"",G16+1)</f>
        <v>7</v>
      </c>
      <c r="Q16" s="181" t="s">
        <v>196</v>
      </c>
      <c r="R16" s="181"/>
      <c r="S16" s="181"/>
      <c r="T16" s="181"/>
      <c r="U16" s="43"/>
      <c r="V16" s="43"/>
      <c r="X16" s="43"/>
      <c r="Y16" s="43"/>
      <c r="Z16" s="43"/>
      <c r="AA16" s="43"/>
    </row>
    <row r="17" spans="1:27" s="17" customFormat="1" ht="14.25">
      <c r="A17" s="16"/>
      <c r="B17" s="16" t="s">
        <v>94</v>
      </c>
      <c r="C17" s="43"/>
      <c r="D17" s="43"/>
      <c r="E17" s="43"/>
      <c r="F17" s="43"/>
      <c r="G17" s="49"/>
      <c r="H17" s="43"/>
      <c r="I17" s="43"/>
      <c r="J17" s="43"/>
      <c r="K17" s="43"/>
      <c r="L17" s="43"/>
      <c r="M17" s="43"/>
      <c r="N17" s="43"/>
      <c r="O17" s="43"/>
      <c r="P17" s="43"/>
      <c r="Q17" s="43"/>
      <c r="R17" s="43"/>
      <c r="S17" s="43"/>
      <c r="T17" s="43"/>
      <c r="U17" s="43"/>
      <c r="V17" s="43"/>
      <c r="W17" s="43"/>
      <c r="X17" s="43"/>
      <c r="Y17" s="43"/>
      <c r="Z17" s="43"/>
      <c r="AA17" s="43"/>
    </row>
    <row r="18" spans="1:27" ht="35.1" customHeight="1">
      <c r="A18" s="16"/>
      <c r="B18" s="426" t="s">
        <v>52</v>
      </c>
      <c r="C18" s="427"/>
      <c r="D18" s="427"/>
      <c r="E18" s="427"/>
      <c r="F18" s="428"/>
      <c r="G18" s="429" t="s">
        <v>53</v>
      </c>
      <c r="H18" s="430"/>
      <c r="I18" s="430"/>
      <c r="J18" s="430"/>
      <c r="K18" s="430"/>
      <c r="L18" s="430"/>
      <c r="M18" s="430"/>
      <c r="N18" s="430"/>
      <c r="O18" s="430"/>
      <c r="P18" s="430"/>
      <c r="Q18" s="429" t="s">
        <v>54</v>
      </c>
      <c r="R18" s="429"/>
      <c r="S18" s="429"/>
      <c r="T18" s="429"/>
      <c r="U18" s="429"/>
      <c r="V18" s="429"/>
      <c r="W18" s="429"/>
      <c r="X18" s="429"/>
      <c r="Y18" s="429"/>
      <c r="Z18" s="429"/>
      <c r="AA18" s="429"/>
    </row>
    <row r="19" spans="1:27" ht="35.1" customHeight="1">
      <c r="A19" s="16"/>
      <c r="B19" s="426" t="s">
        <v>55</v>
      </c>
      <c r="C19" s="433"/>
      <c r="D19" s="433"/>
      <c r="E19" s="433"/>
      <c r="F19" s="434"/>
      <c r="G19" s="50" t="s">
        <v>67</v>
      </c>
      <c r="H19" s="436"/>
      <c r="I19" s="436"/>
      <c r="J19" s="436"/>
      <c r="K19" s="436"/>
      <c r="L19" s="436"/>
      <c r="M19" s="436"/>
      <c r="N19" s="436"/>
      <c r="O19" s="436"/>
      <c r="P19" s="67" t="s">
        <v>66</v>
      </c>
      <c r="Q19" s="445"/>
      <c r="R19" s="446"/>
      <c r="S19" s="446"/>
      <c r="T19" s="446"/>
      <c r="U19" s="446"/>
      <c r="V19" s="446"/>
      <c r="W19" s="446"/>
      <c r="X19" s="446"/>
      <c r="Y19" s="446"/>
      <c r="Z19" s="446"/>
      <c r="AA19" s="447"/>
    </row>
    <row r="20" spans="1:27" ht="35.1" customHeight="1">
      <c r="A20" s="16"/>
      <c r="B20" s="426" t="s">
        <v>56</v>
      </c>
      <c r="C20" s="433"/>
      <c r="D20" s="433"/>
      <c r="E20" s="433"/>
      <c r="F20" s="434"/>
      <c r="G20" s="50" t="s">
        <v>67</v>
      </c>
      <c r="H20" s="436"/>
      <c r="I20" s="436"/>
      <c r="J20" s="436"/>
      <c r="K20" s="436"/>
      <c r="L20" s="436"/>
      <c r="M20" s="436"/>
      <c r="N20" s="436"/>
      <c r="O20" s="436"/>
      <c r="P20" s="67" t="s">
        <v>66</v>
      </c>
      <c r="Q20" s="437"/>
      <c r="R20" s="437"/>
      <c r="S20" s="437"/>
      <c r="T20" s="437"/>
      <c r="U20" s="437"/>
      <c r="V20" s="437"/>
      <c r="W20" s="437"/>
      <c r="X20" s="437"/>
      <c r="Y20" s="437"/>
      <c r="Z20" s="437"/>
      <c r="AA20" s="437"/>
    </row>
    <row r="21" spans="1:27" ht="35.1" customHeight="1">
      <c r="A21" s="16"/>
      <c r="B21" s="426" t="s">
        <v>57</v>
      </c>
      <c r="C21" s="433"/>
      <c r="D21" s="433"/>
      <c r="E21" s="433"/>
      <c r="F21" s="434"/>
      <c r="G21" s="50" t="s">
        <v>67</v>
      </c>
      <c r="H21" s="436"/>
      <c r="I21" s="436"/>
      <c r="J21" s="436"/>
      <c r="K21" s="436"/>
      <c r="L21" s="436"/>
      <c r="M21" s="436"/>
      <c r="N21" s="436"/>
      <c r="O21" s="436"/>
      <c r="P21" s="67" t="s">
        <v>66</v>
      </c>
      <c r="Q21" s="437"/>
      <c r="R21" s="437"/>
      <c r="S21" s="437"/>
      <c r="T21" s="437"/>
      <c r="U21" s="437"/>
      <c r="V21" s="437"/>
      <c r="W21" s="437"/>
      <c r="X21" s="437"/>
      <c r="Y21" s="437"/>
      <c r="Z21" s="437"/>
      <c r="AA21" s="437"/>
    </row>
    <row r="22" spans="1:27" ht="35.1" customHeight="1">
      <c r="A22" s="16"/>
      <c r="B22" s="426" t="s">
        <v>58</v>
      </c>
      <c r="C22" s="433"/>
      <c r="D22" s="433"/>
      <c r="E22" s="433"/>
      <c r="F22" s="434"/>
      <c r="G22" s="50" t="s">
        <v>67</v>
      </c>
      <c r="H22" s="436"/>
      <c r="I22" s="436"/>
      <c r="J22" s="436"/>
      <c r="K22" s="436"/>
      <c r="L22" s="436"/>
      <c r="M22" s="436"/>
      <c r="N22" s="436"/>
      <c r="O22" s="436"/>
      <c r="P22" s="67" t="s">
        <v>66</v>
      </c>
      <c r="Q22" s="437"/>
      <c r="R22" s="437"/>
      <c r="S22" s="437"/>
      <c r="T22" s="437"/>
      <c r="U22" s="437"/>
      <c r="V22" s="437"/>
      <c r="W22" s="437"/>
      <c r="X22" s="437"/>
      <c r="Y22" s="437"/>
      <c r="Z22" s="437"/>
      <c r="AA22" s="437"/>
    </row>
    <row r="23" spans="1:27" ht="35.1" customHeight="1">
      <c r="A23" s="16"/>
      <c r="B23" s="426" t="s">
        <v>97</v>
      </c>
      <c r="C23" s="433"/>
      <c r="D23" s="433"/>
      <c r="E23" s="433"/>
      <c r="F23" s="434"/>
      <c r="G23" s="50" t="s">
        <v>67</v>
      </c>
      <c r="H23" s="436"/>
      <c r="I23" s="436"/>
      <c r="J23" s="436"/>
      <c r="K23" s="436"/>
      <c r="L23" s="436"/>
      <c r="M23" s="436"/>
      <c r="N23" s="436"/>
      <c r="O23" s="436"/>
      <c r="P23" s="67" t="s">
        <v>66</v>
      </c>
      <c r="Q23" s="437"/>
      <c r="R23" s="437"/>
      <c r="S23" s="437"/>
      <c r="T23" s="437"/>
      <c r="U23" s="437"/>
      <c r="V23" s="437"/>
      <c r="W23" s="437"/>
      <c r="X23" s="437"/>
      <c r="Y23" s="437"/>
      <c r="Z23" s="437"/>
      <c r="AA23" s="437"/>
    </row>
    <row r="24" spans="1:27" ht="35.1" customHeight="1">
      <c r="A24" s="16"/>
      <c r="B24" s="426"/>
      <c r="C24" s="433"/>
      <c r="D24" s="433"/>
      <c r="E24" s="433"/>
      <c r="F24" s="434"/>
      <c r="G24" s="50" t="s">
        <v>64</v>
      </c>
      <c r="H24" s="436"/>
      <c r="I24" s="436"/>
      <c r="J24" s="436"/>
      <c r="K24" s="436"/>
      <c r="L24" s="436"/>
      <c r="M24" s="436"/>
      <c r="N24" s="436"/>
      <c r="O24" s="436"/>
      <c r="P24" s="67" t="s">
        <v>66</v>
      </c>
      <c r="Q24" s="438"/>
      <c r="R24" s="438"/>
      <c r="S24" s="438"/>
      <c r="T24" s="438"/>
      <c r="U24" s="438"/>
      <c r="V24" s="438"/>
      <c r="W24" s="438"/>
      <c r="X24" s="438"/>
      <c r="Y24" s="438"/>
      <c r="Z24" s="438"/>
      <c r="AA24" s="438"/>
    </row>
    <row r="25" spans="1:27" ht="35.1" customHeight="1">
      <c r="A25" s="16"/>
      <c r="B25" s="426"/>
      <c r="C25" s="433"/>
      <c r="D25" s="433"/>
      <c r="E25" s="433"/>
      <c r="F25" s="434"/>
      <c r="G25" s="50" t="s">
        <v>64</v>
      </c>
      <c r="H25" s="436"/>
      <c r="I25" s="436"/>
      <c r="J25" s="436"/>
      <c r="K25" s="436"/>
      <c r="L25" s="436"/>
      <c r="M25" s="436"/>
      <c r="N25" s="436"/>
      <c r="O25" s="436"/>
      <c r="P25" s="67" t="s">
        <v>66</v>
      </c>
      <c r="Q25" s="439"/>
      <c r="R25" s="439"/>
      <c r="S25" s="439"/>
      <c r="T25" s="439"/>
      <c r="U25" s="439"/>
      <c r="V25" s="439"/>
      <c r="W25" s="439"/>
      <c r="X25" s="439"/>
      <c r="Y25" s="439"/>
      <c r="Z25" s="439"/>
      <c r="AA25" s="439"/>
    </row>
    <row r="26" spans="1:27" s="9" customFormat="1" ht="35.1" customHeight="1">
      <c r="A26" s="36"/>
      <c r="B26" s="426" t="s">
        <v>59</v>
      </c>
      <c r="C26" s="433"/>
      <c r="D26" s="433"/>
      <c r="E26" s="433"/>
      <c r="F26" s="434"/>
      <c r="G26" s="50" t="s">
        <v>67</v>
      </c>
      <c r="H26" s="436" t="str">
        <f>IF(SUM(H19:O25)=0,"",SUM(H19:O25))</f>
        <v/>
      </c>
      <c r="I26" s="436"/>
      <c r="J26" s="436"/>
      <c r="K26" s="436"/>
      <c r="L26" s="436"/>
      <c r="M26" s="436"/>
      <c r="N26" s="436"/>
      <c r="O26" s="436"/>
      <c r="P26" s="67" t="s">
        <v>66</v>
      </c>
      <c r="Q26" s="435"/>
      <c r="R26" s="435"/>
      <c r="S26" s="435"/>
      <c r="T26" s="435"/>
      <c r="U26" s="435"/>
      <c r="V26" s="435"/>
      <c r="W26" s="435"/>
      <c r="X26" s="435"/>
      <c r="Y26" s="435"/>
      <c r="Z26" s="435"/>
      <c r="AA26" s="435"/>
    </row>
    <row r="27" spans="1:27" ht="21.95" customHeight="1">
      <c r="A27" s="16"/>
      <c r="B27" s="16"/>
      <c r="C27" s="21"/>
      <c r="D27" s="21"/>
      <c r="E27" s="21"/>
      <c r="F27" s="21"/>
      <c r="G27" s="21"/>
      <c r="H27" s="21"/>
      <c r="I27" s="21"/>
      <c r="J27" s="21"/>
      <c r="K27" s="21"/>
      <c r="L27" s="21"/>
      <c r="M27" s="21"/>
      <c r="N27" s="21"/>
      <c r="O27" s="16"/>
      <c r="P27" s="16"/>
      <c r="Q27" s="16"/>
      <c r="R27" s="16"/>
      <c r="S27" s="16"/>
      <c r="T27" s="16"/>
      <c r="U27" s="16"/>
      <c r="V27" s="16"/>
      <c r="W27" s="16"/>
      <c r="X27" s="16"/>
      <c r="Y27" s="16"/>
      <c r="Z27" s="16"/>
      <c r="AA27" s="16"/>
    </row>
    <row r="28" spans="1:27" ht="17.25" customHeight="1">
      <c r="A28" s="16"/>
      <c r="B28" s="16"/>
      <c r="C28" s="16"/>
      <c r="D28" s="16"/>
      <c r="E28" s="16"/>
      <c r="F28" s="16"/>
      <c r="G28" s="40"/>
      <c r="H28" s="16"/>
      <c r="I28" s="16"/>
      <c r="J28" s="16"/>
      <c r="K28" s="16"/>
      <c r="L28" s="16"/>
      <c r="M28" s="16"/>
      <c r="N28" s="16"/>
      <c r="O28" s="16"/>
      <c r="P28" s="16"/>
      <c r="Q28" s="16"/>
      <c r="R28" s="16"/>
      <c r="S28" s="16"/>
      <c r="T28" s="16"/>
      <c r="U28" s="16"/>
      <c r="V28" s="16"/>
      <c r="W28" s="16"/>
      <c r="X28" s="16"/>
      <c r="Y28" s="16"/>
      <c r="Z28" s="16"/>
      <c r="AA28" s="16"/>
    </row>
    <row r="29" spans="1:27" hidden="1"/>
    <row r="30" spans="1:27" hidden="1"/>
  </sheetData>
  <protectedRanges>
    <protectedRange sqref="Q24:AA25" name="範囲5"/>
    <protectedRange sqref="H24:O25" name="範囲4"/>
    <protectedRange sqref="Q19:AA25" name="範囲2"/>
    <protectedRange sqref="H19:O26" name="範囲1"/>
    <protectedRange sqref="B24:F25" name="範囲3"/>
  </protectedRanges>
  <mergeCells count="45">
    <mergeCell ref="V1:AA1"/>
    <mergeCell ref="B23:F23"/>
    <mergeCell ref="Q23:AA23"/>
    <mergeCell ref="B20:F20"/>
    <mergeCell ref="Q20:AA20"/>
    <mergeCell ref="B21:F21"/>
    <mergeCell ref="B6:D6"/>
    <mergeCell ref="I10:K10"/>
    <mergeCell ref="N10:P10"/>
    <mergeCell ref="Q21:AA21"/>
    <mergeCell ref="H20:O20"/>
    <mergeCell ref="H21:O21"/>
    <mergeCell ref="B19:F19"/>
    <mergeCell ref="Q19:AA19"/>
    <mergeCell ref="H19:O19"/>
    <mergeCell ref="I12:K12"/>
    <mergeCell ref="B26:F26"/>
    <mergeCell ref="Q26:AA26"/>
    <mergeCell ref="H26:O26"/>
    <mergeCell ref="H23:O23"/>
    <mergeCell ref="B22:F22"/>
    <mergeCell ref="Q22:AA22"/>
    <mergeCell ref="H22:O22"/>
    <mergeCell ref="B24:F24"/>
    <mergeCell ref="B25:F25"/>
    <mergeCell ref="H24:O24"/>
    <mergeCell ref="H25:O25"/>
    <mergeCell ref="Q24:AA24"/>
    <mergeCell ref="Q25:AA25"/>
    <mergeCell ref="P12:R12"/>
    <mergeCell ref="S12:Z12"/>
    <mergeCell ref="B18:F18"/>
    <mergeCell ref="G18:P18"/>
    <mergeCell ref="Q18:AA18"/>
    <mergeCell ref="I14:N14"/>
    <mergeCell ref="O14:Z14"/>
    <mergeCell ref="A14:B14"/>
    <mergeCell ref="C14:D14"/>
    <mergeCell ref="E16:F16"/>
    <mergeCell ref="N16:O16"/>
    <mergeCell ref="Q10:S10"/>
    <mergeCell ref="T10:AA10"/>
    <mergeCell ref="P8:Q8"/>
    <mergeCell ref="S8:AB8"/>
    <mergeCell ref="T4:U4"/>
  </mergeCells>
  <phoneticPr fontId="3"/>
  <pageMargins left="0.78700000000000003" right="0.78700000000000003" top="0.98399999999999999" bottom="0.98399999999999999" header="0.51200000000000001" footer="0.51200000000000001"/>
  <pageSetup paperSize="9" scale="9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52"/>
  <sheetViews>
    <sheetView view="pageBreakPreview" zoomScale="110" zoomScaleNormal="100" zoomScaleSheetLayoutView="110" workbookViewId="0">
      <selection activeCell="A5" sqref="A5:AJ5"/>
    </sheetView>
  </sheetViews>
  <sheetFormatPr defaultRowHeight="13.5"/>
  <cols>
    <col min="1" max="1" width="1.625" style="15" customWidth="1"/>
    <col min="2" max="6" width="2.625" style="15" customWidth="1"/>
    <col min="7" max="7" width="3.125" style="15" customWidth="1"/>
    <col min="8" max="8" width="2.625" style="15" customWidth="1"/>
    <col min="9" max="31" width="2.375" style="15" customWidth="1"/>
    <col min="32" max="32" width="3.5" style="15" customWidth="1"/>
    <col min="33" max="36" width="2.375" style="15" customWidth="1"/>
    <col min="37" max="40" width="2.625" style="15" customWidth="1"/>
    <col min="41" max="256" width="9" style="15"/>
    <col min="257" max="257" width="1.625" style="15" customWidth="1"/>
    <col min="258" max="264" width="2.625" style="15" customWidth="1"/>
    <col min="265" max="292" width="2.375" style="15" customWidth="1"/>
    <col min="293" max="296" width="2.625" style="15" customWidth="1"/>
    <col min="297" max="512" width="9" style="15"/>
    <col min="513" max="513" width="1.625" style="15" customWidth="1"/>
    <col min="514" max="520" width="2.625" style="15" customWidth="1"/>
    <col min="521" max="548" width="2.375" style="15" customWidth="1"/>
    <col min="549" max="552" width="2.625" style="15" customWidth="1"/>
    <col min="553" max="768" width="9" style="15"/>
    <col min="769" max="769" width="1.625" style="15" customWidth="1"/>
    <col min="770" max="776" width="2.625" style="15" customWidth="1"/>
    <col min="777" max="804" width="2.375" style="15" customWidth="1"/>
    <col min="805" max="808" width="2.625" style="15" customWidth="1"/>
    <col min="809" max="1024" width="9" style="15"/>
    <col min="1025" max="1025" width="1.625" style="15" customWidth="1"/>
    <col min="1026" max="1032" width="2.625" style="15" customWidth="1"/>
    <col min="1033" max="1060" width="2.375" style="15" customWidth="1"/>
    <col min="1061" max="1064" width="2.625" style="15" customWidth="1"/>
    <col min="1065" max="1280" width="9" style="15"/>
    <col min="1281" max="1281" width="1.625" style="15" customWidth="1"/>
    <col min="1282" max="1288" width="2.625" style="15" customWidth="1"/>
    <col min="1289" max="1316" width="2.375" style="15" customWidth="1"/>
    <col min="1317" max="1320" width="2.625" style="15" customWidth="1"/>
    <col min="1321" max="1536" width="9" style="15"/>
    <col min="1537" max="1537" width="1.625" style="15" customWidth="1"/>
    <col min="1538" max="1544" width="2.625" style="15" customWidth="1"/>
    <col min="1545" max="1572" width="2.375" style="15" customWidth="1"/>
    <col min="1573" max="1576" width="2.625" style="15" customWidth="1"/>
    <col min="1577" max="1792" width="9" style="15"/>
    <col min="1793" max="1793" width="1.625" style="15" customWidth="1"/>
    <col min="1794" max="1800" width="2.625" style="15" customWidth="1"/>
    <col min="1801" max="1828" width="2.375" style="15" customWidth="1"/>
    <col min="1829" max="1832" width="2.625" style="15" customWidth="1"/>
    <col min="1833" max="2048" width="9" style="15"/>
    <col min="2049" max="2049" width="1.625" style="15" customWidth="1"/>
    <col min="2050" max="2056" width="2.625" style="15" customWidth="1"/>
    <col min="2057" max="2084" width="2.375" style="15" customWidth="1"/>
    <col min="2085" max="2088" width="2.625" style="15" customWidth="1"/>
    <col min="2089" max="2304" width="9" style="15"/>
    <col min="2305" max="2305" width="1.625" style="15" customWidth="1"/>
    <col min="2306" max="2312" width="2.625" style="15" customWidth="1"/>
    <col min="2313" max="2340" width="2.375" style="15" customWidth="1"/>
    <col min="2341" max="2344" width="2.625" style="15" customWidth="1"/>
    <col min="2345" max="2560" width="9" style="15"/>
    <col min="2561" max="2561" width="1.625" style="15" customWidth="1"/>
    <col min="2562" max="2568" width="2.625" style="15" customWidth="1"/>
    <col min="2569" max="2596" width="2.375" style="15" customWidth="1"/>
    <col min="2597" max="2600" width="2.625" style="15" customWidth="1"/>
    <col min="2601" max="2816" width="9" style="15"/>
    <col min="2817" max="2817" width="1.625" style="15" customWidth="1"/>
    <col min="2818" max="2824" width="2.625" style="15" customWidth="1"/>
    <col min="2825" max="2852" width="2.375" style="15" customWidth="1"/>
    <col min="2853" max="2856" width="2.625" style="15" customWidth="1"/>
    <col min="2857" max="3072" width="9" style="15"/>
    <col min="3073" max="3073" width="1.625" style="15" customWidth="1"/>
    <col min="3074" max="3080" width="2.625" style="15" customWidth="1"/>
    <col min="3081" max="3108" width="2.375" style="15" customWidth="1"/>
    <col min="3109" max="3112" width="2.625" style="15" customWidth="1"/>
    <col min="3113" max="3328" width="9" style="15"/>
    <col min="3329" max="3329" width="1.625" style="15" customWidth="1"/>
    <col min="3330" max="3336" width="2.625" style="15" customWidth="1"/>
    <col min="3337" max="3364" width="2.375" style="15" customWidth="1"/>
    <col min="3365" max="3368" width="2.625" style="15" customWidth="1"/>
    <col min="3369" max="3584" width="9" style="15"/>
    <col min="3585" max="3585" width="1.625" style="15" customWidth="1"/>
    <col min="3586" max="3592" width="2.625" style="15" customWidth="1"/>
    <col min="3593" max="3620" width="2.375" style="15" customWidth="1"/>
    <col min="3621" max="3624" width="2.625" style="15" customWidth="1"/>
    <col min="3625" max="3840" width="9" style="15"/>
    <col min="3841" max="3841" width="1.625" style="15" customWidth="1"/>
    <col min="3842" max="3848" width="2.625" style="15" customWidth="1"/>
    <col min="3849" max="3876" width="2.375" style="15" customWidth="1"/>
    <col min="3877" max="3880" width="2.625" style="15" customWidth="1"/>
    <col min="3881" max="4096" width="9" style="15"/>
    <col min="4097" max="4097" width="1.625" style="15" customWidth="1"/>
    <col min="4098" max="4104" width="2.625" style="15" customWidth="1"/>
    <col min="4105" max="4132" width="2.375" style="15" customWidth="1"/>
    <col min="4133" max="4136" width="2.625" style="15" customWidth="1"/>
    <col min="4137" max="4352" width="9" style="15"/>
    <col min="4353" max="4353" width="1.625" style="15" customWidth="1"/>
    <col min="4354" max="4360" width="2.625" style="15" customWidth="1"/>
    <col min="4361" max="4388" width="2.375" style="15" customWidth="1"/>
    <col min="4389" max="4392" width="2.625" style="15" customWidth="1"/>
    <col min="4393" max="4608" width="9" style="15"/>
    <col min="4609" max="4609" width="1.625" style="15" customWidth="1"/>
    <col min="4610" max="4616" width="2.625" style="15" customWidth="1"/>
    <col min="4617" max="4644" width="2.375" style="15" customWidth="1"/>
    <col min="4645" max="4648" width="2.625" style="15" customWidth="1"/>
    <col min="4649" max="4864" width="9" style="15"/>
    <col min="4865" max="4865" width="1.625" style="15" customWidth="1"/>
    <col min="4866" max="4872" width="2.625" style="15" customWidth="1"/>
    <col min="4873" max="4900" width="2.375" style="15" customWidth="1"/>
    <col min="4901" max="4904" width="2.625" style="15" customWidth="1"/>
    <col min="4905" max="5120" width="9" style="15"/>
    <col min="5121" max="5121" width="1.625" style="15" customWidth="1"/>
    <col min="5122" max="5128" width="2.625" style="15" customWidth="1"/>
    <col min="5129" max="5156" width="2.375" style="15" customWidth="1"/>
    <col min="5157" max="5160" width="2.625" style="15" customWidth="1"/>
    <col min="5161" max="5376" width="9" style="15"/>
    <col min="5377" max="5377" width="1.625" style="15" customWidth="1"/>
    <col min="5378" max="5384" width="2.625" style="15" customWidth="1"/>
    <col min="5385" max="5412" width="2.375" style="15" customWidth="1"/>
    <col min="5413" max="5416" width="2.625" style="15" customWidth="1"/>
    <col min="5417" max="5632" width="9" style="15"/>
    <col min="5633" max="5633" width="1.625" style="15" customWidth="1"/>
    <col min="5634" max="5640" width="2.625" style="15" customWidth="1"/>
    <col min="5641" max="5668" width="2.375" style="15" customWidth="1"/>
    <col min="5669" max="5672" width="2.625" style="15" customWidth="1"/>
    <col min="5673" max="5888" width="9" style="15"/>
    <col min="5889" max="5889" width="1.625" style="15" customWidth="1"/>
    <col min="5890" max="5896" width="2.625" style="15" customWidth="1"/>
    <col min="5897" max="5924" width="2.375" style="15" customWidth="1"/>
    <col min="5925" max="5928" width="2.625" style="15" customWidth="1"/>
    <col min="5929" max="6144" width="9" style="15"/>
    <col min="6145" max="6145" width="1.625" style="15" customWidth="1"/>
    <col min="6146" max="6152" width="2.625" style="15" customWidth="1"/>
    <col min="6153" max="6180" width="2.375" style="15" customWidth="1"/>
    <col min="6181" max="6184" width="2.625" style="15" customWidth="1"/>
    <col min="6185" max="6400" width="9" style="15"/>
    <col min="6401" max="6401" width="1.625" style="15" customWidth="1"/>
    <col min="6402" max="6408" width="2.625" style="15" customWidth="1"/>
    <col min="6409" max="6436" width="2.375" style="15" customWidth="1"/>
    <col min="6437" max="6440" width="2.625" style="15" customWidth="1"/>
    <col min="6441" max="6656" width="9" style="15"/>
    <col min="6657" max="6657" width="1.625" style="15" customWidth="1"/>
    <col min="6658" max="6664" width="2.625" style="15" customWidth="1"/>
    <col min="6665" max="6692" width="2.375" style="15" customWidth="1"/>
    <col min="6693" max="6696" width="2.625" style="15" customWidth="1"/>
    <col min="6697" max="6912" width="9" style="15"/>
    <col min="6913" max="6913" width="1.625" style="15" customWidth="1"/>
    <col min="6914" max="6920" width="2.625" style="15" customWidth="1"/>
    <col min="6921" max="6948" width="2.375" style="15" customWidth="1"/>
    <col min="6949" max="6952" width="2.625" style="15" customWidth="1"/>
    <col min="6953" max="7168" width="9" style="15"/>
    <col min="7169" max="7169" width="1.625" style="15" customWidth="1"/>
    <col min="7170" max="7176" width="2.625" style="15" customWidth="1"/>
    <col min="7177" max="7204" width="2.375" style="15" customWidth="1"/>
    <col min="7205" max="7208" width="2.625" style="15" customWidth="1"/>
    <col min="7209" max="7424" width="9" style="15"/>
    <col min="7425" max="7425" width="1.625" style="15" customWidth="1"/>
    <col min="7426" max="7432" width="2.625" style="15" customWidth="1"/>
    <col min="7433" max="7460" width="2.375" style="15" customWidth="1"/>
    <col min="7461" max="7464" width="2.625" style="15" customWidth="1"/>
    <col min="7465" max="7680" width="9" style="15"/>
    <col min="7681" max="7681" width="1.625" style="15" customWidth="1"/>
    <col min="7682" max="7688" width="2.625" style="15" customWidth="1"/>
    <col min="7689" max="7716" width="2.375" style="15" customWidth="1"/>
    <col min="7717" max="7720" width="2.625" style="15" customWidth="1"/>
    <col min="7721" max="7936" width="9" style="15"/>
    <col min="7937" max="7937" width="1.625" style="15" customWidth="1"/>
    <col min="7938" max="7944" width="2.625" style="15" customWidth="1"/>
    <col min="7945" max="7972" width="2.375" style="15" customWidth="1"/>
    <col min="7973" max="7976" width="2.625" style="15" customWidth="1"/>
    <col min="7977" max="8192" width="9" style="15"/>
    <col min="8193" max="8193" width="1.625" style="15" customWidth="1"/>
    <col min="8194" max="8200" width="2.625" style="15" customWidth="1"/>
    <col min="8201" max="8228" width="2.375" style="15" customWidth="1"/>
    <col min="8229" max="8232" width="2.625" style="15" customWidth="1"/>
    <col min="8233" max="8448" width="9" style="15"/>
    <col min="8449" max="8449" width="1.625" style="15" customWidth="1"/>
    <col min="8450" max="8456" width="2.625" style="15" customWidth="1"/>
    <col min="8457" max="8484" width="2.375" style="15" customWidth="1"/>
    <col min="8485" max="8488" width="2.625" style="15" customWidth="1"/>
    <col min="8489" max="8704" width="9" style="15"/>
    <col min="8705" max="8705" width="1.625" style="15" customWidth="1"/>
    <col min="8706" max="8712" width="2.625" style="15" customWidth="1"/>
    <col min="8713" max="8740" width="2.375" style="15" customWidth="1"/>
    <col min="8741" max="8744" width="2.625" style="15" customWidth="1"/>
    <col min="8745" max="8960" width="9" style="15"/>
    <col min="8961" max="8961" width="1.625" style="15" customWidth="1"/>
    <col min="8962" max="8968" width="2.625" style="15" customWidth="1"/>
    <col min="8969" max="8996" width="2.375" style="15" customWidth="1"/>
    <col min="8997" max="9000" width="2.625" style="15" customWidth="1"/>
    <col min="9001" max="9216" width="9" style="15"/>
    <col min="9217" max="9217" width="1.625" style="15" customWidth="1"/>
    <col min="9218" max="9224" width="2.625" style="15" customWidth="1"/>
    <col min="9225" max="9252" width="2.375" style="15" customWidth="1"/>
    <col min="9253" max="9256" width="2.625" style="15" customWidth="1"/>
    <col min="9257" max="9472" width="9" style="15"/>
    <col min="9473" max="9473" width="1.625" style="15" customWidth="1"/>
    <col min="9474" max="9480" width="2.625" style="15" customWidth="1"/>
    <col min="9481" max="9508" width="2.375" style="15" customWidth="1"/>
    <col min="9509" max="9512" width="2.625" style="15" customWidth="1"/>
    <col min="9513" max="9728" width="9" style="15"/>
    <col min="9729" max="9729" width="1.625" style="15" customWidth="1"/>
    <col min="9730" max="9736" width="2.625" style="15" customWidth="1"/>
    <col min="9737" max="9764" width="2.375" style="15" customWidth="1"/>
    <col min="9765" max="9768" width="2.625" style="15" customWidth="1"/>
    <col min="9769" max="9984" width="9" style="15"/>
    <col min="9985" max="9985" width="1.625" style="15" customWidth="1"/>
    <col min="9986" max="9992" width="2.625" style="15" customWidth="1"/>
    <col min="9993" max="10020" width="2.375" style="15" customWidth="1"/>
    <col min="10021" max="10024" width="2.625" style="15" customWidth="1"/>
    <col min="10025" max="10240" width="9" style="15"/>
    <col min="10241" max="10241" width="1.625" style="15" customWidth="1"/>
    <col min="10242" max="10248" width="2.625" style="15" customWidth="1"/>
    <col min="10249" max="10276" width="2.375" style="15" customWidth="1"/>
    <col min="10277" max="10280" width="2.625" style="15" customWidth="1"/>
    <col min="10281" max="10496" width="9" style="15"/>
    <col min="10497" max="10497" width="1.625" style="15" customWidth="1"/>
    <col min="10498" max="10504" width="2.625" style="15" customWidth="1"/>
    <col min="10505" max="10532" width="2.375" style="15" customWidth="1"/>
    <col min="10533" max="10536" width="2.625" style="15" customWidth="1"/>
    <col min="10537" max="10752" width="9" style="15"/>
    <col min="10753" max="10753" width="1.625" style="15" customWidth="1"/>
    <col min="10754" max="10760" width="2.625" style="15" customWidth="1"/>
    <col min="10761" max="10788" width="2.375" style="15" customWidth="1"/>
    <col min="10789" max="10792" width="2.625" style="15" customWidth="1"/>
    <col min="10793" max="11008" width="9" style="15"/>
    <col min="11009" max="11009" width="1.625" style="15" customWidth="1"/>
    <col min="11010" max="11016" width="2.625" style="15" customWidth="1"/>
    <col min="11017" max="11044" width="2.375" style="15" customWidth="1"/>
    <col min="11045" max="11048" width="2.625" style="15" customWidth="1"/>
    <col min="11049" max="11264" width="9" style="15"/>
    <col min="11265" max="11265" width="1.625" style="15" customWidth="1"/>
    <col min="11266" max="11272" width="2.625" style="15" customWidth="1"/>
    <col min="11273" max="11300" width="2.375" style="15" customWidth="1"/>
    <col min="11301" max="11304" width="2.625" style="15" customWidth="1"/>
    <col min="11305" max="11520" width="9" style="15"/>
    <col min="11521" max="11521" width="1.625" style="15" customWidth="1"/>
    <col min="11522" max="11528" width="2.625" style="15" customWidth="1"/>
    <col min="11529" max="11556" width="2.375" style="15" customWidth="1"/>
    <col min="11557" max="11560" width="2.625" style="15" customWidth="1"/>
    <col min="11561" max="11776" width="9" style="15"/>
    <col min="11777" max="11777" width="1.625" style="15" customWidth="1"/>
    <col min="11778" max="11784" width="2.625" style="15" customWidth="1"/>
    <col min="11785" max="11812" width="2.375" style="15" customWidth="1"/>
    <col min="11813" max="11816" width="2.625" style="15" customWidth="1"/>
    <col min="11817" max="12032" width="9" style="15"/>
    <col min="12033" max="12033" width="1.625" style="15" customWidth="1"/>
    <col min="12034" max="12040" width="2.625" style="15" customWidth="1"/>
    <col min="12041" max="12068" width="2.375" style="15" customWidth="1"/>
    <col min="12069" max="12072" width="2.625" style="15" customWidth="1"/>
    <col min="12073" max="12288" width="9" style="15"/>
    <col min="12289" max="12289" width="1.625" style="15" customWidth="1"/>
    <col min="12290" max="12296" width="2.625" style="15" customWidth="1"/>
    <col min="12297" max="12324" width="2.375" style="15" customWidth="1"/>
    <col min="12325" max="12328" width="2.625" style="15" customWidth="1"/>
    <col min="12329" max="12544" width="9" style="15"/>
    <col min="12545" max="12545" width="1.625" style="15" customWidth="1"/>
    <col min="12546" max="12552" width="2.625" style="15" customWidth="1"/>
    <col min="12553" max="12580" width="2.375" style="15" customWidth="1"/>
    <col min="12581" max="12584" width="2.625" style="15" customWidth="1"/>
    <col min="12585" max="12800" width="9" style="15"/>
    <col min="12801" max="12801" width="1.625" style="15" customWidth="1"/>
    <col min="12802" max="12808" width="2.625" style="15" customWidth="1"/>
    <col min="12809" max="12836" width="2.375" style="15" customWidth="1"/>
    <col min="12837" max="12840" width="2.625" style="15" customWidth="1"/>
    <col min="12841" max="13056" width="9" style="15"/>
    <col min="13057" max="13057" width="1.625" style="15" customWidth="1"/>
    <col min="13058" max="13064" width="2.625" style="15" customWidth="1"/>
    <col min="13065" max="13092" width="2.375" style="15" customWidth="1"/>
    <col min="13093" max="13096" width="2.625" style="15" customWidth="1"/>
    <col min="13097" max="13312" width="9" style="15"/>
    <col min="13313" max="13313" width="1.625" style="15" customWidth="1"/>
    <col min="13314" max="13320" width="2.625" style="15" customWidth="1"/>
    <col min="13321" max="13348" width="2.375" style="15" customWidth="1"/>
    <col min="13349" max="13352" width="2.625" style="15" customWidth="1"/>
    <col min="13353" max="13568" width="9" style="15"/>
    <col min="13569" max="13569" width="1.625" style="15" customWidth="1"/>
    <col min="13570" max="13576" width="2.625" style="15" customWidth="1"/>
    <col min="13577" max="13604" width="2.375" style="15" customWidth="1"/>
    <col min="13605" max="13608" width="2.625" style="15" customWidth="1"/>
    <col min="13609" max="13824" width="9" style="15"/>
    <col min="13825" max="13825" width="1.625" style="15" customWidth="1"/>
    <col min="13826" max="13832" width="2.625" style="15" customWidth="1"/>
    <col min="13833" max="13860" width="2.375" style="15" customWidth="1"/>
    <col min="13861" max="13864" width="2.625" style="15" customWidth="1"/>
    <col min="13865" max="14080" width="9" style="15"/>
    <col min="14081" max="14081" width="1.625" style="15" customWidth="1"/>
    <col min="14082" max="14088" width="2.625" style="15" customWidth="1"/>
    <col min="14089" max="14116" width="2.375" style="15" customWidth="1"/>
    <col min="14117" max="14120" width="2.625" style="15" customWidth="1"/>
    <col min="14121" max="14336" width="9" style="15"/>
    <col min="14337" max="14337" width="1.625" style="15" customWidth="1"/>
    <col min="14338" max="14344" width="2.625" style="15" customWidth="1"/>
    <col min="14345" max="14372" width="2.375" style="15" customWidth="1"/>
    <col min="14373" max="14376" width="2.625" style="15" customWidth="1"/>
    <col min="14377" max="14592" width="9" style="15"/>
    <col min="14593" max="14593" width="1.625" style="15" customWidth="1"/>
    <col min="14594" max="14600" width="2.625" style="15" customWidth="1"/>
    <col min="14601" max="14628" width="2.375" style="15" customWidth="1"/>
    <col min="14629" max="14632" width="2.625" style="15" customWidth="1"/>
    <col min="14633" max="14848" width="9" style="15"/>
    <col min="14849" max="14849" width="1.625" style="15" customWidth="1"/>
    <col min="14850" max="14856" width="2.625" style="15" customWidth="1"/>
    <col min="14857" max="14884" width="2.375" style="15" customWidth="1"/>
    <col min="14885" max="14888" width="2.625" style="15" customWidth="1"/>
    <col min="14889" max="15104" width="9" style="15"/>
    <col min="15105" max="15105" width="1.625" style="15" customWidth="1"/>
    <col min="15106" max="15112" width="2.625" style="15" customWidth="1"/>
    <col min="15113" max="15140" width="2.375" style="15" customWidth="1"/>
    <col min="15141" max="15144" width="2.625" style="15" customWidth="1"/>
    <col min="15145" max="15360" width="9" style="15"/>
    <col min="15361" max="15361" width="1.625" style="15" customWidth="1"/>
    <col min="15362" max="15368" width="2.625" style="15" customWidth="1"/>
    <col min="15369" max="15396" width="2.375" style="15" customWidth="1"/>
    <col min="15397" max="15400" width="2.625" style="15" customWidth="1"/>
    <col min="15401" max="15616" width="9" style="15"/>
    <col min="15617" max="15617" width="1.625" style="15" customWidth="1"/>
    <col min="15618" max="15624" width="2.625" style="15" customWidth="1"/>
    <col min="15625" max="15652" width="2.375" style="15" customWidth="1"/>
    <col min="15653" max="15656" width="2.625" style="15" customWidth="1"/>
    <col min="15657" max="15872" width="9" style="15"/>
    <col min="15873" max="15873" width="1.625" style="15" customWidth="1"/>
    <col min="15874" max="15880" width="2.625" style="15" customWidth="1"/>
    <col min="15881" max="15908" width="2.375" style="15" customWidth="1"/>
    <col min="15909" max="15912" width="2.625" style="15" customWidth="1"/>
    <col min="15913" max="16128" width="9" style="15"/>
    <col min="16129" max="16129" width="1.625" style="15" customWidth="1"/>
    <col min="16130" max="16136" width="2.625" style="15" customWidth="1"/>
    <col min="16137" max="16164" width="2.375" style="15" customWidth="1"/>
    <col min="16165" max="16168" width="2.625" style="15" customWidth="1"/>
    <col min="16169" max="16384" width="9" style="15"/>
  </cols>
  <sheetData>
    <row r="1" spans="1:39" ht="14.25" customHeight="1">
      <c r="AF1" s="440" t="s">
        <v>179</v>
      </c>
      <c r="AG1" s="440"/>
      <c r="AH1" s="440"/>
      <c r="AI1" s="440"/>
      <c r="AJ1" s="440"/>
      <c r="AK1" s="440"/>
    </row>
    <row r="2" spans="1:39" ht="9" customHeight="1">
      <c r="AF2" s="64"/>
      <c r="AG2" s="64"/>
      <c r="AH2" s="64"/>
      <c r="AI2" s="64"/>
      <c r="AJ2" s="64"/>
      <c r="AK2" s="64"/>
    </row>
    <row r="3" spans="1:39" s="17" customFormat="1" ht="14.25">
      <c r="A3" s="19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423" t="str">
        <f>取説!G23</f>
        <v>令和</v>
      </c>
      <c r="AE3" s="423"/>
      <c r="AF3" s="25"/>
      <c r="AG3" s="181" t="s">
        <v>223</v>
      </c>
      <c r="AH3" s="181"/>
      <c r="AI3" s="181"/>
      <c r="AJ3" s="181"/>
      <c r="AM3" s="224" t="s">
        <v>247</v>
      </c>
    </row>
    <row r="4" spans="1:39" ht="9"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9" ht="18.75">
      <c r="A5" s="500" t="s">
        <v>71</v>
      </c>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row>
    <row r="6" spans="1:39" ht="6.75" customHeight="1">
      <c r="A6" s="28"/>
      <c r="B6" s="28"/>
      <c r="C6" s="28"/>
      <c r="D6" s="28"/>
      <c r="E6" s="28"/>
      <c r="F6" s="28"/>
      <c r="G6" s="28"/>
      <c r="H6" s="28"/>
      <c r="I6" s="28"/>
      <c r="J6" s="28"/>
      <c r="K6" s="28"/>
      <c r="L6" s="28"/>
      <c r="M6" s="28"/>
      <c r="N6" s="28"/>
      <c r="O6" s="28"/>
      <c r="P6" s="29"/>
      <c r="Q6" s="29"/>
      <c r="R6" s="29"/>
      <c r="S6" s="29"/>
      <c r="T6" s="29"/>
      <c r="U6" s="29"/>
      <c r="V6" s="29"/>
      <c r="W6" s="29"/>
      <c r="X6" s="29"/>
      <c r="Y6" s="29"/>
      <c r="Z6" s="29"/>
      <c r="AA6" s="29"/>
      <c r="AB6" s="16"/>
      <c r="AC6" s="16"/>
      <c r="AD6" s="16"/>
      <c r="AE6" s="16"/>
      <c r="AF6" s="16"/>
      <c r="AG6" s="16"/>
      <c r="AH6" s="16"/>
      <c r="AI6" s="16"/>
      <c r="AJ6" s="16"/>
    </row>
    <row r="7" spans="1:39" s="17" customFormat="1" ht="21" customHeight="1">
      <c r="A7" s="30"/>
      <c r="B7" s="441" t="s">
        <v>50</v>
      </c>
      <c r="C7" s="441"/>
      <c r="D7" s="441"/>
      <c r="E7" s="31"/>
      <c r="F7" s="36" t="s">
        <v>49</v>
      </c>
      <c r="G7" s="31"/>
      <c r="H7" s="31"/>
      <c r="I7" s="31"/>
      <c r="J7" s="31"/>
      <c r="K7" s="31"/>
      <c r="L7" s="31"/>
      <c r="M7" s="31"/>
      <c r="N7" s="31"/>
      <c r="O7" s="31"/>
      <c r="P7" s="31"/>
      <c r="Q7" s="31"/>
      <c r="R7" s="31"/>
      <c r="S7" s="31"/>
      <c r="T7" s="31"/>
      <c r="U7" s="31"/>
      <c r="V7" s="31"/>
      <c r="W7" s="31"/>
      <c r="X7" s="31"/>
      <c r="Y7" s="31"/>
      <c r="Z7" s="31"/>
      <c r="AA7" s="31"/>
      <c r="AB7" s="43"/>
      <c r="AC7" s="43"/>
      <c r="AD7" s="43"/>
      <c r="AE7" s="43"/>
      <c r="AF7" s="43"/>
      <c r="AG7" s="43"/>
      <c r="AH7" s="43"/>
      <c r="AI7" s="43"/>
      <c r="AJ7" s="43"/>
    </row>
    <row r="8" spans="1:39" s="17" customFormat="1" ht="24.75" customHeight="1">
      <c r="A8" s="33"/>
      <c r="B8" s="441"/>
      <c r="C8" s="501"/>
      <c r="D8" s="501"/>
      <c r="E8" s="36"/>
      <c r="F8" s="36"/>
      <c r="G8" s="16"/>
      <c r="H8" s="16"/>
      <c r="I8" s="16"/>
      <c r="J8" s="16"/>
      <c r="K8" s="16"/>
      <c r="L8" s="16"/>
      <c r="M8" s="16"/>
      <c r="N8" s="16"/>
      <c r="O8" s="16"/>
      <c r="P8" s="16"/>
      <c r="Q8" s="16"/>
      <c r="R8" s="39"/>
      <c r="S8" s="502" t="s">
        <v>72</v>
      </c>
      <c r="T8" s="503"/>
      <c r="U8" s="503"/>
      <c r="V8" s="504" t="s">
        <v>20</v>
      </c>
      <c r="W8" s="504"/>
      <c r="X8" s="421" t="str">
        <f>IF(取説!O21=0,"",取説!O21)</f>
        <v/>
      </c>
      <c r="Y8" s="421"/>
      <c r="Z8" s="37" t="s">
        <v>21</v>
      </c>
      <c r="AA8" s="505" t="str">
        <f>IF(取説!R21=0,"",取説!R21)</f>
        <v/>
      </c>
      <c r="AB8" s="505"/>
      <c r="AC8" s="505"/>
      <c r="AD8" s="505"/>
      <c r="AE8" s="505"/>
      <c r="AF8" s="505"/>
      <c r="AG8" s="505"/>
      <c r="AH8" s="505"/>
      <c r="AI8" s="505"/>
      <c r="AJ8" s="505"/>
    </row>
    <row r="9" spans="1:39" s="17" customFormat="1" ht="6" customHeight="1">
      <c r="A9" s="33"/>
      <c r="B9" s="33"/>
      <c r="C9" s="33"/>
      <c r="D9" s="16"/>
      <c r="E9" s="36"/>
      <c r="F9" s="16"/>
      <c r="G9" s="16"/>
      <c r="H9" s="16"/>
      <c r="I9" s="16"/>
      <c r="J9" s="16"/>
      <c r="K9" s="16"/>
      <c r="L9" s="16"/>
      <c r="M9" s="16"/>
      <c r="N9" s="16"/>
      <c r="O9" s="16"/>
      <c r="P9" s="16"/>
      <c r="Q9" s="16"/>
      <c r="R9" s="39"/>
      <c r="S9" s="39"/>
      <c r="T9" s="16"/>
      <c r="U9" s="16"/>
      <c r="V9" s="16"/>
      <c r="W9" s="16"/>
      <c r="X9" s="16"/>
      <c r="Y9" s="16"/>
      <c r="Z9" s="16"/>
      <c r="AA9" s="16"/>
      <c r="AB9" s="16"/>
      <c r="AC9" s="16"/>
      <c r="AD9" s="16"/>
      <c r="AE9" s="43"/>
      <c r="AF9" s="43"/>
      <c r="AG9" s="43"/>
      <c r="AH9" s="43"/>
      <c r="AI9" s="43"/>
      <c r="AJ9" s="43"/>
    </row>
    <row r="10" spans="1:39" s="17" customFormat="1" ht="18" customHeight="1">
      <c r="A10" s="33"/>
      <c r="B10" s="33"/>
      <c r="C10" s="33"/>
      <c r="D10" s="16"/>
      <c r="E10" s="36"/>
      <c r="F10" s="16"/>
      <c r="G10" s="16"/>
      <c r="H10" s="16"/>
      <c r="I10" s="16"/>
      <c r="J10" s="16"/>
      <c r="K10" s="16"/>
      <c r="L10" s="16"/>
      <c r="M10" s="16"/>
      <c r="N10" s="43"/>
      <c r="O10" s="43"/>
      <c r="P10" s="43"/>
      <c r="Q10" s="38"/>
      <c r="R10" s="39"/>
      <c r="S10" s="69" t="s">
        <v>85</v>
      </c>
      <c r="T10" s="42"/>
      <c r="U10" s="18"/>
      <c r="V10" s="421" t="str">
        <f>IF(取説!I17=0,"",取説!I17)</f>
        <v/>
      </c>
      <c r="W10" s="489"/>
      <c r="X10" s="489"/>
      <c r="Y10" s="489"/>
      <c r="Z10" s="489"/>
      <c r="AA10" s="490" t="s">
        <v>98</v>
      </c>
      <c r="AB10" s="491"/>
      <c r="AC10" s="491"/>
      <c r="AD10" s="491"/>
      <c r="AE10" s="491"/>
      <c r="AF10" s="491"/>
      <c r="AG10" s="491"/>
      <c r="AH10" s="491"/>
      <c r="AI10" s="491"/>
      <c r="AJ10" s="491"/>
    </row>
    <row r="11" spans="1:39" s="17" customFormat="1" ht="6" customHeight="1">
      <c r="A11" s="33"/>
      <c r="B11" s="33"/>
      <c r="C11" s="33"/>
      <c r="D11" s="16"/>
      <c r="E11" s="36"/>
      <c r="F11" s="16"/>
      <c r="G11" s="16"/>
      <c r="H11" s="16"/>
      <c r="I11" s="16"/>
      <c r="J11" s="16"/>
      <c r="K11" s="16"/>
      <c r="L11" s="16"/>
      <c r="M11" s="16"/>
      <c r="N11" s="43"/>
      <c r="O11" s="43"/>
      <c r="P11" s="43"/>
      <c r="Q11" s="38"/>
      <c r="R11" s="39"/>
      <c r="S11" s="39"/>
      <c r="T11" s="31"/>
      <c r="U11" s="31"/>
      <c r="V11" s="31"/>
      <c r="W11" s="40"/>
      <c r="X11" s="40"/>
      <c r="Y11" s="40"/>
      <c r="Z11" s="40"/>
      <c r="AA11" s="40"/>
      <c r="AB11" s="40"/>
      <c r="AC11" s="40"/>
      <c r="AD11" s="40"/>
      <c r="AE11" s="43"/>
      <c r="AF11" s="43"/>
      <c r="AG11" s="43"/>
      <c r="AH11" s="43"/>
      <c r="AI11" s="43"/>
      <c r="AJ11" s="43"/>
    </row>
    <row r="12" spans="1:39" s="17" customFormat="1" ht="16.5" customHeight="1">
      <c r="A12" s="16"/>
      <c r="B12" s="16"/>
      <c r="C12" s="16"/>
      <c r="D12" s="16"/>
      <c r="E12" s="16"/>
      <c r="F12" s="16"/>
      <c r="G12" s="23"/>
      <c r="H12" s="23"/>
      <c r="I12" s="443"/>
      <c r="J12" s="443"/>
      <c r="K12" s="443"/>
      <c r="L12" s="36"/>
      <c r="M12" s="36"/>
      <c r="N12" s="43"/>
      <c r="O12" s="43"/>
      <c r="P12" s="43"/>
      <c r="Q12" s="43"/>
      <c r="R12" s="39"/>
      <c r="S12" s="492"/>
      <c r="T12" s="492"/>
      <c r="U12" s="492"/>
      <c r="V12" s="21"/>
      <c r="W12" s="21"/>
      <c r="X12" s="493" t="s">
        <v>51</v>
      </c>
      <c r="Y12" s="493"/>
      <c r="Z12" s="493"/>
      <c r="AA12" s="494" t="str">
        <f>IF(取説!G21=0,"",取説!G21)</f>
        <v/>
      </c>
      <c r="AB12" s="494"/>
      <c r="AC12" s="494"/>
      <c r="AD12" s="494"/>
      <c r="AE12" s="494"/>
      <c r="AF12" s="494"/>
      <c r="AG12" s="494"/>
      <c r="AH12" s="494"/>
      <c r="AI12" s="494"/>
      <c r="AJ12" s="200"/>
    </row>
    <row r="13" spans="1:39" s="17" customFormat="1" ht="6.75" customHeight="1">
      <c r="A13" s="16"/>
      <c r="B13" s="16"/>
      <c r="C13" s="16"/>
      <c r="D13" s="16"/>
      <c r="E13" s="16"/>
      <c r="F13" s="16"/>
      <c r="G13" s="23"/>
      <c r="H13" s="23"/>
      <c r="I13" s="36"/>
      <c r="J13" s="36"/>
      <c r="K13" s="36"/>
      <c r="L13" s="36"/>
      <c r="M13" s="36"/>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9" s="17" customFormat="1" ht="1.5" customHeight="1">
      <c r="A14" s="16"/>
      <c r="B14" s="16"/>
      <c r="C14" s="16"/>
      <c r="D14" s="16"/>
      <c r="E14" s="16"/>
      <c r="F14" s="16"/>
      <c r="G14" s="16"/>
      <c r="H14" s="16"/>
      <c r="I14" s="448"/>
      <c r="J14" s="448"/>
      <c r="K14" s="448"/>
      <c r="L14" s="41"/>
      <c r="M14" s="41"/>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39" s="17" customFormat="1" ht="30" customHeight="1">
      <c r="A15" s="43"/>
      <c r="B15" s="26"/>
      <c r="C15" s="25"/>
      <c r="D15" s="25"/>
      <c r="E15" s="25"/>
      <c r="F15" s="25"/>
      <c r="G15" s="25"/>
      <c r="H15" s="25"/>
      <c r="I15" s="25"/>
      <c r="J15" s="25"/>
      <c r="K15" s="25"/>
      <c r="L15" s="25" t="s">
        <v>63</v>
      </c>
      <c r="M15" s="495" t="str">
        <f>様式２見積書!H26</f>
        <v/>
      </c>
      <c r="N15" s="495"/>
      <c r="O15" s="495"/>
      <c r="P15" s="495"/>
      <c r="Q15" s="495"/>
      <c r="R15" s="495"/>
      <c r="S15" s="495"/>
      <c r="T15" s="495"/>
      <c r="U15" s="495"/>
      <c r="V15" s="495"/>
      <c r="W15" s="25" t="s">
        <v>65</v>
      </c>
      <c r="X15" s="25"/>
      <c r="Y15" s="25"/>
      <c r="Z15" s="25"/>
      <c r="AA15" s="25"/>
      <c r="AB15" s="25"/>
      <c r="AC15" s="25"/>
      <c r="AD15" s="25"/>
      <c r="AE15" s="25"/>
      <c r="AF15" s="25"/>
      <c r="AG15" s="25"/>
      <c r="AH15" s="43"/>
      <c r="AI15" s="43"/>
      <c r="AJ15" s="43"/>
    </row>
    <row r="16" spans="1:39" s="17" customFormat="1" ht="11.25" customHeight="1">
      <c r="A16" s="43"/>
      <c r="B16" s="43"/>
      <c r="C16" s="43"/>
      <c r="D16" s="43"/>
      <c r="E16" s="43"/>
      <c r="F16" s="43"/>
      <c r="G16" s="43"/>
      <c r="H16" s="43"/>
      <c r="I16" s="43"/>
      <c r="J16" s="43"/>
      <c r="K16" s="52"/>
      <c r="L16" s="52"/>
      <c r="M16" s="52"/>
      <c r="N16" s="52"/>
      <c r="O16" s="52"/>
      <c r="P16" s="52"/>
      <c r="Q16" s="52"/>
      <c r="R16" s="52"/>
      <c r="S16" s="43"/>
      <c r="T16" s="43"/>
      <c r="U16" s="43"/>
      <c r="V16" s="43"/>
      <c r="W16" s="43"/>
      <c r="X16" s="43"/>
      <c r="Y16" s="43"/>
      <c r="Z16" s="43"/>
      <c r="AA16" s="43"/>
      <c r="AB16" s="43"/>
      <c r="AC16" s="43"/>
      <c r="AD16" s="43"/>
      <c r="AE16" s="43"/>
      <c r="AF16" s="43"/>
      <c r="AG16" s="43"/>
      <c r="AH16" s="43"/>
      <c r="AI16" s="43"/>
      <c r="AJ16" s="43"/>
    </row>
    <row r="17" spans="1:36" s="17" customFormat="1" ht="14.25">
      <c r="A17" s="16"/>
      <c r="B17" s="16"/>
      <c r="C17" s="43"/>
      <c r="D17" s="43"/>
      <c r="E17" s="499" t="str">
        <f>AD3</f>
        <v>令和</v>
      </c>
      <c r="F17" s="499"/>
      <c r="G17" s="193">
        <f>取説!I23</f>
        <v>6</v>
      </c>
      <c r="H17" s="194" t="s">
        <v>195</v>
      </c>
      <c r="I17" s="194"/>
      <c r="J17" s="194"/>
      <c r="K17" s="194"/>
      <c r="L17" s="194"/>
      <c r="M17" s="496" t="str">
        <f>V10</f>
        <v/>
      </c>
      <c r="N17" s="496"/>
      <c r="O17" s="496"/>
      <c r="P17" s="496"/>
      <c r="Q17" s="497" t="s">
        <v>99</v>
      </c>
      <c r="R17" s="497"/>
      <c r="S17" s="497"/>
      <c r="T17" s="497"/>
      <c r="U17" s="497"/>
      <c r="V17" s="497"/>
      <c r="W17" s="497"/>
      <c r="X17" s="497"/>
      <c r="Y17" s="497"/>
      <c r="Z17" s="497"/>
      <c r="AA17" s="497"/>
      <c r="AB17" s="497"/>
      <c r="AC17" s="497"/>
      <c r="AD17" s="497"/>
      <c r="AE17" s="498"/>
      <c r="AF17" s="498"/>
      <c r="AG17" s="43"/>
      <c r="AH17" s="43"/>
      <c r="AI17" s="43"/>
      <c r="AJ17" s="43"/>
    </row>
    <row r="18" spans="1:36" s="17" customFormat="1" ht="3.75" customHeight="1">
      <c r="A18" s="16"/>
      <c r="B18" s="16"/>
      <c r="C18" s="43"/>
      <c r="D18" s="43"/>
      <c r="E18" s="43"/>
      <c r="F18" s="39"/>
      <c r="G18" s="31"/>
      <c r="H18" s="31"/>
      <c r="I18" s="31"/>
      <c r="J18" s="31"/>
      <c r="K18" s="31"/>
      <c r="L18" s="31"/>
      <c r="M18" s="53"/>
      <c r="N18" s="42"/>
      <c r="O18" s="42"/>
      <c r="P18" s="42"/>
      <c r="Q18" s="20"/>
      <c r="R18" s="20"/>
      <c r="S18" s="20"/>
      <c r="T18" s="20"/>
      <c r="U18" s="20"/>
      <c r="V18" s="20"/>
      <c r="W18" s="20"/>
      <c r="X18" s="20"/>
      <c r="Y18" s="20"/>
      <c r="Z18" s="20"/>
      <c r="AA18" s="20"/>
      <c r="AB18" s="20"/>
      <c r="AC18" s="20"/>
      <c r="AD18" s="20"/>
      <c r="AE18" s="43"/>
      <c r="AF18" s="43"/>
      <c r="AG18" s="43"/>
      <c r="AH18" s="43"/>
      <c r="AI18" s="43"/>
      <c r="AJ18" s="43"/>
    </row>
    <row r="19" spans="1:36" s="17" customFormat="1" ht="14.25">
      <c r="A19" s="16"/>
      <c r="B19" s="16"/>
      <c r="C19" s="43"/>
      <c r="D19" s="43"/>
      <c r="E19" s="488" t="s">
        <v>73</v>
      </c>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3"/>
      <c r="AD19" s="43"/>
      <c r="AE19" s="43"/>
      <c r="AF19" s="43"/>
      <c r="AG19" s="43"/>
      <c r="AH19" s="43"/>
      <c r="AI19" s="43"/>
      <c r="AJ19" s="43"/>
    </row>
    <row r="20" spans="1:36" s="17" customFormat="1" ht="13.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s="17" customFormat="1" ht="9" hidden="1"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36" s="17" customFormat="1" ht="14.25">
      <c r="A22" s="43"/>
      <c r="B22" s="16" t="s">
        <v>74</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s="17" customFormat="1" ht="3.75" customHeight="1">
      <c r="A23" s="43"/>
      <c r="B23" s="16"/>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ht="9" customHeight="1">
      <c r="A24" s="54"/>
      <c r="B24" s="451" t="s">
        <v>75</v>
      </c>
      <c r="C24" s="451"/>
      <c r="D24" s="451"/>
      <c r="E24" s="451"/>
      <c r="F24" s="451"/>
      <c r="G24" s="451"/>
      <c r="H24" s="451"/>
      <c r="I24" s="468"/>
      <c r="J24" s="469"/>
      <c r="K24" s="469"/>
      <c r="L24" s="469"/>
      <c r="M24" s="469"/>
      <c r="N24" s="469"/>
      <c r="O24" s="469"/>
      <c r="P24" s="470"/>
      <c r="Q24" s="477" t="s">
        <v>216</v>
      </c>
      <c r="R24" s="477"/>
      <c r="S24" s="477"/>
      <c r="T24" s="477"/>
      <c r="U24" s="477" t="s">
        <v>87</v>
      </c>
      <c r="V24" s="477"/>
      <c r="W24" s="477"/>
      <c r="X24" s="477"/>
      <c r="Y24" s="479"/>
      <c r="Z24" s="469"/>
      <c r="AA24" s="469"/>
      <c r="AB24" s="469"/>
      <c r="AC24" s="469"/>
      <c r="AD24" s="469"/>
      <c r="AE24" s="469"/>
      <c r="AF24" s="470"/>
      <c r="AG24" s="482" t="s">
        <v>217</v>
      </c>
      <c r="AH24" s="452"/>
      <c r="AI24" s="452"/>
      <c r="AJ24" s="452"/>
    </row>
    <row r="25" spans="1:36" ht="9" customHeight="1">
      <c r="A25" s="54"/>
      <c r="B25" s="451"/>
      <c r="C25" s="451"/>
      <c r="D25" s="451"/>
      <c r="E25" s="451"/>
      <c r="F25" s="451"/>
      <c r="G25" s="451"/>
      <c r="H25" s="451"/>
      <c r="I25" s="471"/>
      <c r="J25" s="472"/>
      <c r="K25" s="472"/>
      <c r="L25" s="472"/>
      <c r="M25" s="472"/>
      <c r="N25" s="472"/>
      <c r="O25" s="472"/>
      <c r="P25" s="473"/>
      <c r="Q25" s="478"/>
      <c r="R25" s="478"/>
      <c r="S25" s="478"/>
      <c r="T25" s="478"/>
      <c r="U25" s="478"/>
      <c r="V25" s="478"/>
      <c r="W25" s="478"/>
      <c r="X25" s="478"/>
      <c r="Y25" s="480"/>
      <c r="Z25" s="472"/>
      <c r="AA25" s="472"/>
      <c r="AB25" s="472"/>
      <c r="AC25" s="472"/>
      <c r="AD25" s="472"/>
      <c r="AE25" s="472"/>
      <c r="AF25" s="473"/>
      <c r="AG25" s="483"/>
      <c r="AH25" s="484"/>
      <c r="AI25" s="484"/>
      <c r="AJ25" s="484"/>
    </row>
    <row r="26" spans="1:36" ht="9" customHeight="1">
      <c r="A26" s="54"/>
      <c r="B26" s="451"/>
      <c r="C26" s="451"/>
      <c r="D26" s="451"/>
      <c r="E26" s="451"/>
      <c r="F26" s="451"/>
      <c r="G26" s="451"/>
      <c r="H26" s="451"/>
      <c r="I26" s="471"/>
      <c r="J26" s="472"/>
      <c r="K26" s="472"/>
      <c r="L26" s="472"/>
      <c r="M26" s="472"/>
      <c r="N26" s="472"/>
      <c r="O26" s="472"/>
      <c r="P26" s="473"/>
      <c r="Q26" s="478"/>
      <c r="R26" s="478"/>
      <c r="S26" s="478"/>
      <c r="T26" s="478"/>
      <c r="U26" s="478"/>
      <c r="V26" s="478"/>
      <c r="W26" s="478"/>
      <c r="X26" s="478"/>
      <c r="Y26" s="480"/>
      <c r="Z26" s="472"/>
      <c r="AA26" s="472"/>
      <c r="AB26" s="472"/>
      <c r="AC26" s="472"/>
      <c r="AD26" s="472"/>
      <c r="AE26" s="472"/>
      <c r="AF26" s="473"/>
      <c r="AG26" s="483" t="s">
        <v>89</v>
      </c>
      <c r="AH26" s="484"/>
      <c r="AI26" s="484"/>
      <c r="AJ26" s="484"/>
    </row>
    <row r="27" spans="1:36" ht="9" customHeight="1">
      <c r="A27" s="54"/>
      <c r="B27" s="451"/>
      <c r="C27" s="451"/>
      <c r="D27" s="451"/>
      <c r="E27" s="451"/>
      <c r="F27" s="451"/>
      <c r="G27" s="451"/>
      <c r="H27" s="451"/>
      <c r="I27" s="471"/>
      <c r="J27" s="472"/>
      <c r="K27" s="472"/>
      <c r="L27" s="472"/>
      <c r="M27" s="472"/>
      <c r="N27" s="472"/>
      <c r="O27" s="472"/>
      <c r="P27" s="473"/>
      <c r="Q27" s="478" t="s">
        <v>86</v>
      </c>
      <c r="R27" s="478"/>
      <c r="S27" s="478"/>
      <c r="T27" s="478"/>
      <c r="U27" s="478" t="s">
        <v>88</v>
      </c>
      <c r="V27" s="478"/>
      <c r="W27" s="478"/>
      <c r="X27" s="478"/>
      <c r="Y27" s="480"/>
      <c r="Z27" s="472"/>
      <c r="AA27" s="472"/>
      <c r="AB27" s="472"/>
      <c r="AC27" s="472"/>
      <c r="AD27" s="472"/>
      <c r="AE27" s="472"/>
      <c r="AF27" s="473"/>
      <c r="AG27" s="483"/>
      <c r="AH27" s="484"/>
      <c r="AI27" s="484"/>
      <c r="AJ27" s="484"/>
    </row>
    <row r="28" spans="1:36" ht="9" customHeight="1">
      <c r="A28" s="54"/>
      <c r="B28" s="451"/>
      <c r="C28" s="451"/>
      <c r="D28" s="451"/>
      <c r="E28" s="451"/>
      <c r="F28" s="451"/>
      <c r="G28" s="451"/>
      <c r="H28" s="451"/>
      <c r="I28" s="471"/>
      <c r="J28" s="472"/>
      <c r="K28" s="472"/>
      <c r="L28" s="472"/>
      <c r="M28" s="472"/>
      <c r="N28" s="472"/>
      <c r="O28" s="472"/>
      <c r="P28" s="473"/>
      <c r="Q28" s="478"/>
      <c r="R28" s="478"/>
      <c r="S28" s="478"/>
      <c r="T28" s="478"/>
      <c r="U28" s="478"/>
      <c r="V28" s="478"/>
      <c r="W28" s="478"/>
      <c r="X28" s="478"/>
      <c r="Y28" s="480"/>
      <c r="Z28" s="472"/>
      <c r="AA28" s="472"/>
      <c r="AB28" s="472"/>
      <c r="AC28" s="472"/>
      <c r="AD28" s="472"/>
      <c r="AE28" s="472"/>
      <c r="AF28" s="473"/>
      <c r="AG28" s="483" t="s">
        <v>90</v>
      </c>
      <c r="AH28" s="484"/>
      <c r="AI28" s="484"/>
      <c r="AJ28" s="484"/>
    </row>
    <row r="29" spans="1:36" ht="9" customHeight="1">
      <c r="A29" s="54"/>
      <c r="B29" s="451"/>
      <c r="C29" s="451"/>
      <c r="D29" s="451"/>
      <c r="E29" s="451"/>
      <c r="F29" s="451"/>
      <c r="G29" s="451"/>
      <c r="H29" s="451"/>
      <c r="I29" s="474"/>
      <c r="J29" s="475"/>
      <c r="K29" s="475"/>
      <c r="L29" s="475"/>
      <c r="M29" s="475"/>
      <c r="N29" s="475"/>
      <c r="O29" s="475"/>
      <c r="P29" s="476"/>
      <c r="Q29" s="485"/>
      <c r="R29" s="485"/>
      <c r="S29" s="485"/>
      <c r="T29" s="485"/>
      <c r="U29" s="485"/>
      <c r="V29" s="485"/>
      <c r="W29" s="485"/>
      <c r="X29" s="485"/>
      <c r="Y29" s="481"/>
      <c r="Z29" s="475"/>
      <c r="AA29" s="475"/>
      <c r="AB29" s="475"/>
      <c r="AC29" s="475"/>
      <c r="AD29" s="475"/>
      <c r="AE29" s="475"/>
      <c r="AF29" s="476"/>
      <c r="AG29" s="486"/>
      <c r="AH29" s="487"/>
      <c r="AI29" s="487"/>
      <c r="AJ29" s="487"/>
    </row>
    <row r="30" spans="1:36" ht="28.5" customHeight="1">
      <c r="A30" s="54"/>
      <c r="B30" s="451" t="s">
        <v>76</v>
      </c>
      <c r="C30" s="451"/>
      <c r="D30" s="451"/>
      <c r="E30" s="451"/>
      <c r="F30" s="451"/>
      <c r="G30" s="451"/>
      <c r="H30" s="451"/>
      <c r="I30" s="456" t="s">
        <v>218</v>
      </c>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8"/>
    </row>
    <row r="31" spans="1:36" ht="26.25" customHeight="1">
      <c r="A31" s="54"/>
      <c r="B31" s="451" t="s">
        <v>77</v>
      </c>
      <c r="C31" s="451"/>
      <c r="D31" s="451"/>
      <c r="E31" s="451"/>
      <c r="F31" s="451"/>
      <c r="G31" s="451"/>
      <c r="H31" s="451"/>
      <c r="I31" s="459"/>
      <c r="J31" s="460"/>
      <c r="K31" s="460"/>
      <c r="L31" s="460"/>
      <c r="M31" s="461"/>
      <c r="N31" s="462"/>
      <c r="O31" s="462"/>
      <c r="P31" s="463"/>
      <c r="Q31" s="464"/>
      <c r="R31" s="462"/>
      <c r="S31" s="462"/>
      <c r="T31" s="465"/>
      <c r="U31" s="466"/>
      <c r="V31" s="466"/>
      <c r="W31" s="466"/>
      <c r="X31" s="466"/>
      <c r="Y31" s="466"/>
      <c r="Z31" s="466"/>
      <c r="AA31" s="466"/>
      <c r="AB31" s="466"/>
      <c r="AC31" s="466"/>
      <c r="AD31" s="466"/>
      <c r="AE31" s="466"/>
      <c r="AF31" s="466"/>
      <c r="AG31" s="460"/>
      <c r="AH31" s="460"/>
      <c r="AI31" s="460"/>
      <c r="AJ31" s="467"/>
    </row>
    <row r="32" spans="1:36" ht="25.5" customHeight="1">
      <c r="A32" s="16"/>
      <c r="B32" s="451" t="s">
        <v>78</v>
      </c>
      <c r="C32" s="451"/>
      <c r="D32" s="451"/>
      <c r="E32" s="451"/>
      <c r="F32" s="451"/>
      <c r="G32" s="451"/>
      <c r="H32" s="451"/>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row>
    <row r="33" spans="1:38" ht="25.5" customHeight="1">
      <c r="A33" s="16"/>
      <c r="B33" s="451"/>
      <c r="C33" s="451"/>
      <c r="D33" s="451"/>
      <c r="E33" s="451"/>
      <c r="F33" s="451"/>
      <c r="G33" s="451"/>
      <c r="H33" s="451"/>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row>
    <row r="34" spans="1:38" ht="30.75" customHeight="1">
      <c r="A34" s="16"/>
      <c r="B34" s="451" t="s">
        <v>79</v>
      </c>
      <c r="C34" s="451"/>
      <c r="D34" s="451"/>
      <c r="E34" s="451"/>
      <c r="F34" s="451"/>
      <c r="G34" s="451"/>
      <c r="H34" s="451"/>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row>
    <row r="35" spans="1:38" ht="30.75" customHeight="1">
      <c r="A35" s="16"/>
      <c r="B35" s="451"/>
      <c r="C35" s="451"/>
      <c r="D35" s="451"/>
      <c r="E35" s="451"/>
      <c r="F35" s="451"/>
      <c r="G35" s="451"/>
      <c r="H35" s="451"/>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row>
    <row r="36" spans="1:3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38">
      <c r="A37" s="54"/>
      <c r="B37" s="175" t="s">
        <v>175</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row>
    <row r="38" spans="1:38" ht="18" customHeight="1">
      <c r="A38" s="54"/>
      <c r="B38" s="175">
        <v>1</v>
      </c>
      <c r="C38" s="175" t="s">
        <v>220</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row>
    <row r="39" spans="1:38" ht="21.75" customHeight="1">
      <c r="A39" s="54"/>
      <c r="B39" s="175">
        <v>2</v>
      </c>
      <c r="C39" s="449" t="s">
        <v>219</v>
      </c>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row>
    <row r="40" spans="1:38" ht="21.75" customHeight="1">
      <c r="A40" s="54"/>
      <c r="B40" s="175"/>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row>
    <row r="41" spans="1:38" ht="18" customHeight="1">
      <c r="A41" s="54"/>
      <c r="B41" s="175">
        <v>3</v>
      </c>
      <c r="C41" s="175" t="s">
        <v>176</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row>
    <row r="42" spans="1:38" ht="18" customHeight="1">
      <c r="A42" s="54"/>
      <c r="B42" s="175"/>
      <c r="C42" s="175" t="s">
        <v>177</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row>
    <row r="43" spans="1:38" ht="18" customHeight="1">
      <c r="A43" s="54"/>
      <c r="B43" s="175">
        <v>4</v>
      </c>
      <c r="C43" s="175" t="s">
        <v>178</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row>
    <row r="44" spans="1:38" ht="24.75" customHeight="1">
      <c r="A44" s="54"/>
      <c r="B44" s="176"/>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row>
    <row r="45" spans="1:38" ht="24.75" customHeight="1">
      <c r="A45" s="54"/>
      <c r="B45" s="177"/>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row>
    <row r="46" spans="1:38" ht="24.75" customHeight="1">
      <c r="A46" s="54"/>
      <c r="B46" s="178"/>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row>
    <row r="47" spans="1:38" ht="24.75" customHeight="1">
      <c r="A47" s="54"/>
      <c r="B47" s="179"/>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row>
    <row r="48" spans="1:38" ht="24.7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row>
    <row r="49" spans="1:36" ht="24.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1:3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row>
    <row r="51" spans="1:3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1:3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row>
  </sheetData>
  <protectedRanges>
    <protectedRange sqref="I30" name="範囲9"/>
    <protectedRange sqref="Q24:X29" name="範囲8"/>
    <protectedRange sqref="AG24:AJ29" name="範囲7"/>
    <protectedRange sqref="Q24:X29" name="範囲6"/>
    <protectedRange sqref="I24:P29" name="範囲1"/>
    <protectedRange sqref="Y24" name="範囲2"/>
    <protectedRange sqref="I30" name="範囲3"/>
    <protectedRange sqref="I31:AJ31" name="範囲4"/>
    <protectedRange sqref="I32:AJ35" name="範囲5"/>
  </protectedRanges>
  <mergeCells count="48">
    <mergeCell ref="AF1:AK1"/>
    <mergeCell ref="A5:AJ5"/>
    <mergeCell ref="B7:D7"/>
    <mergeCell ref="B8:D8"/>
    <mergeCell ref="S8:U8"/>
    <mergeCell ref="V8:W8"/>
    <mergeCell ref="X8:Y8"/>
    <mergeCell ref="AA8:AJ8"/>
    <mergeCell ref="AD3:AE3"/>
    <mergeCell ref="E19:AB19"/>
    <mergeCell ref="V10:Z10"/>
    <mergeCell ref="AA10:AJ10"/>
    <mergeCell ref="I12:K12"/>
    <mergeCell ref="S12:U12"/>
    <mergeCell ref="X12:Z12"/>
    <mergeCell ref="AA12:AI12"/>
    <mergeCell ref="I14:K14"/>
    <mergeCell ref="M15:V15"/>
    <mergeCell ref="M17:P17"/>
    <mergeCell ref="Q17:AF17"/>
    <mergeCell ref="E17:F17"/>
    <mergeCell ref="AG24:AJ25"/>
    <mergeCell ref="AG26:AJ27"/>
    <mergeCell ref="Q27:T29"/>
    <mergeCell ref="U27:X29"/>
    <mergeCell ref="AG28:AJ29"/>
    <mergeCell ref="B24:H29"/>
    <mergeCell ref="I24:P29"/>
    <mergeCell ref="Q24:T26"/>
    <mergeCell ref="U24:X26"/>
    <mergeCell ref="Y24:AF29"/>
    <mergeCell ref="B30:H30"/>
    <mergeCell ref="I30:AJ30"/>
    <mergeCell ref="B31:H31"/>
    <mergeCell ref="I31:L31"/>
    <mergeCell ref="M31:P31"/>
    <mergeCell ref="Q31:T31"/>
    <mergeCell ref="U31:X31"/>
    <mergeCell ref="Y31:AB31"/>
    <mergeCell ref="AC31:AF31"/>
    <mergeCell ref="AG31:AJ31"/>
    <mergeCell ref="C39:AL40"/>
    <mergeCell ref="B32:H33"/>
    <mergeCell ref="I32:AJ32"/>
    <mergeCell ref="I33:AJ33"/>
    <mergeCell ref="B34:H35"/>
    <mergeCell ref="I34:AJ34"/>
    <mergeCell ref="I35:AJ35"/>
  </mergeCells>
  <phoneticPr fontId="3"/>
  <printOptions horizontalCentered="1"/>
  <pageMargins left="0.59055118110236227" right="0.39370078740157483" top="0.39370078740157483" bottom="0.39370078740157483" header="0.51181102362204722" footer="0.31496062992125984"/>
  <pageSetup paperSize="9" orientation="portrait" verticalDpi="300" r:id="rId1"/>
  <headerFooter alignWithMargins="0"/>
  <rowBreaks count="1" manualBreakCount="1">
    <brk id="50" max="16383" man="1"/>
  </rowBreaks>
  <colBreaks count="1" manualBreakCount="1">
    <brk id="3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0"/>
  <sheetViews>
    <sheetView view="pageBreakPreview" zoomScaleNormal="100" zoomScaleSheetLayoutView="100" workbookViewId="0">
      <selection activeCell="F4" sqref="F4"/>
    </sheetView>
  </sheetViews>
  <sheetFormatPr defaultRowHeight="13.5"/>
  <cols>
    <col min="1" max="1" width="9" style="2" customWidth="1"/>
    <col min="2" max="2" width="10.5" style="2" bestFit="1" customWidth="1"/>
    <col min="3" max="8" width="6.625" style="2" customWidth="1"/>
    <col min="9" max="9" width="9.25" style="2" bestFit="1" customWidth="1"/>
    <col min="10" max="15" width="6.625" style="2" customWidth="1"/>
    <col min="16" max="16" width="9.5" style="2" bestFit="1" customWidth="1"/>
    <col min="17" max="16384" width="9" style="2"/>
  </cols>
  <sheetData>
    <row r="1" spans="1:20" ht="24">
      <c r="A1" s="1"/>
      <c r="B1" s="1"/>
      <c r="H1" s="3"/>
      <c r="M1" s="517" t="s">
        <v>186</v>
      </c>
      <c r="N1" s="517"/>
      <c r="O1" s="517"/>
    </row>
    <row r="2" spans="1:20" ht="10.5" customHeight="1">
      <c r="A2" s="1"/>
      <c r="B2" s="1"/>
      <c r="H2" s="3"/>
      <c r="M2" s="230"/>
      <c r="N2" s="230"/>
      <c r="O2" s="230"/>
    </row>
    <row r="3" spans="1:20">
      <c r="A3" s="4"/>
      <c r="B3" s="4"/>
      <c r="L3" s="195" t="str">
        <f>取説!G23</f>
        <v>令和</v>
      </c>
      <c r="M3" s="227">
        <f>取説!I23</f>
        <v>6</v>
      </c>
      <c r="N3" s="196" t="s">
        <v>200</v>
      </c>
      <c r="O3" s="196"/>
    </row>
    <row r="4" spans="1:20" ht="24" customHeight="1">
      <c r="A4" s="518" t="s">
        <v>0</v>
      </c>
      <c r="B4" s="518"/>
      <c r="C4" s="518"/>
      <c r="D4" s="518"/>
      <c r="I4" s="4" t="s">
        <v>1</v>
      </c>
      <c r="J4" s="523" t="str">
        <f>IF(取説!I17=0,"",取説!I17)</f>
        <v/>
      </c>
      <c r="K4" s="523"/>
      <c r="L4" s="2" t="s">
        <v>180</v>
      </c>
      <c r="M4" s="65"/>
      <c r="N4" s="65"/>
    </row>
    <row r="5" spans="1:20" ht="25.5" customHeight="1">
      <c r="A5" s="5" t="s">
        <v>2</v>
      </c>
      <c r="B5" s="5"/>
      <c r="I5" s="6" t="s">
        <v>100</v>
      </c>
      <c r="K5" s="522" t="str">
        <f>IF(取説!G20=0,"",取説!G20)</f>
        <v/>
      </c>
      <c r="L5" s="522"/>
      <c r="M5" s="522"/>
      <c r="N5" s="522"/>
      <c r="O5" s="522"/>
    </row>
    <row r="6" spans="1:20" ht="24.75" customHeight="1">
      <c r="A6" s="5"/>
      <c r="B6" s="5"/>
      <c r="J6" s="6"/>
      <c r="K6" s="78"/>
      <c r="L6" s="79"/>
      <c r="M6" s="65"/>
      <c r="N6" s="230"/>
      <c r="O6" s="65"/>
    </row>
    <row r="7" spans="1:20" s="80" customFormat="1" ht="18.75">
      <c r="B7" s="197" t="str">
        <f>L3</f>
        <v>令和</v>
      </c>
      <c r="C7" s="183">
        <f>M3-1</f>
        <v>5</v>
      </c>
      <c r="D7" s="197" t="s">
        <v>211</v>
      </c>
      <c r="E7" s="183"/>
      <c r="F7" s="197"/>
      <c r="G7" s="199" t="str">
        <f>J4</f>
        <v/>
      </c>
      <c r="H7" s="197" t="s">
        <v>201</v>
      </c>
      <c r="I7" s="197"/>
      <c r="J7" s="197"/>
      <c r="K7" s="197"/>
      <c r="L7" s="197"/>
      <c r="M7" s="197"/>
      <c r="N7" s="197"/>
      <c r="O7" s="197"/>
    </row>
    <row r="8" spans="1:20" s="80" customFormat="1" ht="9" customHeight="1">
      <c r="A8" s="183"/>
      <c r="B8" s="183"/>
      <c r="C8" s="183"/>
      <c r="D8" s="183"/>
      <c r="E8" s="183"/>
      <c r="F8" s="183"/>
      <c r="G8" s="183"/>
      <c r="H8" s="183"/>
      <c r="I8" s="183"/>
      <c r="J8" s="183"/>
      <c r="K8" s="183"/>
      <c r="L8" s="183"/>
      <c r="M8" s="183"/>
      <c r="N8" s="183"/>
    </row>
    <row r="9" spans="1:20" s="82" customFormat="1" ht="16.5" customHeight="1">
      <c r="A9" s="81" t="s">
        <v>202</v>
      </c>
      <c r="B9" s="81"/>
      <c r="E9" s="181" t="str">
        <f>B7</f>
        <v>令和</v>
      </c>
      <c r="F9" s="227">
        <f>C7</f>
        <v>5</v>
      </c>
      <c r="G9" s="181" t="s">
        <v>197</v>
      </c>
      <c r="I9" s="181" t="s">
        <v>203</v>
      </c>
      <c r="J9" s="181" t="str">
        <f>E9</f>
        <v>令和</v>
      </c>
      <c r="K9" s="227">
        <f>F9+1</f>
        <v>6</v>
      </c>
      <c r="L9" s="181" t="s">
        <v>204</v>
      </c>
      <c r="N9" s="181"/>
      <c r="O9" s="181"/>
      <c r="P9" s="181"/>
      <c r="Q9" s="181"/>
      <c r="R9" s="181"/>
      <c r="S9" s="181"/>
      <c r="T9" s="181"/>
    </row>
    <row r="10" spans="1:20" s="82" customFormat="1" ht="26.25" customHeight="1" thickBot="1">
      <c r="A10" s="229" t="s">
        <v>221</v>
      </c>
      <c r="B10" s="81"/>
    </row>
    <row r="11" spans="1:20" s="95" customFormat="1" ht="39.950000000000003" customHeight="1" thickBot="1">
      <c r="A11" s="55"/>
      <c r="B11" s="92"/>
      <c r="C11" s="93" t="s">
        <v>3</v>
      </c>
      <c r="D11" s="93" t="s">
        <v>4</v>
      </c>
      <c r="E11" s="93" t="s">
        <v>5</v>
      </c>
      <c r="F11" s="93" t="s">
        <v>6</v>
      </c>
      <c r="G11" s="93" t="s">
        <v>7</v>
      </c>
      <c r="H11" s="93" t="s">
        <v>8</v>
      </c>
      <c r="I11" s="93" t="s">
        <v>9</v>
      </c>
      <c r="J11" s="93" t="s">
        <v>10</v>
      </c>
      <c r="K11" s="93" t="s">
        <v>11</v>
      </c>
      <c r="L11" s="93" t="s">
        <v>12</v>
      </c>
      <c r="M11" s="93" t="s">
        <v>13</v>
      </c>
      <c r="N11" s="93" t="s">
        <v>14</v>
      </c>
      <c r="O11" s="94" t="s">
        <v>15</v>
      </c>
    </row>
    <row r="12" spans="1:20" ht="29.25" customHeight="1">
      <c r="A12" s="519" t="s">
        <v>101</v>
      </c>
      <c r="B12" s="83" t="s">
        <v>102</v>
      </c>
      <c r="C12" s="235"/>
      <c r="D12" s="235"/>
      <c r="E12" s="235"/>
      <c r="F12" s="235"/>
      <c r="G12" s="235"/>
      <c r="H12" s="235"/>
      <c r="I12" s="235"/>
      <c r="J12" s="235"/>
      <c r="K12" s="235"/>
      <c r="L12" s="235"/>
      <c r="M12" s="235"/>
      <c r="N12" s="235"/>
      <c r="O12" s="236" t="str">
        <f>IF(SUM(C12:N12)=0,"",SUM(C12:N12))</f>
        <v/>
      </c>
    </row>
    <row r="13" spans="1:20" ht="29.25" customHeight="1" thickBot="1">
      <c r="A13" s="520"/>
      <c r="B13" s="84" t="s">
        <v>103</v>
      </c>
      <c r="C13" s="237"/>
      <c r="D13" s="237"/>
      <c r="E13" s="237"/>
      <c r="F13" s="237"/>
      <c r="G13" s="237"/>
      <c r="H13" s="237"/>
      <c r="I13" s="237"/>
      <c r="J13" s="238"/>
      <c r="K13" s="238"/>
      <c r="L13" s="238"/>
      <c r="M13" s="238"/>
      <c r="N13" s="238"/>
      <c r="O13" s="239" t="str">
        <f>IF(SUM(C13:N13)=0,"",SUM(C13:N13))</f>
        <v/>
      </c>
    </row>
    <row r="14" spans="1:20" s="95" customFormat="1" ht="29.25" customHeight="1" thickTop="1" thickBot="1">
      <c r="A14" s="521"/>
      <c r="B14" s="96" t="s">
        <v>83</v>
      </c>
      <c r="C14" s="240" t="str">
        <f>IF(SUM(C12:C13)=0,"",SUM(C12:C13))</f>
        <v/>
      </c>
      <c r="D14" s="240" t="str">
        <f t="shared" ref="D14:O14" si="0">IF(SUM(D12:D13)=0,"",SUM(D12:D13))</f>
        <v/>
      </c>
      <c r="E14" s="240"/>
      <c r="F14" s="240" t="str">
        <f t="shared" si="0"/>
        <v/>
      </c>
      <c r="G14" s="240" t="str">
        <f t="shared" si="0"/>
        <v/>
      </c>
      <c r="H14" s="240" t="str">
        <f t="shared" si="0"/>
        <v/>
      </c>
      <c r="I14" s="240" t="str">
        <f t="shared" si="0"/>
        <v/>
      </c>
      <c r="J14" s="240" t="str">
        <f t="shared" si="0"/>
        <v/>
      </c>
      <c r="K14" s="240" t="str">
        <f t="shared" si="0"/>
        <v/>
      </c>
      <c r="L14" s="240" t="str">
        <f t="shared" si="0"/>
        <v/>
      </c>
      <c r="M14" s="240" t="str">
        <f t="shared" si="0"/>
        <v/>
      </c>
      <c r="N14" s="240" t="str">
        <f t="shared" si="0"/>
        <v/>
      </c>
      <c r="O14" s="241" t="str">
        <f t="shared" si="0"/>
        <v/>
      </c>
    </row>
    <row r="15" spans="1:20" ht="29.25" customHeight="1">
      <c r="A15" s="520" t="s">
        <v>104</v>
      </c>
      <c r="B15" s="85" t="s">
        <v>102</v>
      </c>
      <c r="C15" s="242"/>
      <c r="D15" s="242"/>
      <c r="E15" s="242"/>
      <c r="F15" s="242"/>
      <c r="G15" s="242"/>
      <c r="H15" s="242"/>
      <c r="I15" s="242"/>
      <c r="J15" s="242"/>
      <c r="K15" s="242"/>
      <c r="L15" s="242"/>
      <c r="M15" s="242"/>
      <c r="N15" s="242"/>
      <c r="O15" s="243" t="str">
        <f>IF(SUM(C15:N15)=0,"",SUM(C15:N15))</f>
        <v/>
      </c>
    </row>
    <row r="16" spans="1:20" ht="29.25" customHeight="1">
      <c r="A16" s="520"/>
      <c r="B16" s="86" t="s">
        <v>103</v>
      </c>
      <c r="C16" s="244"/>
      <c r="D16" s="244"/>
      <c r="E16" s="244"/>
      <c r="F16" s="244"/>
      <c r="G16" s="244"/>
      <c r="H16" s="244"/>
      <c r="I16" s="244"/>
      <c r="J16" s="244"/>
      <c r="K16" s="244"/>
      <c r="L16" s="244"/>
      <c r="M16" s="244"/>
      <c r="N16" s="244"/>
      <c r="O16" s="243" t="str">
        <f>IF(SUM(C16:N16)=0,"",SUM(C16:N16))</f>
        <v/>
      </c>
    </row>
    <row r="17" spans="1:17" ht="29.25" customHeight="1" thickBot="1">
      <c r="A17" s="520"/>
      <c r="B17" s="87" t="s">
        <v>105</v>
      </c>
      <c r="C17" s="242"/>
      <c r="D17" s="242"/>
      <c r="E17" s="242"/>
      <c r="F17" s="242"/>
      <c r="G17" s="242"/>
      <c r="H17" s="242"/>
      <c r="I17" s="242"/>
      <c r="J17" s="242"/>
      <c r="K17" s="242"/>
      <c r="L17" s="242"/>
      <c r="M17" s="242"/>
      <c r="N17" s="242"/>
      <c r="O17" s="239" t="str">
        <f>IF(SUM(C17:N17)=0,"",SUM(C17:N17))</f>
        <v/>
      </c>
    </row>
    <row r="18" spans="1:17" s="95" customFormat="1" ht="29.25" customHeight="1" thickTop="1" thickBot="1">
      <c r="A18" s="521"/>
      <c r="B18" s="97" t="s">
        <v>83</v>
      </c>
      <c r="C18" s="245" t="str">
        <f t="shared" ref="C18:O18" si="1">IF(SUM(C15:C17)=0,"",SUM(C15:C17))</f>
        <v/>
      </c>
      <c r="D18" s="245" t="str">
        <f t="shared" si="1"/>
        <v/>
      </c>
      <c r="E18" s="245" t="str">
        <f t="shared" si="1"/>
        <v/>
      </c>
      <c r="F18" s="245" t="str">
        <f t="shared" si="1"/>
        <v/>
      </c>
      <c r="G18" s="245" t="str">
        <f t="shared" si="1"/>
        <v/>
      </c>
      <c r="H18" s="245" t="str">
        <f t="shared" si="1"/>
        <v/>
      </c>
      <c r="I18" s="245" t="str">
        <f t="shared" si="1"/>
        <v/>
      </c>
      <c r="J18" s="245" t="str">
        <f t="shared" si="1"/>
        <v/>
      </c>
      <c r="K18" s="245" t="str">
        <f t="shared" si="1"/>
        <v/>
      </c>
      <c r="L18" s="245" t="str">
        <f t="shared" si="1"/>
        <v/>
      </c>
      <c r="M18" s="245" t="str">
        <f t="shared" si="1"/>
        <v/>
      </c>
      <c r="N18" s="245" t="str">
        <f t="shared" si="1"/>
        <v/>
      </c>
      <c r="O18" s="246" t="str">
        <f t="shared" si="1"/>
        <v/>
      </c>
    </row>
    <row r="19" spans="1:17" ht="29.25" customHeight="1">
      <c r="A19" s="520" t="s">
        <v>250</v>
      </c>
      <c r="B19" s="85" t="s">
        <v>102</v>
      </c>
      <c r="C19" s="242"/>
      <c r="D19" s="242"/>
      <c r="E19" s="242"/>
      <c r="F19" s="242"/>
      <c r="G19" s="242"/>
      <c r="H19" s="242"/>
      <c r="I19" s="242"/>
      <c r="J19" s="242"/>
      <c r="K19" s="242"/>
      <c r="L19" s="242"/>
      <c r="M19" s="242"/>
      <c r="N19" s="242"/>
      <c r="O19" s="243" t="str">
        <f>IF(SUM(C19:N19)=0,"",SUM(C19:N19))</f>
        <v/>
      </c>
    </row>
    <row r="20" spans="1:17" ht="29.25" customHeight="1">
      <c r="A20" s="520"/>
      <c r="B20" s="86" t="s">
        <v>103</v>
      </c>
      <c r="C20" s="244"/>
      <c r="D20" s="244"/>
      <c r="E20" s="244"/>
      <c r="F20" s="244"/>
      <c r="G20" s="244"/>
      <c r="H20" s="244"/>
      <c r="I20" s="244"/>
      <c r="J20" s="244"/>
      <c r="K20" s="244"/>
      <c r="L20" s="244"/>
      <c r="M20" s="244"/>
      <c r="N20" s="244"/>
      <c r="O20" s="243" t="str">
        <f>IF(SUM(C20:N20)=0,"",SUM(C20:N20))</f>
        <v/>
      </c>
    </row>
    <row r="21" spans="1:17" ht="29.25" customHeight="1" thickBot="1">
      <c r="A21" s="520"/>
      <c r="B21" s="87" t="s">
        <v>105</v>
      </c>
      <c r="C21" s="242"/>
      <c r="D21" s="242"/>
      <c r="E21" s="242"/>
      <c r="F21" s="242"/>
      <c r="G21" s="242"/>
      <c r="H21" s="242"/>
      <c r="I21" s="242"/>
      <c r="J21" s="242"/>
      <c r="K21" s="242"/>
      <c r="L21" s="242"/>
      <c r="M21" s="242"/>
      <c r="N21" s="242"/>
      <c r="O21" s="239" t="str">
        <f>IF(SUM(C21:N21)=0,"",SUM(C21:N21))</f>
        <v/>
      </c>
    </row>
    <row r="22" spans="1:17" s="95" customFormat="1" ht="29.25" customHeight="1" thickTop="1" thickBot="1">
      <c r="A22" s="520"/>
      <c r="B22" s="98" t="s">
        <v>83</v>
      </c>
      <c r="C22" s="247" t="str">
        <f>IF(SUM(C19:C21)=0,"",SUM(C19:C21))</f>
        <v/>
      </c>
      <c r="D22" s="247" t="str">
        <f t="shared" ref="D22:O22" si="2">IF(SUM(D19:D21)=0,"",SUM(D19:D21))</f>
        <v/>
      </c>
      <c r="E22" s="247" t="str">
        <f t="shared" si="2"/>
        <v/>
      </c>
      <c r="F22" s="247" t="str">
        <f t="shared" si="2"/>
        <v/>
      </c>
      <c r="G22" s="247" t="str">
        <f t="shared" si="2"/>
        <v/>
      </c>
      <c r="H22" s="247" t="str">
        <f t="shared" si="2"/>
        <v/>
      </c>
      <c r="I22" s="247" t="str">
        <f t="shared" si="2"/>
        <v/>
      </c>
      <c r="J22" s="247" t="str">
        <f t="shared" si="2"/>
        <v/>
      </c>
      <c r="K22" s="247" t="str">
        <f t="shared" si="2"/>
        <v/>
      </c>
      <c r="L22" s="247" t="str">
        <f t="shared" si="2"/>
        <v/>
      </c>
      <c r="M22" s="247" t="str">
        <f t="shared" si="2"/>
        <v/>
      </c>
      <c r="N22" s="247" t="str">
        <f t="shared" si="2"/>
        <v/>
      </c>
      <c r="O22" s="248" t="str">
        <f t="shared" si="2"/>
        <v/>
      </c>
    </row>
    <row r="23" spans="1:17" ht="29.25" customHeight="1" thickTop="1">
      <c r="A23" s="524" t="s">
        <v>106</v>
      </c>
      <c r="B23" s="99" t="s">
        <v>107</v>
      </c>
      <c r="C23" s="249"/>
      <c r="D23" s="249"/>
      <c r="E23" s="249"/>
      <c r="F23" s="249"/>
      <c r="G23" s="249"/>
      <c r="H23" s="249"/>
      <c r="I23" s="249"/>
      <c r="J23" s="249"/>
      <c r="K23" s="249"/>
      <c r="L23" s="249"/>
      <c r="M23" s="249"/>
      <c r="N23" s="249"/>
      <c r="O23" s="250" t="str">
        <f>IF(SUM(C23:N23)=0,"",SUM(C23:N23))</f>
        <v/>
      </c>
    </row>
    <row r="24" spans="1:17" ht="29.25" customHeight="1" thickBot="1">
      <c r="A24" s="520"/>
      <c r="B24" s="88" t="s">
        <v>108</v>
      </c>
      <c r="C24" s="237"/>
      <c r="D24" s="237"/>
      <c r="E24" s="237"/>
      <c r="F24" s="237"/>
      <c r="G24" s="237"/>
      <c r="H24" s="237"/>
      <c r="I24" s="237"/>
      <c r="J24" s="238"/>
      <c r="K24" s="238"/>
      <c r="L24" s="238"/>
      <c r="M24" s="238"/>
      <c r="N24" s="238"/>
      <c r="O24" s="239" t="str">
        <f>IF(SUM(C24:N24)=0,"",SUM(C24:N24))</f>
        <v/>
      </c>
    </row>
    <row r="25" spans="1:17" s="95" customFormat="1" ht="29.25" customHeight="1" thickTop="1" thickBot="1">
      <c r="A25" s="521"/>
      <c r="B25" s="97" t="s">
        <v>83</v>
      </c>
      <c r="C25" s="240" t="str">
        <f>IF(SUM(C23:C24)=0,"",SUM(C23:C24))</f>
        <v/>
      </c>
      <c r="D25" s="240" t="str">
        <f t="shared" ref="D25" si="3">IF(SUM(D23:D24)=0,"",SUM(D23:D24))</f>
        <v/>
      </c>
      <c r="E25" s="240" t="str">
        <f t="shared" ref="E25" si="4">IF(SUM(E23:E24)=0,"",SUM(E23:E24))</f>
        <v/>
      </c>
      <c r="F25" s="240" t="str">
        <f t="shared" ref="F25" si="5">IF(SUM(F23:F24)=0,"",SUM(F23:F24))</f>
        <v/>
      </c>
      <c r="G25" s="240" t="str">
        <f t="shared" ref="G25" si="6">IF(SUM(G23:G24)=0,"",SUM(G23:G24))</f>
        <v/>
      </c>
      <c r="H25" s="240" t="str">
        <f t="shared" ref="H25" si="7">IF(SUM(H23:H24)=0,"",SUM(H23:H24))</f>
        <v/>
      </c>
      <c r="I25" s="240" t="str">
        <f t="shared" ref="I25" si="8">IF(SUM(I23:I24)=0,"",SUM(I23:I24))</f>
        <v/>
      </c>
      <c r="J25" s="240" t="str">
        <f t="shared" ref="J25" si="9">IF(SUM(J23:J24)=0,"",SUM(J23:J24))</f>
        <v/>
      </c>
      <c r="K25" s="240" t="str">
        <f t="shared" ref="K25" si="10">IF(SUM(K23:K24)=0,"",SUM(K23:K24))</f>
        <v/>
      </c>
      <c r="L25" s="240" t="str">
        <f t="shared" ref="L25" si="11">IF(SUM(L23:L24)=0,"",SUM(L23:L24))</f>
        <v/>
      </c>
      <c r="M25" s="240" t="str">
        <f t="shared" ref="M25" si="12">IF(SUM(M23:M24)=0,"",SUM(M23:M24))</f>
        <v/>
      </c>
      <c r="N25" s="240" t="str">
        <f t="shared" ref="N25" si="13">IF(SUM(N23:N24)=0,"",SUM(N23:N24))</f>
        <v/>
      </c>
      <c r="O25" s="241" t="str">
        <f t="shared" ref="O25" si="14">IF(SUM(O23:O24)=0,"",SUM(O23:O24))</f>
        <v/>
      </c>
    </row>
    <row r="26" spans="1:17" s="66" customFormat="1" ht="21" customHeight="1" thickBot="1">
      <c r="A26" s="89" t="s">
        <v>16</v>
      </c>
      <c r="B26" s="89"/>
      <c r="C26" s="90"/>
      <c r="D26" s="90"/>
      <c r="E26" s="91"/>
      <c r="F26" s="91"/>
      <c r="G26" s="91"/>
      <c r="H26" s="91"/>
      <c r="I26" s="91"/>
      <c r="J26" s="91"/>
      <c r="K26" s="91"/>
      <c r="L26" s="91"/>
      <c r="M26" s="91"/>
      <c r="N26" s="91"/>
      <c r="O26" s="91"/>
    </row>
    <row r="27" spans="1:17" s="95" customFormat="1" ht="30" customHeight="1">
      <c r="B27" s="46" t="s">
        <v>109</v>
      </c>
      <c r="C27" s="525" t="s">
        <v>17</v>
      </c>
      <c r="D27" s="525"/>
      <c r="E27" s="525"/>
      <c r="F27" s="515" t="s">
        <v>18</v>
      </c>
      <c r="G27" s="516"/>
      <c r="H27" s="100"/>
      <c r="I27" s="46" t="s">
        <v>109</v>
      </c>
      <c r="J27" s="525" t="s">
        <v>17</v>
      </c>
      <c r="K27" s="525"/>
      <c r="L27" s="525"/>
      <c r="M27" s="515" t="s">
        <v>18</v>
      </c>
      <c r="N27" s="516"/>
      <c r="Q27" s="100"/>
    </row>
    <row r="28" spans="1:17" ht="24" customHeight="1">
      <c r="B28" s="251"/>
      <c r="C28" s="507"/>
      <c r="D28" s="507"/>
      <c r="E28" s="507"/>
      <c r="F28" s="508"/>
      <c r="G28" s="509"/>
      <c r="H28" s="7"/>
      <c r="I28" s="251"/>
      <c r="J28" s="507"/>
      <c r="K28" s="507"/>
      <c r="L28" s="507"/>
      <c r="M28" s="510"/>
      <c r="N28" s="509"/>
      <c r="Q28" s="7"/>
    </row>
    <row r="29" spans="1:17" ht="24" customHeight="1">
      <c r="B29" s="251"/>
      <c r="C29" s="511"/>
      <c r="D29" s="512"/>
      <c r="E29" s="513"/>
      <c r="F29" s="508"/>
      <c r="G29" s="509"/>
      <c r="H29" s="7"/>
      <c r="I29" s="251"/>
      <c r="J29" s="514"/>
      <c r="K29" s="514"/>
      <c r="L29" s="514"/>
      <c r="M29" s="510"/>
      <c r="N29" s="509"/>
      <c r="Q29" s="7"/>
    </row>
    <row r="30" spans="1:17" ht="24" customHeight="1">
      <c r="B30" s="251"/>
      <c r="C30" s="511"/>
      <c r="D30" s="512"/>
      <c r="E30" s="513"/>
      <c r="F30" s="508"/>
      <c r="G30" s="509"/>
      <c r="H30" s="7"/>
      <c r="I30" s="251"/>
      <c r="J30" s="514"/>
      <c r="K30" s="514"/>
      <c r="L30" s="514"/>
      <c r="M30" s="510"/>
      <c r="N30" s="509"/>
      <c r="Q30" s="7"/>
    </row>
    <row r="31" spans="1:17" ht="24" customHeight="1">
      <c r="B31" s="251"/>
      <c r="C31" s="511"/>
      <c r="D31" s="512"/>
      <c r="E31" s="513"/>
      <c r="F31" s="508"/>
      <c r="G31" s="509"/>
      <c r="H31" s="7"/>
      <c r="I31" s="251"/>
      <c r="J31" s="514"/>
      <c r="K31" s="514"/>
      <c r="L31" s="514"/>
      <c r="M31" s="510"/>
      <c r="N31" s="509"/>
      <c r="Q31" s="7"/>
    </row>
    <row r="32" spans="1:17" ht="24" customHeight="1" thickBot="1">
      <c r="B32" s="252"/>
      <c r="C32" s="526"/>
      <c r="D32" s="527"/>
      <c r="E32" s="528"/>
      <c r="F32" s="529"/>
      <c r="G32" s="530"/>
      <c r="H32" s="7"/>
      <c r="I32" s="252"/>
      <c r="J32" s="531"/>
      <c r="K32" s="531"/>
      <c r="L32" s="531"/>
      <c r="M32" s="532"/>
      <c r="N32" s="530"/>
      <c r="Q32" s="7"/>
    </row>
    <row r="33" spans="1:14" ht="13.5" customHeight="1"/>
    <row r="34" spans="1:14" ht="14.25">
      <c r="A34" s="89" t="s">
        <v>243</v>
      </c>
      <c r="B34" s="66"/>
      <c r="C34" s="66"/>
      <c r="D34" s="66"/>
    </row>
    <row r="35" spans="1:14">
      <c r="A35" s="506" t="s">
        <v>257</v>
      </c>
      <c r="B35" s="506"/>
      <c r="C35" s="506"/>
      <c r="D35" s="506"/>
      <c r="E35" s="506"/>
      <c r="F35" s="506"/>
      <c r="G35" s="506"/>
      <c r="H35" s="506"/>
      <c r="I35" s="506"/>
      <c r="J35" s="506"/>
      <c r="K35" s="506"/>
      <c r="L35" s="506"/>
      <c r="M35" s="506"/>
      <c r="N35" s="506"/>
    </row>
    <row r="36" spans="1:14">
      <c r="A36" s="506"/>
      <c r="B36" s="506"/>
      <c r="C36" s="506"/>
      <c r="D36" s="506"/>
      <c r="E36" s="506"/>
      <c r="F36" s="506"/>
      <c r="G36" s="506"/>
      <c r="H36" s="506"/>
      <c r="I36" s="506"/>
      <c r="J36" s="506"/>
      <c r="K36" s="506"/>
      <c r="L36" s="506"/>
      <c r="M36" s="506"/>
      <c r="N36" s="506"/>
    </row>
    <row r="37" spans="1:14">
      <c r="A37" s="506"/>
      <c r="B37" s="506"/>
      <c r="C37" s="506"/>
      <c r="D37" s="506"/>
      <c r="E37" s="506"/>
      <c r="F37" s="506"/>
      <c r="G37" s="506"/>
      <c r="H37" s="506"/>
      <c r="I37" s="506"/>
      <c r="J37" s="506"/>
      <c r="K37" s="506"/>
      <c r="L37" s="506"/>
      <c r="M37" s="506"/>
      <c r="N37" s="506"/>
    </row>
    <row r="38" spans="1:14">
      <c r="A38" s="506"/>
      <c r="B38" s="506"/>
      <c r="C38" s="506"/>
      <c r="D38" s="506"/>
      <c r="E38" s="506"/>
      <c r="F38" s="506"/>
      <c r="G38" s="506"/>
      <c r="H38" s="506"/>
      <c r="I38" s="506"/>
      <c r="J38" s="506"/>
      <c r="K38" s="506"/>
      <c r="L38" s="506"/>
      <c r="M38" s="506"/>
      <c r="N38" s="506"/>
    </row>
    <row r="39" spans="1:14">
      <c r="A39" s="506"/>
      <c r="B39" s="506"/>
      <c r="C39" s="506"/>
      <c r="D39" s="506"/>
      <c r="E39" s="506"/>
      <c r="F39" s="506"/>
      <c r="G39" s="506"/>
      <c r="H39" s="506"/>
      <c r="I39" s="506"/>
      <c r="J39" s="506"/>
      <c r="K39" s="506"/>
      <c r="L39" s="506"/>
      <c r="M39" s="506"/>
      <c r="N39" s="506"/>
    </row>
    <row r="40" spans="1:14">
      <c r="A40" s="506"/>
      <c r="B40" s="506"/>
      <c r="C40" s="506"/>
      <c r="D40" s="506"/>
      <c r="E40" s="506"/>
      <c r="F40" s="506"/>
      <c r="G40" s="506"/>
      <c r="H40" s="506"/>
      <c r="I40" s="506"/>
      <c r="J40" s="506"/>
      <c r="K40" s="506"/>
      <c r="L40" s="506"/>
      <c r="M40" s="506"/>
      <c r="N40" s="506"/>
    </row>
  </sheetData>
  <protectedRanges>
    <protectedRange sqref="C12:N13 C23:N24" name="範囲1"/>
    <protectedRange sqref="C15:N17" name="範囲2"/>
    <protectedRange sqref="C19:N21" name="範囲3"/>
    <protectedRange sqref="B28:G32" name="範囲5"/>
    <protectedRange sqref="I28:N32" name="範囲6"/>
  </protectedRanges>
  <mergeCells count="33">
    <mergeCell ref="M31:N31"/>
    <mergeCell ref="C32:E32"/>
    <mergeCell ref="F32:G32"/>
    <mergeCell ref="J32:L32"/>
    <mergeCell ref="M32:N32"/>
    <mergeCell ref="M27:N27"/>
    <mergeCell ref="M1:O1"/>
    <mergeCell ref="A4:D4"/>
    <mergeCell ref="A12:A14"/>
    <mergeCell ref="A15:A18"/>
    <mergeCell ref="K5:O5"/>
    <mergeCell ref="J4:K4"/>
    <mergeCell ref="A19:A22"/>
    <mergeCell ref="A23:A25"/>
    <mergeCell ref="C27:E27"/>
    <mergeCell ref="F27:G27"/>
    <mergeCell ref="J27:L27"/>
    <mergeCell ref="A35:N40"/>
    <mergeCell ref="C28:E28"/>
    <mergeCell ref="F28:G28"/>
    <mergeCell ref="J28:L28"/>
    <mergeCell ref="M28:N28"/>
    <mergeCell ref="C29:E29"/>
    <mergeCell ref="F29:G29"/>
    <mergeCell ref="J29:L29"/>
    <mergeCell ref="M29:N29"/>
    <mergeCell ref="C30:E30"/>
    <mergeCell ref="F30:G30"/>
    <mergeCell ref="J30:L30"/>
    <mergeCell ref="M30:N30"/>
    <mergeCell ref="C31:E31"/>
    <mergeCell ref="F31:G31"/>
    <mergeCell ref="J31:L31"/>
  </mergeCells>
  <phoneticPr fontId="3"/>
  <pageMargins left="0.47244094488188981" right="0.47244094488188981" top="0.35433070866141736" bottom="0.35433070866141736"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6"/>
  <sheetViews>
    <sheetView view="pageBreakPreview" zoomScaleNormal="100" zoomScaleSheetLayoutView="100" workbookViewId="0">
      <selection activeCell="C32" sqref="C32:E32"/>
    </sheetView>
  </sheetViews>
  <sheetFormatPr defaultRowHeight="13.5"/>
  <cols>
    <col min="1" max="15" width="6.25" style="2" customWidth="1"/>
    <col min="16" max="16384" width="9" style="2"/>
  </cols>
  <sheetData>
    <row r="1" spans="1:14" ht="16.5" customHeight="1">
      <c r="D1" s="65"/>
      <c r="F1" s="65"/>
      <c r="M1" s="547" t="s">
        <v>181</v>
      </c>
      <c r="N1" s="547"/>
    </row>
    <row r="3" spans="1:14" ht="17.25">
      <c r="A3" s="14"/>
      <c r="B3" s="14"/>
      <c r="C3" s="14"/>
      <c r="D3" s="14"/>
      <c r="E3" s="14"/>
      <c r="G3" s="14"/>
    </row>
    <row r="4" spans="1:14" ht="17.25">
      <c r="B4" s="14" t="str">
        <f>取説!G23</f>
        <v>令和</v>
      </c>
      <c r="C4" s="231">
        <f>取説!I23-1</f>
        <v>5</v>
      </c>
      <c r="D4" s="14" t="s">
        <v>208</v>
      </c>
      <c r="E4" s="550" t="s">
        <v>1</v>
      </c>
      <c r="F4" s="550"/>
      <c r="G4" s="549" t="str">
        <f>IF(取説!I17=0,"",取説!I17)</f>
        <v/>
      </c>
      <c r="H4" s="549"/>
      <c r="I4" s="14" t="s">
        <v>209</v>
      </c>
    </row>
    <row r="5" spans="1:14" ht="14.25">
      <c r="A5" s="229"/>
      <c r="B5" s="229"/>
    </row>
    <row r="6" spans="1:14" ht="14.25">
      <c r="A6" s="229"/>
      <c r="B6" s="229"/>
    </row>
    <row r="7" spans="1:14" ht="14.25">
      <c r="A7" s="229" t="s">
        <v>245</v>
      </c>
      <c r="B7" s="229"/>
    </row>
    <row r="8" spans="1:14" ht="14.25">
      <c r="A8" s="12" t="s">
        <v>22</v>
      </c>
      <c r="B8" s="12"/>
    </row>
    <row r="9" spans="1:14" ht="20.25" customHeight="1">
      <c r="A9" s="537" t="s">
        <v>23</v>
      </c>
      <c r="B9" s="537"/>
      <c r="C9" s="537"/>
      <c r="D9" s="537"/>
      <c r="E9" s="537"/>
      <c r="F9" s="537"/>
      <c r="G9" s="537" t="s">
        <v>205</v>
      </c>
      <c r="H9" s="537"/>
      <c r="I9" s="537"/>
      <c r="J9" s="537"/>
      <c r="K9" s="537"/>
    </row>
    <row r="10" spans="1:14" ht="27.95" customHeight="1">
      <c r="A10" s="548" t="s">
        <v>110</v>
      </c>
      <c r="B10" s="548"/>
      <c r="C10" s="548"/>
      <c r="D10" s="548"/>
      <c r="E10" s="548"/>
      <c r="F10" s="548"/>
      <c r="G10" s="232" t="s">
        <v>64</v>
      </c>
      <c r="H10" s="551"/>
      <c r="I10" s="551"/>
      <c r="J10" s="551"/>
      <c r="K10" s="233" t="s">
        <v>80</v>
      </c>
    </row>
    <row r="11" spans="1:14" ht="27.95" customHeight="1">
      <c r="A11" s="537" t="s">
        <v>25</v>
      </c>
      <c r="B11" s="537"/>
      <c r="C11" s="537"/>
      <c r="D11" s="537"/>
      <c r="E11" s="537"/>
      <c r="F11" s="537"/>
      <c r="G11" s="232" t="s">
        <v>206</v>
      </c>
      <c r="H11" s="551"/>
      <c r="I11" s="551"/>
      <c r="J11" s="551"/>
      <c r="K11" s="233" t="s">
        <v>80</v>
      </c>
    </row>
    <row r="12" spans="1:14" ht="27.95" customHeight="1">
      <c r="A12" s="537"/>
      <c r="B12" s="537"/>
      <c r="C12" s="537"/>
      <c r="D12" s="537"/>
      <c r="E12" s="537"/>
      <c r="F12" s="537"/>
      <c r="G12" s="232"/>
      <c r="H12" s="551"/>
      <c r="I12" s="551"/>
      <c r="J12" s="551"/>
      <c r="K12" s="233"/>
    </row>
    <row r="13" spans="1:14" ht="27.95" customHeight="1">
      <c r="A13" s="537" t="s">
        <v>26</v>
      </c>
      <c r="B13" s="537"/>
      <c r="C13" s="537"/>
      <c r="D13" s="537"/>
      <c r="E13" s="537"/>
      <c r="F13" s="537"/>
      <c r="G13" s="232" t="s">
        <v>207</v>
      </c>
      <c r="H13" s="552" t="str">
        <f>IF(SUM(H10:J12)=0,"",SUM(H10:J12))</f>
        <v/>
      </c>
      <c r="I13" s="552"/>
      <c r="J13" s="552"/>
      <c r="K13" s="233" t="s">
        <v>80</v>
      </c>
    </row>
    <row r="14" spans="1:14" ht="14.25">
      <c r="A14" s="12"/>
      <c r="B14" s="12"/>
    </row>
    <row r="15" spans="1:14" ht="14.25">
      <c r="A15" s="229" t="s">
        <v>246</v>
      </c>
      <c r="B15" s="12"/>
    </row>
    <row r="16" spans="1:14" ht="14.25">
      <c r="A16" s="12"/>
      <c r="B16" s="12"/>
    </row>
    <row r="17" spans="1:15" ht="27.95" customHeight="1">
      <c r="A17" s="537" t="s">
        <v>23</v>
      </c>
      <c r="B17" s="537"/>
      <c r="C17" s="537"/>
      <c r="D17" s="537"/>
      <c r="E17" s="537"/>
      <c r="F17" s="537"/>
      <c r="G17" s="544" t="s">
        <v>24</v>
      </c>
      <c r="H17" s="545"/>
      <c r="I17" s="545"/>
      <c r="J17" s="545"/>
      <c r="K17" s="546"/>
      <c r="L17" s="537" t="s">
        <v>27</v>
      </c>
      <c r="M17" s="537"/>
      <c r="N17" s="537"/>
      <c r="O17" s="537"/>
    </row>
    <row r="18" spans="1:15" ht="27.95" customHeight="1">
      <c r="A18" s="537" t="s">
        <v>28</v>
      </c>
      <c r="B18" s="537"/>
      <c r="C18" s="537"/>
      <c r="D18" s="537"/>
      <c r="E18" s="537"/>
      <c r="F18" s="537"/>
      <c r="G18" s="232" t="s">
        <v>64</v>
      </c>
      <c r="H18" s="542"/>
      <c r="I18" s="542"/>
      <c r="J18" s="542"/>
      <c r="K18" s="233" t="s">
        <v>80</v>
      </c>
      <c r="L18" s="538"/>
      <c r="M18" s="538"/>
      <c r="N18" s="538"/>
      <c r="O18" s="538"/>
    </row>
    <row r="19" spans="1:15" ht="27.95" customHeight="1">
      <c r="A19" s="537" t="s">
        <v>29</v>
      </c>
      <c r="B19" s="537"/>
      <c r="C19" s="537"/>
      <c r="D19" s="537"/>
      <c r="E19" s="537"/>
      <c r="F19" s="537"/>
      <c r="G19" s="232" t="s">
        <v>64</v>
      </c>
      <c r="H19" s="542"/>
      <c r="I19" s="542"/>
      <c r="J19" s="542"/>
      <c r="K19" s="233" t="s">
        <v>80</v>
      </c>
      <c r="L19" s="539"/>
      <c r="M19" s="539"/>
      <c r="N19" s="539"/>
      <c r="O19" s="539"/>
    </row>
    <row r="20" spans="1:15" ht="27.95" customHeight="1">
      <c r="A20" s="537" t="s">
        <v>30</v>
      </c>
      <c r="B20" s="537"/>
      <c r="C20" s="537"/>
      <c r="D20" s="537"/>
      <c r="E20" s="537"/>
      <c r="F20" s="537"/>
      <c r="G20" s="232" t="s">
        <v>64</v>
      </c>
      <c r="H20" s="542"/>
      <c r="I20" s="542"/>
      <c r="J20" s="542"/>
      <c r="K20" s="233" t="s">
        <v>80</v>
      </c>
      <c r="L20" s="539"/>
      <c r="M20" s="539"/>
      <c r="N20" s="539"/>
      <c r="O20" s="539"/>
    </row>
    <row r="21" spans="1:15" ht="27.95" customHeight="1">
      <c r="A21" s="537" t="s">
        <v>31</v>
      </c>
      <c r="B21" s="537"/>
      <c r="C21" s="537"/>
      <c r="D21" s="537"/>
      <c r="E21" s="537"/>
      <c r="F21" s="537"/>
      <c r="G21" s="232" t="s">
        <v>64</v>
      </c>
      <c r="H21" s="542"/>
      <c r="I21" s="542"/>
      <c r="J21" s="542"/>
      <c r="K21" s="233" t="s">
        <v>80</v>
      </c>
      <c r="L21" s="539"/>
      <c r="M21" s="539"/>
      <c r="N21" s="539"/>
      <c r="O21" s="539"/>
    </row>
    <row r="22" spans="1:15" ht="27.95" customHeight="1">
      <c r="A22" s="537" t="s">
        <v>111</v>
      </c>
      <c r="B22" s="537"/>
      <c r="C22" s="537"/>
      <c r="D22" s="537"/>
      <c r="E22" s="537"/>
      <c r="F22" s="537"/>
      <c r="G22" s="232" t="s">
        <v>64</v>
      </c>
      <c r="H22" s="542"/>
      <c r="I22" s="542"/>
      <c r="J22" s="542"/>
      <c r="K22" s="233" t="s">
        <v>80</v>
      </c>
      <c r="L22" s="540"/>
      <c r="M22" s="540"/>
      <c r="N22" s="540"/>
      <c r="O22" s="540"/>
    </row>
    <row r="23" spans="1:15" ht="27.95" customHeight="1">
      <c r="A23" s="541"/>
      <c r="B23" s="541"/>
      <c r="C23" s="541"/>
      <c r="D23" s="541"/>
      <c r="E23" s="541"/>
      <c r="F23" s="541"/>
      <c r="G23" s="232" t="s">
        <v>64</v>
      </c>
      <c r="H23" s="542"/>
      <c r="I23" s="542"/>
      <c r="J23" s="542"/>
      <c r="K23" s="233" t="s">
        <v>80</v>
      </c>
      <c r="L23" s="540"/>
      <c r="M23" s="540"/>
      <c r="N23" s="540"/>
      <c r="O23" s="540"/>
    </row>
    <row r="24" spans="1:15" ht="27.95" customHeight="1">
      <c r="A24" s="537" t="s">
        <v>26</v>
      </c>
      <c r="B24" s="537"/>
      <c r="C24" s="537"/>
      <c r="D24" s="537"/>
      <c r="E24" s="537"/>
      <c r="F24" s="537"/>
      <c r="G24" s="232" t="s">
        <v>207</v>
      </c>
      <c r="H24" s="543" t="str">
        <f>IF(SUM(H18:J23)=0,"",SUM(H18:J23))</f>
        <v/>
      </c>
      <c r="I24" s="543"/>
      <c r="J24" s="543"/>
      <c r="K24" s="233" t="s">
        <v>80</v>
      </c>
      <c r="L24" s="537"/>
      <c r="M24" s="537"/>
      <c r="N24" s="537"/>
      <c r="O24" s="537"/>
    </row>
    <row r="25" spans="1:15" ht="14.25">
      <c r="A25" s="12"/>
      <c r="B25" s="12"/>
    </row>
    <row r="26" spans="1:15" ht="14.25">
      <c r="A26" s="518" t="s">
        <v>84</v>
      </c>
      <c r="B26" s="518"/>
      <c r="C26" s="518"/>
      <c r="D26" s="234"/>
      <c r="E26" s="234"/>
    </row>
    <row r="27" spans="1:15" ht="14.25">
      <c r="A27" s="12"/>
      <c r="B27" s="12"/>
    </row>
    <row r="28" spans="1:15" ht="14.25">
      <c r="A28" s="195" t="str">
        <f>B4</f>
        <v>令和</v>
      </c>
      <c r="B28" s="227">
        <f>C4+1</f>
        <v>6</v>
      </c>
      <c r="C28" s="196" t="s">
        <v>200</v>
      </c>
      <c r="D28" s="196"/>
      <c r="E28" s="234"/>
    </row>
    <row r="29" spans="1:15" ht="14.25">
      <c r="A29" s="12"/>
      <c r="B29" s="12"/>
    </row>
    <row r="30" spans="1:15" ht="30" customHeight="1">
      <c r="A30" s="533" t="s">
        <v>1</v>
      </c>
      <c r="B30" s="533"/>
      <c r="C30" s="536" t="str">
        <f>G4</f>
        <v/>
      </c>
      <c r="D30" s="536"/>
      <c r="E30" s="66" t="s">
        <v>112</v>
      </c>
    </row>
    <row r="31" spans="1:15" ht="14.25" customHeight="1">
      <c r="A31" s="12" t="s">
        <v>32</v>
      </c>
      <c r="B31" s="12"/>
      <c r="C31" s="66"/>
      <c r="D31" s="66"/>
    </row>
    <row r="32" spans="1:15" ht="30" customHeight="1">
      <c r="A32" s="533" t="s">
        <v>33</v>
      </c>
      <c r="B32" s="533"/>
      <c r="C32" s="534" t="str">
        <f>IF(取説!G20=0,"",取説!G20)</f>
        <v/>
      </c>
      <c r="D32" s="534"/>
      <c r="E32" s="534"/>
      <c r="F32" s="202" t="s">
        <v>224</v>
      </c>
    </row>
    <row r="33" spans="1:6" ht="15" customHeight="1">
      <c r="A33" s="12"/>
      <c r="B33" s="12"/>
      <c r="C33" s="66"/>
      <c r="D33" s="66"/>
      <c r="F33" s="66"/>
    </row>
    <row r="34" spans="1:6" ht="30" customHeight="1">
      <c r="A34" s="533" t="s">
        <v>62</v>
      </c>
      <c r="B34" s="533"/>
      <c r="C34" s="535"/>
      <c r="D34" s="535"/>
      <c r="E34" s="535"/>
      <c r="F34" s="202" t="s">
        <v>224</v>
      </c>
    </row>
    <row r="35" spans="1:6" ht="14.25">
      <c r="A35" s="13"/>
      <c r="B35" s="13"/>
    </row>
    <row r="36" spans="1:6">
      <c r="B36" s="2" t="s">
        <v>225</v>
      </c>
    </row>
  </sheetData>
  <protectedRanges>
    <protectedRange sqref="C34:D34" name="範囲4"/>
    <protectedRange sqref="J10:J11 J18:J23" name="範囲1"/>
    <protectedRange sqref="L18:M23" name="範囲3"/>
  </protectedRanges>
  <mergeCells count="44">
    <mergeCell ref="A26:C26"/>
    <mergeCell ref="M1:N1"/>
    <mergeCell ref="A9:F9"/>
    <mergeCell ref="A10:F10"/>
    <mergeCell ref="A11:F11"/>
    <mergeCell ref="A12:F12"/>
    <mergeCell ref="G4:H4"/>
    <mergeCell ref="E4:F4"/>
    <mergeCell ref="A13:F13"/>
    <mergeCell ref="G9:K9"/>
    <mergeCell ref="H10:J10"/>
    <mergeCell ref="H11:J11"/>
    <mergeCell ref="H12:J12"/>
    <mergeCell ref="H13:J13"/>
    <mergeCell ref="A17:F17"/>
    <mergeCell ref="A18:F18"/>
    <mergeCell ref="A19:F19"/>
    <mergeCell ref="A20:F20"/>
    <mergeCell ref="G17:K17"/>
    <mergeCell ref="H18:J18"/>
    <mergeCell ref="H19:J19"/>
    <mergeCell ref="H20:J20"/>
    <mergeCell ref="L22:O22"/>
    <mergeCell ref="L23:O23"/>
    <mergeCell ref="L24:O24"/>
    <mergeCell ref="A21:F21"/>
    <mergeCell ref="A22:F22"/>
    <mergeCell ref="A23:F23"/>
    <mergeCell ref="A24:F24"/>
    <mergeCell ref="H21:J21"/>
    <mergeCell ref="H22:J22"/>
    <mergeCell ref="H23:J23"/>
    <mergeCell ref="H24:J24"/>
    <mergeCell ref="L17:O17"/>
    <mergeCell ref="L18:O18"/>
    <mergeCell ref="L19:O19"/>
    <mergeCell ref="L20:O20"/>
    <mergeCell ref="L21:O21"/>
    <mergeCell ref="A30:B30"/>
    <mergeCell ref="A32:B32"/>
    <mergeCell ref="A34:B34"/>
    <mergeCell ref="C32:E32"/>
    <mergeCell ref="C34:E34"/>
    <mergeCell ref="C30:D30"/>
  </mergeCells>
  <phoneticPr fontId="3"/>
  <pageMargins left="0.70866141732283472" right="0.51181102362204722" top="0.74803149606299213" bottom="0.7480314960629921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8"/>
  <sheetViews>
    <sheetView view="pageBreakPreview" zoomScaleNormal="100" workbookViewId="0">
      <selection activeCell="K5" sqref="K5"/>
    </sheetView>
  </sheetViews>
  <sheetFormatPr defaultRowHeight="13.5"/>
  <cols>
    <col min="1" max="1" width="5.5" style="16" customWidth="1"/>
    <col min="2" max="2" width="5.875" style="16" customWidth="1"/>
    <col min="3" max="3" width="5.25" style="16" bestFit="1" customWidth="1"/>
    <col min="4" max="4" width="4.375" style="16" customWidth="1"/>
    <col min="5" max="5" width="1.75" style="16" customWidth="1"/>
    <col min="6" max="6" width="3.125" style="16" customWidth="1"/>
    <col min="7" max="7" width="3.25" style="16" customWidth="1"/>
    <col min="8" max="8" width="4.125" style="16" customWidth="1"/>
    <col min="9" max="9" width="2" style="16" customWidth="1"/>
    <col min="10" max="10" width="4.25" style="16" customWidth="1"/>
    <col min="11" max="11" width="15.125" style="16" bestFit="1" customWidth="1"/>
    <col min="12" max="12" width="9.375" style="16" customWidth="1"/>
    <col min="13" max="13" width="9.25" style="16" customWidth="1"/>
    <col min="14" max="15" width="3.375" style="16" bestFit="1" customWidth="1"/>
    <col min="16" max="16" width="3.5" style="16" customWidth="1"/>
    <col min="17" max="17" width="16.375" style="16" customWidth="1"/>
    <col min="18" max="20" width="3.375" style="16" bestFit="1" customWidth="1"/>
    <col min="21" max="21" width="3.625" style="16" customWidth="1"/>
    <col min="22" max="263" width="9" style="16"/>
    <col min="264" max="264" width="6.875" style="16" customWidth="1"/>
    <col min="265" max="265" width="5.25" style="16" bestFit="1" customWidth="1"/>
    <col min="266" max="266" width="13.25" style="16" customWidth="1"/>
    <col min="267" max="267" width="15.125" style="16" bestFit="1" customWidth="1"/>
    <col min="268" max="268" width="11.375" style="16" customWidth="1"/>
    <col min="269" max="269" width="9.25" style="16" customWidth="1"/>
    <col min="270" max="272" width="3.375" style="16" bestFit="1" customWidth="1"/>
    <col min="273" max="273" width="23.5" style="16" customWidth="1"/>
    <col min="274" max="276" width="3.375" style="16" bestFit="1" customWidth="1"/>
    <col min="277" max="277" width="3.625" style="16" customWidth="1"/>
    <col min="278" max="519" width="9" style="16"/>
    <col min="520" max="520" width="6.875" style="16" customWidth="1"/>
    <col min="521" max="521" width="5.25" style="16" bestFit="1" customWidth="1"/>
    <col min="522" max="522" width="13.25" style="16" customWidth="1"/>
    <col min="523" max="523" width="15.125" style="16" bestFit="1" customWidth="1"/>
    <col min="524" max="524" width="11.375" style="16" customWidth="1"/>
    <col min="525" max="525" width="9.25" style="16" customWidth="1"/>
    <col min="526" max="528" width="3.375" style="16" bestFit="1" customWidth="1"/>
    <col min="529" max="529" width="23.5" style="16" customWidth="1"/>
    <col min="530" max="532" width="3.375" style="16" bestFit="1" customWidth="1"/>
    <col min="533" max="533" width="3.625" style="16" customWidth="1"/>
    <col min="534" max="775" width="9" style="16"/>
    <col min="776" max="776" width="6.875" style="16" customWidth="1"/>
    <col min="777" max="777" width="5.25" style="16" bestFit="1" customWidth="1"/>
    <col min="778" max="778" width="13.25" style="16" customWidth="1"/>
    <col min="779" max="779" width="15.125" style="16" bestFit="1" customWidth="1"/>
    <col min="780" max="780" width="11.375" style="16" customWidth="1"/>
    <col min="781" max="781" width="9.25" style="16" customWidth="1"/>
    <col min="782" max="784" width="3.375" style="16" bestFit="1" customWidth="1"/>
    <col min="785" max="785" width="23.5" style="16" customWidth="1"/>
    <col min="786" max="788" width="3.375" style="16" bestFit="1" customWidth="1"/>
    <col min="789" max="789" width="3.625" style="16" customWidth="1"/>
    <col min="790" max="1031" width="9" style="16"/>
    <col min="1032" max="1032" width="6.875" style="16" customWidth="1"/>
    <col min="1033" max="1033" width="5.25" style="16" bestFit="1" customWidth="1"/>
    <col min="1034" max="1034" width="13.25" style="16" customWidth="1"/>
    <col min="1035" max="1035" width="15.125" style="16" bestFit="1" customWidth="1"/>
    <col min="1036" max="1036" width="11.375" style="16" customWidth="1"/>
    <col min="1037" max="1037" width="9.25" style="16" customWidth="1"/>
    <col min="1038" max="1040" width="3.375" style="16" bestFit="1" customWidth="1"/>
    <col min="1041" max="1041" width="23.5" style="16" customWidth="1"/>
    <col min="1042" max="1044" width="3.375" style="16" bestFit="1" customWidth="1"/>
    <col min="1045" max="1045" width="3.625" style="16" customWidth="1"/>
    <col min="1046" max="1287" width="9" style="16"/>
    <col min="1288" max="1288" width="6.875" style="16" customWidth="1"/>
    <col min="1289" max="1289" width="5.25" style="16" bestFit="1" customWidth="1"/>
    <col min="1290" max="1290" width="13.25" style="16" customWidth="1"/>
    <col min="1291" max="1291" width="15.125" style="16" bestFit="1" customWidth="1"/>
    <col min="1292" max="1292" width="11.375" style="16" customWidth="1"/>
    <col min="1293" max="1293" width="9.25" style="16" customWidth="1"/>
    <col min="1294" max="1296" width="3.375" style="16" bestFit="1" customWidth="1"/>
    <col min="1297" max="1297" width="23.5" style="16" customWidth="1"/>
    <col min="1298" max="1300" width="3.375" style="16" bestFit="1" customWidth="1"/>
    <col min="1301" max="1301" width="3.625" style="16" customWidth="1"/>
    <col min="1302" max="1543" width="9" style="16"/>
    <col min="1544" max="1544" width="6.875" style="16" customWidth="1"/>
    <col min="1545" max="1545" width="5.25" style="16" bestFit="1" customWidth="1"/>
    <col min="1546" max="1546" width="13.25" style="16" customWidth="1"/>
    <col min="1547" max="1547" width="15.125" style="16" bestFit="1" customWidth="1"/>
    <col min="1548" max="1548" width="11.375" style="16" customWidth="1"/>
    <col min="1549" max="1549" width="9.25" style="16" customWidth="1"/>
    <col min="1550" max="1552" width="3.375" style="16" bestFit="1" customWidth="1"/>
    <col min="1553" max="1553" width="23.5" style="16" customWidth="1"/>
    <col min="1554" max="1556" width="3.375" style="16" bestFit="1" customWidth="1"/>
    <col min="1557" max="1557" width="3.625" style="16" customWidth="1"/>
    <col min="1558" max="1799" width="9" style="16"/>
    <col min="1800" max="1800" width="6.875" style="16" customWidth="1"/>
    <col min="1801" max="1801" width="5.25" style="16" bestFit="1" customWidth="1"/>
    <col min="1802" max="1802" width="13.25" style="16" customWidth="1"/>
    <col min="1803" max="1803" width="15.125" style="16" bestFit="1" customWidth="1"/>
    <col min="1804" max="1804" width="11.375" style="16" customWidth="1"/>
    <col min="1805" max="1805" width="9.25" style="16" customWidth="1"/>
    <col min="1806" max="1808" width="3.375" style="16" bestFit="1" customWidth="1"/>
    <col min="1809" max="1809" width="23.5" style="16" customWidth="1"/>
    <col min="1810" max="1812" width="3.375" style="16" bestFit="1" customWidth="1"/>
    <col min="1813" max="1813" width="3.625" style="16" customWidth="1"/>
    <col min="1814" max="2055" width="9" style="16"/>
    <col min="2056" max="2056" width="6.875" style="16" customWidth="1"/>
    <col min="2057" max="2057" width="5.25" style="16" bestFit="1" customWidth="1"/>
    <col min="2058" max="2058" width="13.25" style="16" customWidth="1"/>
    <col min="2059" max="2059" width="15.125" style="16" bestFit="1" customWidth="1"/>
    <col min="2060" max="2060" width="11.375" style="16" customWidth="1"/>
    <col min="2061" max="2061" width="9.25" style="16" customWidth="1"/>
    <col min="2062" max="2064" width="3.375" style="16" bestFit="1" customWidth="1"/>
    <col min="2065" max="2065" width="23.5" style="16" customWidth="1"/>
    <col min="2066" max="2068" width="3.375" style="16" bestFit="1" customWidth="1"/>
    <col min="2069" max="2069" width="3.625" style="16" customWidth="1"/>
    <col min="2070" max="2311" width="9" style="16"/>
    <col min="2312" max="2312" width="6.875" style="16" customWidth="1"/>
    <col min="2313" max="2313" width="5.25" style="16" bestFit="1" customWidth="1"/>
    <col min="2314" max="2314" width="13.25" style="16" customWidth="1"/>
    <col min="2315" max="2315" width="15.125" style="16" bestFit="1" customWidth="1"/>
    <col min="2316" max="2316" width="11.375" style="16" customWidth="1"/>
    <col min="2317" max="2317" width="9.25" style="16" customWidth="1"/>
    <col min="2318" max="2320" width="3.375" style="16" bestFit="1" customWidth="1"/>
    <col min="2321" max="2321" width="23.5" style="16" customWidth="1"/>
    <col min="2322" max="2324" width="3.375" style="16" bestFit="1" customWidth="1"/>
    <col min="2325" max="2325" width="3.625" style="16" customWidth="1"/>
    <col min="2326" max="2567" width="9" style="16"/>
    <col min="2568" max="2568" width="6.875" style="16" customWidth="1"/>
    <col min="2569" max="2569" width="5.25" style="16" bestFit="1" customWidth="1"/>
    <col min="2570" max="2570" width="13.25" style="16" customWidth="1"/>
    <col min="2571" max="2571" width="15.125" style="16" bestFit="1" customWidth="1"/>
    <col min="2572" max="2572" width="11.375" style="16" customWidth="1"/>
    <col min="2573" max="2573" width="9.25" style="16" customWidth="1"/>
    <col min="2574" max="2576" width="3.375" style="16" bestFit="1" customWidth="1"/>
    <col min="2577" max="2577" width="23.5" style="16" customWidth="1"/>
    <col min="2578" max="2580" width="3.375" style="16" bestFit="1" customWidth="1"/>
    <col min="2581" max="2581" width="3.625" style="16" customWidth="1"/>
    <col min="2582" max="2823" width="9" style="16"/>
    <col min="2824" max="2824" width="6.875" style="16" customWidth="1"/>
    <col min="2825" max="2825" width="5.25" style="16" bestFit="1" customWidth="1"/>
    <col min="2826" max="2826" width="13.25" style="16" customWidth="1"/>
    <col min="2827" max="2827" width="15.125" style="16" bestFit="1" customWidth="1"/>
    <col min="2828" max="2828" width="11.375" style="16" customWidth="1"/>
    <col min="2829" max="2829" width="9.25" style="16" customWidth="1"/>
    <col min="2830" max="2832" width="3.375" style="16" bestFit="1" customWidth="1"/>
    <col min="2833" max="2833" width="23.5" style="16" customWidth="1"/>
    <col min="2834" max="2836" width="3.375" style="16" bestFit="1" customWidth="1"/>
    <col min="2837" max="2837" width="3.625" style="16" customWidth="1"/>
    <col min="2838" max="3079" width="9" style="16"/>
    <col min="3080" max="3080" width="6.875" style="16" customWidth="1"/>
    <col min="3081" max="3081" width="5.25" style="16" bestFit="1" customWidth="1"/>
    <col min="3082" max="3082" width="13.25" style="16" customWidth="1"/>
    <col min="3083" max="3083" width="15.125" style="16" bestFit="1" customWidth="1"/>
    <col min="3084" max="3084" width="11.375" style="16" customWidth="1"/>
    <col min="3085" max="3085" width="9.25" style="16" customWidth="1"/>
    <col min="3086" max="3088" width="3.375" style="16" bestFit="1" customWidth="1"/>
    <col min="3089" max="3089" width="23.5" style="16" customWidth="1"/>
    <col min="3090" max="3092" width="3.375" style="16" bestFit="1" customWidth="1"/>
    <col min="3093" max="3093" width="3.625" style="16" customWidth="1"/>
    <col min="3094" max="3335" width="9" style="16"/>
    <col min="3336" max="3336" width="6.875" style="16" customWidth="1"/>
    <col min="3337" max="3337" width="5.25" style="16" bestFit="1" customWidth="1"/>
    <col min="3338" max="3338" width="13.25" style="16" customWidth="1"/>
    <col min="3339" max="3339" width="15.125" style="16" bestFit="1" customWidth="1"/>
    <col min="3340" max="3340" width="11.375" style="16" customWidth="1"/>
    <col min="3341" max="3341" width="9.25" style="16" customWidth="1"/>
    <col min="3342" max="3344" width="3.375" style="16" bestFit="1" customWidth="1"/>
    <col min="3345" max="3345" width="23.5" style="16" customWidth="1"/>
    <col min="3346" max="3348" width="3.375" style="16" bestFit="1" customWidth="1"/>
    <col min="3349" max="3349" width="3.625" style="16" customWidth="1"/>
    <col min="3350" max="3591" width="9" style="16"/>
    <col min="3592" max="3592" width="6.875" style="16" customWidth="1"/>
    <col min="3593" max="3593" width="5.25" style="16" bestFit="1" customWidth="1"/>
    <col min="3594" max="3594" width="13.25" style="16" customWidth="1"/>
    <col min="3595" max="3595" width="15.125" style="16" bestFit="1" customWidth="1"/>
    <col min="3596" max="3596" width="11.375" style="16" customWidth="1"/>
    <col min="3597" max="3597" width="9.25" style="16" customWidth="1"/>
    <col min="3598" max="3600" width="3.375" style="16" bestFit="1" customWidth="1"/>
    <col min="3601" max="3601" width="23.5" style="16" customWidth="1"/>
    <col min="3602" max="3604" width="3.375" style="16" bestFit="1" customWidth="1"/>
    <col min="3605" max="3605" width="3.625" style="16" customWidth="1"/>
    <col min="3606" max="3847" width="9" style="16"/>
    <col min="3848" max="3848" width="6.875" style="16" customWidth="1"/>
    <col min="3849" max="3849" width="5.25" style="16" bestFit="1" customWidth="1"/>
    <col min="3850" max="3850" width="13.25" style="16" customWidth="1"/>
    <col min="3851" max="3851" width="15.125" style="16" bestFit="1" customWidth="1"/>
    <col min="3852" max="3852" width="11.375" style="16" customWidth="1"/>
    <col min="3853" max="3853" width="9.25" style="16" customWidth="1"/>
    <col min="3854" max="3856" width="3.375" style="16" bestFit="1" customWidth="1"/>
    <col min="3857" max="3857" width="23.5" style="16" customWidth="1"/>
    <col min="3858" max="3860" width="3.375" style="16" bestFit="1" customWidth="1"/>
    <col min="3861" max="3861" width="3.625" style="16" customWidth="1"/>
    <col min="3862" max="4103" width="9" style="16"/>
    <col min="4104" max="4104" width="6.875" style="16" customWidth="1"/>
    <col min="4105" max="4105" width="5.25" style="16" bestFit="1" customWidth="1"/>
    <col min="4106" max="4106" width="13.25" style="16" customWidth="1"/>
    <col min="4107" max="4107" width="15.125" style="16" bestFit="1" customWidth="1"/>
    <col min="4108" max="4108" width="11.375" style="16" customWidth="1"/>
    <col min="4109" max="4109" width="9.25" style="16" customWidth="1"/>
    <col min="4110" max="4112" width="3.375" style="16" bestFit="1" customWidth="1"/>
    <col min="4113" max="4113" width="23.5" style="16" customWidth="1"/>
    <col min="4114" max="4116" width="3.375" style="16" bestFit="1" customWidth="1"/>
    <col min="4117" max="4117" width="3.625" style="16" customWidth="1"/>
    <col min="4118" max="4359" width="9" style="16"/>
    <col min="4360" max="4360" width="6.875" style="16" customWidth="1"/>
    <col min="4361" max="4361" width="5.25" style="16" bestFit="1" customWidth="1"/>
    <col min="4362" max="4362" width="13.25" style="16" customWidth="1"/>
    <col min="4363" max="4363" width="15.125" style="16" bestFit="1" customWidth="1"/>
    <col min="4364" max="4364" width="11.375" style="16" customWidth="1"/>
    <col min="4365" max="4365" width="9.25" style="16" customWidth="1"/>
    <col min="4366" max="4368" width="3.375" style="16" bestFit="1" customWidth="1"/>
    <col min="4369" max="4369" width="23.5" style="16" customWidth="1"/>
    <col min="4370" max="4372" width="3.375" style="16" bestFit="1" customWidth="1"/>
    <col min="4373" max="4373" width="3.625" style="16" customWidth="1"/>
    <col min="4374" max="4615" width="9" style="16"/>
    <col min="4616" max="4616" width="6.875" style="16" customWidth="1"/>
    <col min="4617" max="4617" width="5.25" style="16" bestFit="1" customWidth="1"/>
    <col min="4618" max="4618" width="13.25" style="16" customWidth="1"/>
    <col min="4619" max="4619" width="15.125" style="16" bestFit="1" customWidth="1"/>
    <col min="4620" max="4620" width="11.375" style="16" customWidth="1"/>
    <col min="4621" max="4621" width="9.25" style="16" customWidth="1"/>
    <col min="4622" max="4624" width="3.375" style="16" bestFit="1" customWidth="1"/>
    <col min="4625" max="4625" width="23.5" style="16" customWidth="1"/>
    <col min="4626" max="4628" width="3.375" style="16" bestFit="1" customWidth="1"/>
    <col min="4629" max="4629" width="3.625" style="16" customWidth="1"/>
    <col min="4630" max="4871" width="9" style="16"/>
    <col min="4872" max="4872" width="6.875" style="16" customWidth="1"/>
    <col min="4873" max="4873" width="5.25" style="16" bestFit="1" customWidth="1"/>
    <col min="4874" max="4874" width="13.25" style="16" customWidth="1"/>
    <col min="4875" max="4875" width="15.125" style="16" bestFit="1" customWidth="1"/>
    <col min="4876" max="4876" width="11.375" style="16" customWidth="1"/>
    <col min="4877" max="4877" width="9.25" style="16" customWidth="1"/>
    <col min="4878" max="4880" width="3.375" style="16" bestFit="1" customWidth="1"/>
    <col min="4881" max="4881" width="23.5" style="16" customWidth="1"/>
    <col min="4882" max="4884" width="3.375" style="16" bestFit="1" customWidth="1"/>
    <col min="4885" max="4885" width="3.625" style="16" customWidth="1"/>
    <col min="4886" max="5127" width="9" style="16"/>
    <col min="5128" max="5128" width="6.875" style="16" customWidth="1"/>
    <col min="5129" max="5129" width="5.25" style="16" bestFit="1" customWidth="1"/>
    <col min="5130" max="5130" width="13.25" style="16" customWidth="1"/>
    <col min="5131" max="5131" width="15.125" style="16" bestFit="1" customWidth="1"/>
    <col min="5132" max="5132" width="11.375" style="16" customWidth="1"/>
    <col min="5133" max="5133" width="9.25" style="16" customWidth="1"/>
    <col min="5134" max="5136" width="3.375" style="16" bestFit="1" customWidth="1"/>
    <col min="5137" max="5137" width="23.5" style="16" customWidth="1"/>
    <col min="5138" max="5140" width="3.375" style="16" bestFit="1" customWidth="1"/>
    <col min="5141" max="5141" width="3.625" style="16" customWidth="1"/>
    <col min="5142" max="5383" width="9" style="16"/>
    <col min="5384" max="5384" width="6.875" style="16" customWidth="1"/>
    <col min="5385" max="5385" width="5.25" style="16" bestFit="1" customWidth="1"/>
    <col min="5386" max="5386" width="13.25" style="16" customWidth="1"/>
    <col min="5387" max="5387" width="15.125" style="16" bestFit="1" customWidth="1"/>
    <col min="5388" max="5388" width="11.375" style="16" customWidth="1"/>
    <col min="5389" max="5389" width="9.25" style="16" customWidth="1"/>
    <col min="5390" max="5392" width="3.375" style="16" bestFit="1" customWidth="1"/>
    <col min="5393" max="5393" width="23.5" style="16" customWidth="1"/>
    <col min="5394" max="5396" width="3.375" style="16" bestFit="1" customWidth="1"/>
    <col min="5397" max="5397" width="3.625" style="16" customWidth="1"/>
    <col min="5398" max="5639" width="9" style="16"/>
    <col min="5640" max="5640" width="6.875" style="16" customWidth="1"/>
    <col min="5641" max="5641" width="5.25" style="16" bestFit="1" customWidth="1"/>
    <col min="5642" max="5642" width="13.25" style="16" customWidth="1"/>
    <col min="5643" max="5643" width="15.125" style="16" bestFit="1" customWidth="1"/>
    <col min="5644" max="5644" width="11.375" style="16" customWidth="1"/>
    <col min="5645" max="5645" width="9.25" style="16" customWidth="1"/>
    <col min="5646" max="5648" width="3.375" style="16" bestFit="1" customWidth="1"/>
    <col min="5649" max="5649" width="23.5" style="16" customWidth="1"/>
    <col min="5650" max="5652" width="3.375" style="16" bestFit="1" customWidth="1"/>
    <col min="5653" max="5653" width="3.625" style="16" customWidth="1"/>
    <col min="5654" max="5895" width="9" style="16"/>
    <col min="5896" max="5896" width="6.875" style="16" customWidth="1"/>
    <col min="5897" max="5897" width="5.25" style="16" bestFit="1" customWidth="1"/>
    <col min="5898" max="5898" width="13.25" style="16" customWidth="1"/>
    <col min="5899" max="5899" width="15.125" style="16" bestFit="1" customWidth="1"/>
    <col min="5900" max="5900" width="11.375" style="16" customWidth="1"/>
    <col min="5901" max="5901" width="9.25" style="16" customWidth="1"/>
    <col min="5902" max="5904" width="3.375" style="16" bestFit="1" customWidth="1"/>
    <col min="5905" max="5905" width="23.5" style="16" customWidth="1"/>
    <col min="5906" max="5908" width="3.375" style="16" bestFit="1" customWidth="1"/>
    <col min="5909" max="5909" width="3.625" style="16" customWidth="1"/>
    <col min="5910" max="6151" width="9" style="16"/>
    <col min="6152" max="6152" width="6.875" style="16" customWidth="1"/>
    <col min="6153" max="6153" width="5.25" style="16" bestFit="1" customWidth="1"/>
    <col min="6154" max="6154" width="13.25" style="16" customWidth="1"/>
    <col min="6155" max="6155" width="15.125" style="16" bestFit="1" customWidth="1"/>
    <col min="6156" max="6156" width="11.375" style="16" customWidth="1"/>
    <col min="6157" max="6157" width="9.25" style="16" customWidth="1"/>
    <col min="6158" max="6160" width="3.375" style="16" bestFit="1" customWidth="1"/>
    <col min="6161" max="6161" width="23.5" style="16" customWidth="1"/>
    <col min="6162" max="6164" width="3.375" style="16" bestFit="1" customWidth="1"/>
    <col min="6165" max="6165" width="3.625" style="16" customWidth="1"/>
    <col min="6166" max="6407" width="9" style="16"/>
    <col min="6408" max="6408" width="6.875" style="16" customWidth="1"/>
    <col min="6409" max="6409" width="5.25" style="16" bestFit="1" customWidth="1"/>
    <col min="6410" max="6410" width="13.25" style="16" customWidth="1"/>
    <col min="6411" max="6411" width="15.125" style="16" bestFit="1" customWidth="1"/>
    <col min="6412" max="6412" width="11.375" style="16" customWidth="1"/>
    <col min="6413" max="6413" width="9.25" style="16" customWidth="1"/>
    <col min="6414" max="6416" width="3.375" style="16" bestFit="1" customWidth="1"/>
    <col min="6417" max="6417" width="23.5" style="16" customWidth="1"/>
    <col min="6418" max="6420" width="3.375" style="16" bestFit="1" customWidth="1"/>
    <col min="6421" max="6421" width="3.625" style="16" customWidth="1"/>
    <col min="6422" max="6663" width="9" style="16"/>
    <col min="6664" max="6664" width="6.875" style="16" customWidth="1"/>
    <col min="6665" max="6665" width="5.25" style="16" bestFit="1" customWidth="1"/>
    <col min="6666" max="6666" width="13.25" style="16" customWidth="1"/>
    <col min="6667" max="6667" width="15.125" style="16" bestFit="1" customWidth="1"/>
    <col min="6668" max="6668" width="11.375" style="16" customWidth="1"/>
    <col min="6669" max="6669" width="9.25" style="16" customWidth="1"/>
    <col min="6670" max="6672" width="3.375" style="16" bestFit="1" customWidth="1"/>
    <col min="6673" max="6673" width="23.5" style="16" customWidth="1"/>
    <col min="6674" max="6676" width="3.375" style="16" bestFit="1" customWidth="1"/>
    <col min="6677" max="6677" width="3.625" style="16" customWidth="1"/>
    <col min="6678" max="6919" width="9" style="16"/>
    <col min="6920" max="6920" width="6.875" style="16" customWidth="1"/>
    <col min="6921" max="6921" width="5.25" style="16" bestFit="1" customWidth="1"/>
    <col min="6922" max="6922" width="13.25" style="16" customWidth="1"/>
    <col min="6923" max="6923" width="15.125" style="16" bestFit="1" customWidth="1"/>
    <col min="6924" max="6924" width="11.375" style="16" customWidth="1"/>
    <col min="6925" max="6925" width="9.25" style="16" customWidth="1"/>
    <col min="6926" max="6928" width="3.375" style="16" bestFit="1" customWidth="1"/>
    <col min="6929" max="6929" width="23.5" style="16" customWidth="1"/>
    <col min="6930" max="6932" width="3.375" style="16" bestFit="1" customWidth="1"/>
    <col min="6933" max="6933" width="3.625" style="16" customWidth="1"/>
    <col min="6934" max="7175" width="9" style="16"/>
    <col min="7176" max="7176" width="6.875" style="16" customWidth="1"/>
    <col min="7177" max="7177" width="5.25" style="16" bestFit="1" customWidth="1"/>
    <col min="7178" max="7178" width="13.25" style="16" customWidth="1"/>
    <col min="7179" max="7179" width="15.125" style="16" bestFit="1" customWidth="1"/>
    <col min="7180" max="7180" width="11.375" style="16" customWidth="1"/>
    <col min="7181" max="7181" width="9.25" style="16" customWidth="1"/>
    <col min="7182" max="7184" width="3.375" style="16" bestFit="1" customWidth="1"/>
    <col min="7185" max="7185" width="23.5" style="16" customWidth="1"/>
    <col min="7186" max="7188" width="3.375" style="16" bestFit="1" customWidth="1"/>
    <col min="7189" max="7189" width="3.625" style="16" customWidth="1"/>
    <col min="7190" max="7431" width="9" style="16"/>
    <col min="7432" max="7432" width="6.875" style="16" customWidth="1"/>
    <col min="7433" max="7433" width="5.25" style="16" bestFit="1" customWidth="1"/>
    <col min="7434" max="7434" width="13.25" style="16" customWidth="1"/>
    <col min="7435" max="7435" width="15.125" style="16" bestFit="1" customWidth="1"/>
    <col min="7436" max="7436" width="11.375" style="16" customWidth="1"/>
    <col min="7437" max="7437" width="9.25" style="16" customWidth="1"/>
    <col min="7438" max="7440" width="3.375" style="16" bestFit="1" customWidth="1"/>
    <col min="7441" max="7441" width="23.5" style="16" customWidth="1"/>
    <col min="7442" max="7444" width="3.375" style="16" bestFit="1" customWidth="1"/>
    <col min="7445" max="7445" width="3.625" style="16" customWidth="1"/>
    <col min="7446" max="7687" width="9" style="16"/>
    <col min="7688" max="7688" width="6.875" style="16" customWidth="1"/>
    <col min="7689" max="7689" width="5.25" style="16" bestFit="1" customWidth="1"/>
    <col min="7690" max="7690" width="13.25" style="16" customWidth="1"/>
    <col min="7691" max="7691" width="15.125" style="16" bestFit="1" customWidth="1"/>
    <col min="7692" max="7692" width="11.375" style="16" customWidth="1"/>
    <col min="7693" max="7693" width="9.25" style="16" customWidth="1"/>
    <col min="7694" max="7696" width="3.375" style="16" bestFit="1" customWidth="1"/>
    <col min="7697" max="7697" width="23.5" style="16" customWidth="1"/>
    <col min="7698" max="7700" width="3.375" style="16" bestFit="1" customWidth="1"/>
    <col min="7701" max="7701" width="3.625" style="16" customWidth="1"/>
    <col min="7702" max="7943" width="9" style="16"/>
    <col min="7944" max="7944" width="6.875" style="16" customWidth="1"/>
    <col min="7945" max="7945" width="5.25" style="16" bestFit="1" customWidth="1"/>
    <col min="7946" max="7946" width="13.25" style="16" customWidth="1"/>
    <col min="7947" max="7947" width="15.125" style="16" bestFit="1" customWidth="1"/>
    <col min="7948" max="7948" width="11.375" style="16" customWidth="1"/>
    <col min="7949" max="7949" width="9.25" style="16" customWidth="1"/>
    <col min="7950" max="7952" width="3.375" style="16" bestFit="1" customWidth="1"/>
    <col min="7953" max="7953" width="23.5" style="16" customWidth="1"/>
    <col min="7954" max="7956" width="3.375" style="16" bestFit="1" customWidth="1"/>
    <col min="7957" max="7957" width="3.625" style="16" customWidth="1"/>
    <col min="7958" max="8199" width="9" style="16"/>
    <col min="8200" max="8200" width="6.875" style="16" customWidth="1"/>
    <col min="8201" max="8201" width="5.25" style="16" bestFit="1" customWidth="1"/>
    <col min="8202" max="8202" width="13.25" style="16" customWidth="1"/>
    <col min="8203" max="8203" width="15.125" style="16" bestFit="1" customWidth="1"/>
    <col min="8204" max="8204" width="11.375" style="16" customWidth="1"/>
    <col min="8205" max="8205" width="9.25" style="16" customWidth="1"/>
    <col min="8206" max="8208" width="3.375" style="16" bestFit="1" customWidth="1"/>
    <col min="8209" max="8209" width="23.5" style="16" customWidth="1"/>
    <col min="8210" max="8212" width="3.375" style="16" bestFit="1" customWidth="1"/>
    <col min="8213" max="8213" width="3.625" style="16" customWidth="1"/>
    <col min="8214" max="8455" width="9" style="16"/>
    <col min="8456" max="8456" width="6.875" style="16" customWidth="1"/>
    <col min="8457" max="8457" width="5.25" style="16" bestFit="1" customWidth="1"/>
    <col min="8458" max="8458" width="13.25" style="16" customWidth="1"/>
    <col min="8459" max="8459" width="15.125" style="16" bestFit="1" customWidth="1"/>
    <col min="8460" max="8460" width="11.375" style="16" customWidth="1"/>
    <col min="8461" max="8461" width="9.25" style="16" customWidth="1"/>
    <col min="8462" max="8464" width="3.375" style="16" bestFit="1" customWidth="1"/>
    <col min="8465" max="8465" width="23.5" style="16" customWidth="1"/>
    <col min="8466" max="8468" width="3.375" style="16" bestFit="1" customWidth="1"/>
    <col min="8469" max="8469" width="3.625" style="16" customWidth="1"/>
    <col min="8470" max="8711" width="9" style="16"/>
    <col min="8712" max="8712" width="6.875" style="16" customWidth="1"/>
    <col min="8713" max="8713" width="5.25" style="16" bestFit="1" customWidth="1"/>
    <col min="8714" max="8714" width="13.25" style="16" customWidth="1"/>
    <col min="8715" max="8715" width="15.125" style="16" bestFit="1" customWidth="1"/>
    <col min="8716" max="8716" width="11.375" style="16" customWidth="1"/>
    <col min="8717" max="8717" width="9.25" style="16" customWidth="1"/>
    <col min="8718" max="8720" width="3.375" style="16" bestFit="1" customWidth="1"/>
    <col min="8721" max="8721" width="23.5" style="16" customWidth="1"/>
    <col min="8722" max="8724" width="3.375" style="16" bestFit="1" customWidth="1"/>
    <col min="8725" max="8725" width="3.625" style="16" customWidth="1"/>
    <col min="8726" max="8967" width="9" style="16"/>
    <col min="8968" max="8968" width="6.875" style="16" customWidth="1"/>
    <col min="8969" max="8969" width="5.25" style="16" bestFit="1" customWidth="1"/>
    <col min="8970" max="8970" width="13.25" style="16" customWidth="1"/>
    <col min="8971" max="8971" width="15.125" style="16" bestFit="1" customWidth="1"/>
    <col min="8972" max="8972" width="11.375" style="16" customWidth="1"/>
    <col min="8973" max="8973" width="9.25" style="16" customWidth="1"/>
    <col min="8974" max="8976" width="3.375" style="16" bestFit="1" customWidth="1"/>
    <col min="8977" max="8977" width="23.5" style="16" customWidth="1"/>
    <col min="8978" max="8980" width="3.375" style="16" bestFit="1" customWidth="1"/>
    <col min="8981" max="8981" width="3.625" style="16" customWidth="1"/>
    <col min="8982" max="9223" width="9" style="16"/>
    <col min="9224" max="9224" width="6.875" style="16" customWidth="1"/>
    <col min="9225" max="9225" width="5.25" style="16" bestFit="1" customWidth="1"/>
    <col min="9226" max="9226" width="13.25" style="16" customWidth="1"/>
    <col min="9227" max="9227" width="15.125" style="16" bestFit="1" customWidth="1"/>
    <col min="9228" max="9228" width="11.375" style="16" customWidth="1"/>
    <col min="9229" max="9229" width="9.25" style="16" customWidth="1"/>
    <col min="9230" max="9232" width="3.375" style="16" bestFit="1" customWidth="1"/>
    <col min="9233" max="9233" width="23.5" style="16" customWidth="1"/>
    <col min="9234" max="9236" width="3.375" style="16" bestFit="1" customWidth="1"/>
    <col min="9237" max="9237" width="3.625" style="16" customWidth="1"/>
    <col min="9238" max="9479" width="9" style="16"/>
    <col min="9480" max="9480" width="6.875" style="16" customWidth="1"/>
    <col min="9481" max="9481" width="5.25" style="16" bestFit="1" customWidth="1"/>
    <col min="9482" max="9482" width="13.25" style="16" customWidth="1"/>
    <col min="9483" max="9483" width="15.125" style="16" bestFit="1" customWidth="1"/>
    <col min="9484" max="9484" width="11.375" style="16" customWidth="1"/>
    <col min="9485" max="9485" width="9.25" style="16" customWidth="1"/>
    <col min="9486" max="9488" width="3.375" style="16" bestFit="1" customWidth="1"/>
    <col min="9489" max="9489" width="23.5" style="16" customWidth="1"/>
    <col min="9490" max="9492" width="3.375" style="16" bestFit="1" customWidth="1"/>
    <col min="9493" max="9493" width="3.625" style="16" customWidth="1"/>
    <col min="9494" max="9735" width="9" style="16"/>
    <col min="9736" max="9736" width="6.875" style="16" customWidth="1"/>
    <col min="9737" max="9737" width="5.25" style="16" bestFit="1" customWidth="1"/>
    <col min="9738" max="9738" width="13.25" style="16" customWidth="1"/>
    <col min="9739" max="9739" width="15.125" style="16" bestFit="1" customWidth="1"/>
    <col min="9740" max="9740" width="11.375" style="16" customWidth="1"/>
    <col min="9741" max="9741" width="9.25" style="16" customWidth="1"/>
    <col min="9742" max="9744" width="3.375" style="16" bestFit="1" customWidth="1"/>
    <col min="9745" max="9745" width="23.5" style="16" customWidth="1"/>
    <col min="9746" max="9748" width="3.375" style="16" bestFit="1" customWidth="1"/>
    <col min="9749" max="9749" width="3.625" style="16" customWidth="1"/>
    <col min="9750" max="9991" width="9" style="16"/>
    <col min="9992" max="9992" width="6.875" style="16" customWidth="1"/>
    <col min="9993" max="9993" width="5.25" style="16" bestFit="1" customWidth="1"/>
    <col min="9994" max="9994" width="13.25" style="16" customWidth="1"/>
    <col min="9995" max="9995" width="15.125" style="16" bestFit="1" customWidth="1"/>
    <col min="9996" max="9996" width="11.375" style="16" customWidth="1"/>
    <col min="9997" max="9997" width="9.25" style="16" customWidth="1"/>
    <col min="9998" max="10000" width="3.375" style="16" bestFit="1" customWidth="1"/>
    <col min="10001" max="10001" width="23.5" style="16" customWidth="1"/>
    <col min="10002" max="10004" width="3.375" style="16" bestFit="1" customWidth="1"/>
    <col min="10005" max="10005" width="3.625" style="16" customWidth="1"/>
    <col min="10006" max="10247" width="9" style="16"/>
    <col min="10248" max="10248" width="6.875" style="16" customWidth="1"/>
    <col min="10249" max="10249" width="5.25" style="16" bestFit="1" customWidth="1"/>
    <col min="10250" max="10250" width="13.25" style="16" customWidth="1"/>
    <col min="10251" max="10251" width="15.125" style="16" bestFit="1" customWidth="1"/>
    <col min="10252" max="10252" width="11.375" style="16" customWidth="1"/>
    <col min="10253" max="10253" width="9.25" style="16" customWidth="1"/>
    <col min="10254" max="10256" width="3.375" style="16" bestFit="1" customWidth="1"/>
    <col min="10257" max="10257" width="23.5" style="16" customWidth="1"/>
    <col min="10258" max="10260" width="3.375" style="16" bestFit="1" customWidth="1"/>
    <col min="10261" max="10261" width="3.625" style="16" customWidth="1"/>
    <col min="10262" max="10503" width="9" style="16"/>
    <col min="10504" max="10504" width="6.875" style="16" customWidth="1"/>
    <col min="10505" max="10505" width="5.25" style="16" bestFit="1" customWidth="1"/>
    <col min="10506" max="10506" width="13.25" style="16" customWidth="1"/>
    <col min="10507" max="10507" width="15.125" style="16" bestFit="1" customWidth="1"/>
    <col min="10508" max="10508" width="11.375" style="16" customWidth="1"/>
    <col min="10509" max="10509" width="9.25" style="16" customWidth="1"/>
    <col min="10510" max="10512" width="3.375" style="16" bestFit="1" customWidth="1"/>
    <col min="10513" max="10513" width="23.5" style="16" customWidth="1"/>
    <col min="10514" max="10516" width="3.375" style="16" bestFit="1" customWidth="1"/>
    <col min="10517" max="10517" width="3.625" style="16" customWidth="1"/>
    <col min="10518" max="10759" width="9" style="16"/>
    <col min="10760" max="10760" width="6.875" style="16" customWidth="1"/>
    <col min="10761" max="10761" width="5.25" style="16" bestFit="1" customWidth="1"/>
    <col min="10762" max="10762" width="13.25" style="16" customWidth="1"/>
    <col min="10763" max="10763" width="15.125" style="16" bestFit="1" customWidth="1"/>
    <col min="10764" max="10764" width="11.375" style="16" customWidth="1"/>
    <col min="10765" max="10765" width="9.25" style="16" customWidth="1"/>
    <col min="10766" max="10768" width="3.375" style="16" bestFit="1" customWidth="1"/>
    <col min="10769" max="10769" width="23.5" style="16" customWidth="1"/>
    <col min="10770" max="10772" width="3.375" style="16" bestFit="1" customWidth="1"/>
    <col min="10773" max="10773" width="3.625" style="16" customWidth="1"/>
    <col min="10774" max="11015" width="9" style="16"/>
    <col min="11016" max="11016" width="6.875" style="16" customWidth="1"/>
    <col min="11017" max="11017" width="5.25" style="16" bestFit="1" customWidth="1"/>
    <col min="11018" max="11018" width="13.25" style="16" customWidth="1"/>
    <col min="11019" max="11019" width="15.125" style="16" bestFit="1" customWidth="1"/>
    <col min="11020" max="11020" width="11.375" style="16" customWidth="1"/>
    <col min="11021" max="11021" width="9.25" style="16" customWidth="1"/>
    <col min="11022" max="11024" width="3.375" style="16" bestFit="1" customWidth="1"/>
    <col min="11025" max="11025" width="23.5" style="16" customWidth="1"/>
    <col min="11026" max="11028" width="3.375" style="16" bestFit="1" customWidth="1"/>
    <col min="11029" max="11029" width="3.625" style="16" customWidth="1"/>
    <col min="11030" max="11271" width="9" style="16"/>
    <col min="11272" max="11272" width="6.875" style="16" customWidth="1"/>
    <col min="11273" max="11273" width="5.25" style="16" bestFit="1" customWidth="1"/>
    <col min="11274" max="11274" width="13.25" style="16" customWidth="1"/>
    <col min="11275" max="11275" width="15.125" style="16" bestFit="1" customWidth="1"/>
    <col min="11276" max="11276" width="11.375" style="16" customWidth="1"/>
    <col min="11277" max="11277" width="9.25" style="16" customWidth="1"/>
    <col min="11278" max="11280" width="3.375" style="16" bestFit="1" customWidth="1"/>
    <col min="11281" max="11281" width="23.5" style="16" customWidth="1"/>
    <col min="11282" max="11284" width="3.375" style="16" bestFit="1" customWidth="1"/>
    <col min="11285" max="11285" width="3.625" style="16" customWidth="1"/>
    <col min="11286" max="11527" width="9" style="16"/>
    <col min="11528" max="11528" width="6.875" style="16" customWidth="1"/>
    <col min="11529" max="11529" width="5.25" style="16" bestFit="1" customWidth="1"/>
    <col min="11530" max="11530" width="13.25" style="16" customWidth="1"/>
    <col min="11531" max="11531" width="15.125" style="16" bestFit="1" customWidth="1"/>
    <col min="11532" max="11532" width="11.375" style="16" customWidth="1"/>
    <col min="11533" max="11533" width="9.25" style="16" customWidth="1"/>
    <col min="11534" max="11536" width="3.375" style="16" bestFit="1" customWidth="1"/>
    <col min="11537" max="11537" width="23.5" style="16" customWidth="1"/>
    <col min="11538" max="11540" width="3.375" style="16" bestFit="1" customWidth="1"/>
    <col min="11541" max="11541" width="3.625" style="16" customWidth="1"/>
    <col min="11542" max="11783" width="9" style="16"/>
    <col min="11784" max="11784" width="6.875" style="16" customWidth="1"/>
    <col min="11785" max="11785" width="5.25" style="16" bestFit="1" customWidth="1"/>
    <col min="11786" max="11786" width="13.25" style="16" customWidth="1"/>
    <col min="11787" max="11787" width="15.125" style="16" bestFit="1" customWidth="1"/>
    <col min="11788" max="11788" width="11.375" style="16" customWidth="1"/>
    <col min="11789" max="11789" width="9.25" style="16" customWidth="1"/>
    <col min="11790" max="11792" width="3.375" style="16" bestFit="1" customWidth="1"/>
    <col min="11793" max="11793" width="23.5" style="16" customWidth="1"/>
    <col min="11794" max="11796" width="3.375" style="16" bestFit="1" customWidth="1"/>
    <col min="11797" max="11797" width="3.625" style="16" customWidth="1"/>
    <col min="11798" max="12039" width="9" style="16"/>
    <col min="12040" max="12040" width="6.875" style="16" customWidth="1"/>
    <col min="12041" max="12041" width="5.25" style="16" bestFit="1" customWidth="1"/>
    <col min="12042" max="12042" width="13.25" style="16" customWidth="1"/>
    <col min="12043" max="12043" width="15.125" style="16" bestFit="1" customWidth="1"/>
    <col min="12044" max="12044" width="11.375" style="16" customWidth="1"/>
    <col min="12045" max="12045" width="9.25" style="16" customWidth="1"/>
    <col min="12046" max="12048" width="3.375" style="16" bestFit="1" customWidth="1"/>
    <col min="12049" max="12049" width="23.5" style="16" customWidth="1"/>
    <col min="12050" max="12052" width="3.375" style="16" bestFit="1" customWidth="1"/>
    <col min="12053" max="12053" width="3.625" style="16" customWidth="1"/>
    <col min="12054" max="12295" width="9" style="16"/>
    <col min="12296" max="12296" width="6.875" style="16" customWidth="1"/>
    <col min="12297" max="12297" width="5.25" style="16" bestFit="1" customWidth="1"/>
    <col min="12298" max="12298" width="13.25" style="16" customWidth="1"/>
    <col min="12299" max="12299" width="15.125" style="16" bestFit="1" customWidth="1"/>
    <col min="12300" max="12300" width="11.375" style="16" customWidth="1"/>
    <col min="12301" max="12301" width="9.25" style="16" customWidth="1"/>
    <col min="12302" max="12304" width="3.375" style="16" bestFit="1" customWidth="1"/>
    <col min="12305" max="12305" width="23.5" style="16" customWidth="1"/>
    <col min="12306" max="12308" width="3.375" style="16" bestFit="1" customWidth="1"/>
    <col min="12309" max="12309" width="3.625" style="16" customWidth="1"/>
    <col min="12310" max="12551" width="9" style="16"/>
    <col min="12552" max="12552" width="6.875" style="16" customWidth="1"/>
    <col min="12553" max="12553" width="5.25" style="16" bestFit="1" customWidth="1"/>
    <col min="12554" max="12554" width="13.25" style="16" customWidth="1"/>
    <col min="12555" max="12555" width="15.125" style="16" bestFit="1" customWidth="1"/>
    <col min="12556" max="12556" width="11.375" style="16" customWidth="1"/>
    <col min="12557" max="12557" width="9.25" style="16" customWidth="1"/>
    <col min="12558" max="12560" width="3.375" style="16" bestFit="1" customWidth="1"/>
    <col min="12561" max="12561" width="23.5" style="16" customWidth="1"/>
    <col min="12562" max="12564" width="3.375" style="16" bestFit="1" customWidth="1"/>
    <col min="12565" max="12565" width="3.625" style="16" customWidth="1"/>
    <col min="12566" max="12807" width="9" style="16"/>
    <col min="12808" max="12808" width="6.875" style="16" customWidth="1"/>
    <col min="12809" max="12809" width="5.25" style="16" bestFit="1" customWidth="1"/>
    <col min="12810" max="12810" width="13.25" style="16" customWidth="1"/>
    <col min="12811" max="12811" width="15.125" style="16" bestFit="1" customWidth="1"/>
    <col min="12812" max="12812" width="11.375" style="16" customWidth="1"/>
    <col min="12813" max="12813" width="9.25" style="16" customWidth="1"/>
    <col min="12814" max="12816" width="3.375" style="16" bestFit="1" customWidth="1"/>
    <col min="12817" max="12817" width="23.5" style="16" customWidth="1"/>
    <col min="12818" max="12820" width="3.375" style="16" bestFit="1" customWidth="1"/>
    <col min="12821" max="12821" width="3.625" style="16" customWidth="1"/>
    <col min="12822" max="13063" width="9" style="16"/>
    <col min="13064" max="13064" width="6.875" style="16" customWidth="1"/>
    <col min="13065" max="13065" width="5.25" style="16" bestFit="1" customWidth="1"/>
    <col min="13066" max="13066" width="13.25" style="16" customWidth="1"/>
    <col min="13067" max="13067" width="15.125" style="16" bestFit="1" customWidth="1"/>
    <col min="13068" max="13068" width="11.375" style="16" customWidth="1"/>
    <col min="13069" max="13069" width="9.25" style="16" customWidth="1"/>
    <col min="13070" max="13072" width="3.375" style="16" bestFit="1" customWidth="1"/>
    <col min="13073" max="13073" width="23.5" style="16" customWidth="1"/>
    <col min="13074" max="13076" width="3.375" style="16" bestFit="1" customWidth="1"/>
    <col min="13077" max="13077" width="3.625" style="16" customWidth="1"/>
    <col min="13078" max="13319" width="9" style="16"/>
    <col min="13320" max="13320" width="6.875" style="16" customWidth="1"/>
    <col min="13321" max="13321" width="5.25" style="16" bestFit="1" customWidth="1"/>
    <col min="13322" max="13322" width="13.25" style="16" customWidth="1"/>
    <col min="13323" max="13323" width="15.125" style="16" bestFit="1" customWidth="1"/>
    <col min="13324" max="13324" width="11.375" style="16" customWidth="1"/>
    <col min="13325" max="13325" width="9.25" style="16" customWidth="1"/>
    <col min="13326" max="13328" width="3.375" style="16" bestFit="1" customWidth="1"/>
    <col min="13329" max="13329" width="23.5" style="16" customWidth="1"/>
    <col min="13330" max="13332" width="3.375" style="16" bestFit="1" customWidth="1"/>
    <col min="13333" max="13333" width="3.625" style="16" customWidth="1"/>
    <col min="13334" max="13575" width="9" style="16"/>
    <col min="13576" max="13576" width="6.875" style="16" customWidth="1"/>
    <col min="13577" max="13577" width="5.25" style="16" bestFit="1" customWidth="1"/>
    <col min="13578" max="13578" width="13.25" style="16" customWidth="1"/>
    <col min="13579" max="13579" width="15.125" style="16" bestFit="1" customWidth="1"/>
    <col min="13580" max="13580" width="11.375" style="16" customWidth="1"/>
    <col min="13581" max="13581" width="9.25" style="16" customWidth="1"/>
    <col min="13582" max="13584" width="3.375" style="16" bestFit="1" customWidth="1"/>
    <col min="13585" max="13585" width="23.5" style="16" customWidth="1"/>
    <col min="13586" max="13588" width="3.375" style="16" bestFit="1" customWidth="1"/>
    <col min="13589" max="13589" width="3.625" style="16" customWidth="1"/>
    <col min="13590" max="13831" width="9" style="16"/>
    <col min="13832" max="13832" width="6.875" style="16" customWidth="1"/>
    <col min="13833" max="13833" width="5.25" style="16" bestFit="1" customWidth="1"/>
    <col min="13834" max="13834" width="13.25" style="16" customWidth="1"/>
    <col min="13835" max="13835" width="15.125" style="16" bestFit="1" customWidth="1"/>
    <col min="13836" max="13836" width="11.375" style="16" customWidth="1"/>
    <col min="13837" max="13837" width="9.25" style="16" customWidth="1"/>
    <col min="13838" max="13840" width="3.375" style="16" bestFit="1" customWidth="1"/>
    <col min="13841" max="13841" width="23.5" style="16" customWidth="1"/>
    <col min="13842" max="13844" width="3.375" style="16" bestFit="1" customWidth="1"/>
    <col min="13845" max="13845" width="3.625" style="16" customWidth="1"/>
    <col min="13846" max="14087" width="9" style="16"/>
    <col min="14088" max="14088" width="6.875" style="16" customWidth="1"/>
    <col min="14089" max="14089" width="5.25" style="16" bestFit="1" customWidth="1"/>
    <col min="14090" max="14090" width="13.25" style="16" customWidth="1"/>
    <col min="14091" max="14091" width="15.125" style="16" bestFit="1" customWidth="1"/>
    <col min="14092" max="14092" width="11.375" style="16" customWidth="1"/>
    <col min="14093" max="14093" width="9.25" style="16" customWidth="1"/>
    <col min="14094" max="14096" width="3.375" style="16" bestFit="1" customWidth="1"/>
    <col min="14097" max="14097" width="23.5" style="16" customWidth="1"/>
    <col min="14098" max="14100" width="3.375" style="16" bestFit="1" customWidth="1"/>
    <col min="14101" max="14101" width="3.625" style="16" customWidth="1"/>
    <col min="14102" max="14343" width="9" style="16"/>
    <col min="14344" max="14344" width="6.875" style="16" customWidth="1"/>
    <col min="14345" max="14345" width="5.25" style="16" bestFit="1" customWidth="1"/>
    <col min="14346" max="14346" width="13.25" style="16" customWidth="1"/>
    <col min="14347" max="14347" width="15.125" style="16" bestFit="1" customWidth="1"/>
    <col min="14348" max="14348" width="11.375" style="16" customWidth="1"/>
    <col min="14349" max="14349" width="9.25" style="16" customWidth="1"/>
    <col min="14350" max="14352" width="3.375" style="16" bestFit="1" customWidth="1"/>
    <col min="14353" max="14353" width="23.5" style="16" customWidth="1"/>
    <col min="14354" max="14356" width="3.375" style="16" bestFit="1" customWidth="1"/>
    <col min="14357" max="14357" width="3.625" style="16" customWidth="1"/>
    <col min="14358" max="14599" width="9" style="16"/>
    <col min="14600" max="14600" width="6.875" style="16" customWidth="1"/>
    <col min="14601" max="14601" width="5.25" style="16" bestFit="1" customWidth="1"/>
    <col min="14602" max="14602" width="13.25" style="16" customWidth="1"/>
    <col min="14603" max="14603" width="15.125" style="16" bestFit="1" customWidth="1"/>
    <col min="14604" max="14604" width="11.375" style="16" customWidth="1"/>
    <col min="14605" max="14605" width="9.25" style="16" customWidth="1"/>
    <col min="14606" max="14608" width="3.375" style="16" bestFit="1" customWidth="1"/>
    <col min="14609" max="14609" width="23.5" style="16" customWidth="1"/>
    <col min="14610" max="14612" width="3.375" style="16" bestFit="1" customWidth="1"/>
    <col min="14613" max="14613" width="3.625" style="16" customWidth="1"/>
    <col min="14614" max="14855" width="9" style="16"/>
    <col min="14856" max="14856" width="6.875" style="16" customWidth="1"/>
    <col min="14857" max="14857" width="5.25" style="16" bestFit="1" customWidth="1"/>
    <col min="14858" max="14858" width="13.25" style="16" customWidth="1"/>
    <col min="14859" max="14859" width="15.125" style="16" bestFit="1" customWidth="1"/>
    <col min="14860" max="14860" width="11.375" style="16" customWidth="1"/>
    <col min="14861" max="14861" width="9.25" style="16" customWidth="1"/>
    <col min="14862" max="14864" width="3.375" style="16" bestFit="1" customWidth="1"/>
    <col min="14865" max="14865" width="23.5" style="16" customWidth="1"/>
    <col min="14866" max="14868" width="3.375" style="16" bestFit="1" customWidth="1"/>
    <col min="14869" max="14869" width="3.625" style="16" customWidth="1"/>
    <col min="14870" max="15111" width="9" style="16"/>
    <col min="15112" max="15112" width="6.875" style="16" customWidth="1"/>
    <col min="15113" max="15113" width="5.25" style="16" bestFit="1" customWidth="1"/>
    <col min="15114" max="15114" width="13.25" style="16" customWidth="1"/>
    <col min="15115" max="15115" width="15.125" style="16" bestFit="1" customWidth="1"/>
    <col min="15116" max="15116" width="11.375" style="16" customWidth="1"/>
    <col min="15117" max="15117" width="9.25" style="16" customWidth="1"/>
    <col min="15118" max="15120" width="3.375" style="16" bestFit="1" customWidth="1"/>
    <col min="15121" max="15121" width="23.5" style="16" customWidth="1"/>
    <col min="15122" max="15124" width="3.375" style="16" bestFit="1" customWidth="1"/>
    <col min="15125" max="15125" width="3.625" style="16" customWidth="1"/>
    <col min="15126" max="15367" width="9" style="16"/>
    <col min="15368" max="15368" width="6.875" style="16" customWidth="1"/>
    <col min="15369" max="15369" width="5.25" style="16" bestFit="1" customWidth="1"/>
    <col min="15370" max="15370" width="13.25" style="16" customWidth="1"/>
    <col min="15371" max="15371" width="15.125" style="16" bestFit="1" customWidth="1"/>
    <col min="15372" max="15372" width="11.375" style="16" customWidth="1"/>
    <col min="15373" max="15373" width="9.25" style="16" customWidth="1"/>
    <col min="15374" max="15376" width="3.375" style="16" bestFit="1" customWidth="1"/>
    <col min="15377" max="15377" width="23.5" style="16" customWidth="1"/>
    <col min="15378" max="15380" width="3.375" style="16" bestFit="1" customWidth="1"/>
    <col min="15381" max="15381" width="3.625" style="16" customWidth="1"/>
    <col min="15382" max="15623" width="9" style="16"/>
    <col min="15624" max="15624" width="6.875" style="16" customWidth="1"/>
    <col min="15625" max="15625" width="5.25" style="16" bestFit="1" customWidth="1"/>
    <col min="15626" max="15626" width="13.25" style="16" customWidth="1"/>
    <col min="15627" max="15627" width="15.125" style="16" bestFit="1" customWidth="1"/>
    <col min="15628" max="15628" width="11.375" style="16" customWidth="1"/>
    <col min="15629" max="15629" width="9.25" style="16" customWidth="1"/>
    <col min="15630" max="15632" width="3.375" style="16" bestFit="1" customWidth="1"/>
    <col min="15633" max="15633" width="23.5" style="16" customWidth="1"/>
    <col min="15634" max="15636" width="3.375" style="16" bestFit="1" customWidth="1"/>
    <col min="15637" max="15637" width="3.625" style="16" customWidth="1"/>
    <col min="15638" max="15879" width="9" style="16"/>
    <col min="15880" max="15880" width="6.875" style="16" customWidth="1"/>
    <col min="15881" max="15881" width="5.25" style="16" bestFit="1" customWidth="1"/>
    <col min="15882" max="15882" width="13.25" style="16" customWidth="1"/>
    <col min="15883" max="15883" width="15.125" style="16" bestFit="1" customWidth="1"/>
    <col min="15884" max="15884" width="11.375" style="16" customWidth="1"/>
    <col min="15885" max="15885" width="9.25" style="16" customWidth="1"/>
    <col min="15886" max="15888" width="3.375" style="16" bestFit="1" customWidth="1"/>
    <col min="15889" max="15889" width="23.5" style="16" customWidth="1"/>
    <col min="15890" max="15892" width="3.375" style="16" bestFit="1" customWidth="1"/>
    <col min="15893" max="15893" width="3.625" style="16" customWidth="1"/>
    <col min="15894" max="16135" width="9" style="16"/>
    <col min="16136" max="16136" width="6.875" style="16" customWidth="1"/>
    <col min="16137" max="16137" width="5.25" style="16" bestFit="1" customWidth="1"/>
    <col min="16138" max="16138" width="13.25" style="16" customWidth="1"/>
    <col min="16139" max="16139" width="15.125" style="16" bestFit="1" customWidth="1"/>
    <col min="16140" max="16140" width="11.375" style="16" customWidth="1"/>
    <col min="16141" max="16141" width="9.25" style="16" customWidth="1"/>
    <col min="16142" max="16144" width="3.375" style="16" bestFit="1" customWidth="1"/>
    <col min="16145" max="16145" width="23.5" style="16" customWidth="1"/>
    <col min="16146" max="16148" width="3.375" style="16" bestFit="1" customWidth="1"/>
    <col min="16149" max="16149" width="3.625" style="16" customWidth="1"/>
    <col min="16150" max="16384" width="9" style="16"/>
  </cols>
  <sheetData>
    <row r="1" spans="1:22" ht="18.75" customHeight="1">
      <c r="L1" s="76"/>
      <c r="M1" s="76"/>
      <c r="N1" s="76"/>
      <c r="Q1" s="226" t="s">
        <v>182</v>
      </c>
    </row>
    <row r="2" spans="1:22" ht="24" customHeight="1">
      <c r="B2" s="253"/>
      <c r="C2" s="253"/>
      <c r="D2" s="254" t="s">
        <v>141</v>
      </c>
      <c r="E2" s="253"/>
      <c r="F2" s="253"/>
      <c r="G2" s="601" t="str">
        <f>IF(取説!E17="","",取説!E17)</f>
        <v/>
      </c>
      <c r="H2" s="601"/>
      <c r="I2" s="601"/>
      <c r="J2" s="601"/>
      <c r="K2" s="602" t="s">
        <v>142</v>
      </c>
      <c r="L2" s="602"/>
      <c r="M2" s="602"/>
      <c r="N2" s="602"/>
      <c r="O2" s="602"/>
      <c r="P2" s="602"/>
      <c r="Q2" s="602"/>
      <c r="R2" s="255"/>
      <c r="S2" s="255"/>
      <c r="T2" s="255"/>
      <c r="U2" s="255"/>
    </row>
    <row r="3" spans="1:22" ht="18" customHeight="1">
      <c r="A3" s="225"/>
      <c r="B3" s="225"/>
      <c r="C3" s="225"/>
      <c r="D3" s="225"/>
      <c r="E3" s="225"/>
      <c r="F3" s="225"/>
      <c r="G3" s="225"/>
      <c r="H3" s="225"/>
      <c r="I3" s="225"/>
      <c r="J3" s="225"/>
      <c r="K3" s="225"/>
      <c r="L3" s="225"/>
      <c r="M3" s="478"/>
      <c r="N3" s="478"/>
      <c r="O3" s="478"/>
      <c r="P3" s="478"/>
      <c r="Q3" s="478"/>
      <c r="R3" s="225"/>
      <c r="S3" s="225"/>
      <c r="T3" s="225"/>
      <c r="U3" s="225"/>
    </row>
    <row r="4" spans="1:22" ht="23.25" customHeight="1">
      <c r="A4" s="256" t="str">
        <f>様式８【手書き】中学校施設開放事業利用報告書!A4</f>
        <v>令和</v>
      </c>
      <c r="B4" s="256"/>
      <c r="C4" s="257"/>
      <c r="D4" s="258" t="s">
        <v>158</v>
      </c>
      <c r="E4" s="258"/>
      <c r="F4" s="603"/>
      <c r="G4" s="603"/>
      <c r="H4" s="603"/>
      <c r="I4" s="603"/>
      <c r="J4" s="603"/>
      <c r="K4" s="256" t="s">
        <v>159</v>
      </c>
      <c r="L4" s="259" t="s">
        <v>113</v>
      </c>
      <c r="M4" s="485"/>
      <c r="N4" s="485"/>
      <c r="O4" s="485"/>
      <c r="P4" s="485"/>
      <c r="Q4" s="485"/>
      <c r="R4" s="260"/>
      <c r="S4" s="260"/>
      <c r="T4" s="260"/>
      <c r="U4" s="260"/>
      <c r="V4" s="54"/>
    </row>
    <row r="5" spans="1:22" ht="23.25" customHeight="1">
      <c r="A5" s="256"/>
      <c r="B5" s="256"/>
      <c r="C5" s="260"/>
      <c r="D5" s="256"/>
      <c r="E5" s="256"/>
      <c r="F5" s="256"/>
      <c r="G5" s="256"/>
      <c r="H5" s="256"/>
      <c r="I5" s="256"/>
      <c r="J5" s="256"/>
      <c r="K5" s="256"/>
      <c r="L5" s="261" t="s">
        <v>114</v>
      </c>
      <c r="M5" s="604"/>
      <c r="N5" s="604"/>
      <c r="O5" s="604"/>
      <c r="P5" s="604"/>
      <c r="Q5" s="604"/>
      <c r="R5" s="54"/>
      <c r="S5" s="260"/>
      <c r="T5" s="260"/>
      <c r="U5" s="260"/>
      <c r="V5" s="260"/>
    </row>
    <row r="6" spans="1:22" ht="23.25" customHeight="1">
      <c r="A6" s="256"/>
      <c r="B6" s="256"/>
      <c r="C6" s="260"/>
      <c r="D6" s="256"/>
      <c r="E6" s="256"/>
      <c r="F6" s="256"/>
      <c r="G6" s="256"/>
      <c r="H6" s="256"/>
      <c r="I6" s="256"/>
      <c r="J6" s="256"/>
      <c r="K6" s="256"/>
      <c r="L6" s="261" t="s">
        <v>115</v>
      </c>
      <c r="M6" s="262" t="s">
        <v>143</v>
      </c>
      <c r="N6" s="600" t="s">
        <v>171</v>
      </c>
      <c r="O6" s="600"/>
      <c r="P6" s="600"/>
      <c r="Q6" s="263" t="s">
        <v>132</v>
      </c>
      <c r="R6" s="54"/>
      <c r="S6" s="260"/>
      <c r="T6" s="260"/>
      <c r="U6" s="260"/>
      <c r="V6" s="260"/>
    </row>
    <row r="7" spans="1:22" ht="21" customHeight="1">
      <c r="A7" s="170"/>
      <c r="B7" s="170"/>
      <c r="D7" s="174"/>
      <c r="E7" s="174"/>
      <c r="F7" s="174"/>
      <c r="G7" s="174"/>
      <c r="H7" s="174"/>
      <c r="I7" s="174"/>
      <c r="J7" s="174"/>
      <c r="K7" s="174"/>
      <c r="L7" s="174"/>
      <c r="M7" s="54"/>
      <c r="N7" s="54"/>
      <c r="O7" s="54"/>
      <c r="Q7" s="264"/>
      <c r="R7" s="54"/>
      <c r="S7" s="54"/>
    </row>
    <row r="8" spans="1:22" s="265" customFormat="1" ht="15" customHeight="1">
      <c r="A8" s="400" t="s">
        <v>116</v>
      </c>
      <c r="B8" s="401"/>
      <c r="C8" s="584" t="s">
        <v>117</v>
      </c>
      <c r="D8" s="585"/>
      <c r="E8" s="585"/>
      <c r="F8" s="585"/>
      <c r="G8" s="585"/>
      <c r="H8" s="585"/>
      <c r="I8" s="585"/>
      <c r="J8" s="586"/>
      <c r="K8" s="579" t="s">
        <v>118</v>
      </c>
      <c r="L8" s="594" t="s">
        <v>160</v>
      </c>
      <c r="M8" s="597" t="s">
        <v>119</v>
      </c>
      <c r="N8" s="579" t="s">
        <v>120</v>
      </c>
      <c r="O8" s="579" t="s">
        <v>121</v>
      </c>
      <c r="P8" s="579" t="s">
        <v>122</v>
      </c>
      <c r="Q8" s="579" t="s">
        <v>123</v>
      </c>
    </row>
    <row r="9" spans="1:22" s="265" customFormat="1" ht="13.5" customHeight="1">
      <c r="A9" s="382"/>
      <c r="B9" s="386"/>
      <c r="C9" s="587"/>
      <c r="D9" s="562"/>
      <c r="E9" s="562"/>
      <c r="F9" s="562"/>
      <c r="G9" s="562"/>
      <c r="H9" s="562"/>
      <c r="I9" s="562"/>
      <c r="J9" s="588"/>
      <c r="K9" s="592"/>
      <c r="L9" s="595"/>
      <c r="M9" s="598"/>
      <c r="N9" s="580"/>
      <c r="O9" s="580"/>
      <c r="P9" s="580"/>
      <c r="Q9" s="582"/>
    </row>
    <row r="10" spans="1:22" s="265" customFormat="1">
      <c r="A10" s="402"/>
      <c r="B10" s="403"/>
      <c r="C10" s="589"/>
      <c r="D10" s="590"/>
      <c r="E10" s="590"/>
      <c r="F10" s="590"/>
      <c r="G10" s="590"/>
      <c r="H10" s="590"/>
      <c r="I10" s="590"/>
      <c r="J10" s="591"/>
      <c r="K10" s="593"/>
      <c r="L10" s="596"/>
      <c r="M10" s="599"/>
      <c r="N10" s="581"/>
      <c r="O10" s="581"/>
      <c r="P10" s="581"/>
      <c r="Q10" s="583"/>
    </row>
    <row r="11" spans="1:22" ht="21" customHeight="1">
      <c r="A11" s="564" t="s">
        <v>161</v>
      </c>
      <c r="B11" s="566"/>
      <c r="C11" s="266" t="s">
        <v>124</v>
      </c>
      <c r="D11" s="267"/>
      <c r="E11" s="268" t="s">
        <v>162</v>
      </c>
      <c r="F11" s="269"/>
      <c r="G11" s="270" t="s">
        <v>163</v>
      </c>
      <c r="H11" s="271"/>
      <c r="I11" s="268" t="s">
        <v>162</v>
      </c>
      <c r="J11" s="272"/>
      <c r="K11" s="273"/>
      <c r="L11" s="274"/>
      <c r="M11" s="275"/>
      <c r="N11" s="276"/>
      <c r="O11" s="276"/>
      <c r="P11" s="276"/>
      <c r="Q11" s="568"/>
      <c r="S11" s="16" t="s">
        <v>135</v>
      </c>
      <c r="T11" s="16" t="s">
        <v>164</v>
      </c>
    </row>
    <row r="12" spans="1:22" ht="21" customHeight="1">
      <c r="A12" s="565"/>
      <c r="B12" s="567"/>
      <c r="C12" s="277" t="s">
        <v>125</v>
      </c>
      <c r="D12" s="278"/>
      <c r="E12" s="279" t="s">
        <v>162</v>
      </c>
      <c r="F12" s="280"/>
      <c r="G12" s="281" t="s">
        <v>163</v>
      </c>
      <c r="H12" s="282"/>
      <c r="I12" s="279" t="s">
        <v>162</v>
      </c>
      <c r="J12" s="283"/>
      <c r="K12" s="284"/>
      <c r="L12" s="285"/>
      <c r="M12" s="286"/>
      <c r="N12" s="287"/>
      <c r="O12" s="287"/>
      <c r="P12" s="287"/>
      <c r="Q12" s="569"/>
      <c r="S12" s="16" t="s">
        <v>136</v>
      </c>
    </row>
    <row r="13" spans="1:22" ht="21" customHeight="1">
      <c r="A13" s="288" t="s">
        <v>134</v>
      </c>
      <c r="B13" s="289"/>
      <c r="C13" s="290" t="s">
        <v>126</v>
      </c>
      <c r="D13" s="291"/>
      <c r="E13" s="292" t="s">
        <v>165</v>
      </c>
      <c r="F13" s="293"/>
      <c r="G13" s="294" t="s">
        <v>166</v>
      </c>
      <c r="H13" s="295"/>
      <c r="I13" s="292" t="s">
        <v>165</v>
      </c>
      <c r="J13" s="296"/>
      <c r="K13" s="297"/>
      <c r="L13" s="298"/>
      <c r="M13" s="299"/>
      <c r="N13" s="300"/>
      <c r="O13" s="300"/>
      <c r="P13" s="300"/>
      <c r="Q13" s="570"/>
      <c r="S13" s="16" t="s">
        <v>137</v>
      </c>
    </row>
    <row r="14" spans="1:22" ht="21" customHeight="1">
      <c r="A14" s="564" t="s">
        <v>167</v>
      </c>
      <c r="B14" s="566"/>
      <c r="C14" s="266" t="s">
        <v>124</v>
      </c>
      <c r="D14" s="267"/>
      <c r="E14" s="268" t="s">
        <v>162</v>
      </c>
      <c r="F14" s="269"/>
      <c r="G14" s="270" t="s">
        <v>163</v>
      </c>
      <c r="H14" s="271"/>
      <c r="I14" s="268" t="s">
        <v>162</v>
      </c>
      <c r="J14" s="272"/>
      <c r="K14" s="273"/>
      <c r="L14" s="274"/>
      <c r="M14" s="275"/>
      <c r="N14" s="276"/>
      <c r="O14" s="276"/>
      <c r="P14" s="276"/>
      <c r="Q14" s="568"/>
      <c r="S14" s="16" t="s">
        <v>138</v>
      </c>
    </row>
    <row r="15" spans="1:22" ht="21" customHeight="1">
      <c r="A15" s="565"/>
      <c r="B15" s="567"/>
      <c r="C15" s="277" t="s">
        <v>125</v>
      </c>
      <c r="D15" s="278"/>
      <c r="E15" s="279" t="s">
        <v>162</v>
      </c>
      <c r="F15" s="280"/>
      <c r="G15" s="281" t="s">
        <v>163</v>
      </c>
      <c r="H15" s="282"/>
      <c r="I15" s="279" t="s">
        <v>162</v>
      </c>
      <c r="J15" s="283"/>
      <c r="K15" s="284"/>
      <c r="L15" s="285"/>
      <c r="M15" s="286"/>
      <c r="N15" s="287"/>
      <c r="O15" s="287"/>
      <c r="P15" s="287"/>
      <c r="Q15" s="569"/>
      <c r="S15" s="16" t="s">
        <v>139</v>
      </c>
    </row>
    <row r="16" spans="1:22" ht="21" customHeight="1">
      <c r="A16" s="288" t="s">
        <v>134</v>
      </c>
      <c r="B16" s="289"/>
      <c r="C16" s="290" t="s">
        <v>126</v>
      </c>
      <c r="D16" s="291"/>
      <c r="E16" s="292" t="s">
        <v>165</v>
      </c>
      <c r="F16" s="293"/>
      <c r="G16" s="294" t="s">
        <v>166</v>
      </c>
      <c r="H16" s="295"/>
      <c r="I16" s="292" t="s">
        <v>165</v>
      </c>
      <c r="J16" s="296"/>
      <c r="K16" s="297"/>
      <c r="L16" s="298"/>
      <c r="M16" s="299"/>
      <c r="N16" s="300"/>
      <c r="O16" s="300"/>
      <c r="P16" s="300"/>
      <c r="Q16" s="570"/>
      <c r="S16" s="16" t="s">
        <v>140</v>
      </c>
    </row>
    <row r="17" spans="1:19" ht="21" customHeight="1">
      <c r="A17" s="564" t="s">
        <v>167</v>
      </c>
      <c r="B17" s="566"/>
      <c r="C17" s="266" t="s">
        <v>124</v>
      </c>
      <c r="D17" s="267"/>
      <c r="E17" s="268" t="s">
        <v>162</v>
      </c>
      <c r="F17" s="269"/>
      <c r="G17" s="270" t="s">
        <v>163</v>
      </c>
      <c r="H17" s="271"/>
      <c r="I17" s="268" t="s">
        <v>162</v>
      </c>
      <c r="J17" s="272"/>
      <c r="K17" s="273"/>
      <c r="L17" s="274"/>
      <c r="M17" s="275"/>
      <c r="N17" s="276"/>
      <c r="O17" s="276"/>
      <c r="P17" s="276"/>
      <c r="Q17" s="568"/>
      <c r="S17" s="16" t="s">
        <v>133</v>
      </c>
    </row>
    <row r="18" spans="1:19" ht="21" customHeight="1">
      <c r="A18" s="565"/>
      <c r="B18" s="567"/>
      <c r="C18" s="277" t="s">
        <v>125</v>
      </c>
      <c r="D18" s="278"/>
      <c r="E18" s="279" t="s">
        <v>162</v>
      </c>
      <c r="F18" s="280"/>
      <c r="G18" s="281" t="s">
        <v>163</v>
      </c>
      <c r="H18" s="282"/>
      <c r="I18" s="279" t="s">
        <v>162</v>
      </c>
      <c r="J18" s="283"/>
      <c r="K18" s="284"/>
      <c r="L18" s="285"/>
      <c r="M18" s="286"/>
      <c r="N18" s="287"/>
      <c r="O18" s="287"/>
      <c r="P18" s="287"/>
      <c r="Q18" s="569"/>
      <c r="S18" s="16" t="s">
        <v>174</v>
      </c>
    </row>
    <row r="19" spans="1:19" ht="21" customHeight="1">
      <c r="A19" s="301" t="s">
        <v>134</v>
      </c>
      <c r="B19" s="289"/>
      <c r="C19" s="290" t="s">
        <v>126</v>
      </c>
      <c r="D19" s="291"/>
      <c r="E19" s="292" t="s">
        <v>165</v>
      </c>
      <c r="F19" s="293"/>
      <c r="G19" s="294" t="s">
        <v>166</v>
      </c>
      <c r="H19" s="295"/>
      <c r="I19" s="292" t="s">
        <v>165</v>
      </c>
      <c r="J19" s="296"/>
      <c r="K19" s="297"/>
      <c r="L19" s="298"/>
      <c r="M19" s="299"/>
      <c r="N19" s="300"/>
      <c r="O19" s="300"/>
      <c r="P19" s="300"/>
      <c r="Q19" s="570"/>
    </row>
    <row r="20" spans="1:19" ht="21" customHeight="1">
      <c r="A20" s="564" t="s">
        <v>167</v>
      </c>
      <c r="B20" s="566"/>
      <c r="C20" s="266" t="s">
        <v>124</v>
      </c>
      <c r="D20" s="267"/>
      <c r="E20" s="268" t="s">
        <v>162</v>
      </c>
      <c r="F20" s="269"/>
      <c r="G20" s="270" t="s">
        <v>163</v>
      </c>
      <c r="H20" s="271"/>
      <c r="I20" s="268" t="s">
        <v>162</v>
      </c>
      <c r="J20" s="272"/>
      <c r="K20" s="273"/>
      <c r="L20" s="274"/>
      <c r="M20" s="275"/>
      <c r="N20" s="276"/>
      <c r="O20" s="276"/>
      <c r="P20" s="276"/>
      <c r="Q20" s="568"/>
    </row>
    <row r="21" spans="1:19" ht="21" customHeight="1">
      <c r="A21" s="565"/>
      <c r="B21" s="567"/>
      <c r="C21" s="277" t="s">
        <v>125</v>
      </c>
      <c r="D21" s="278"/>
      <c r="E21" s="279" t="s">
        <v>162</v>
      </c>
      <c r="F21" s="280"/>
      <c r="G21" s="281" t="s">
        <v>163</v>
      </c>
      <c r="H21" s="282"/>
      <c r="I21" s="279" t="s">
        <v>162</v>
      </c>
      <c r="J21" s="283"/>
      <c r="K21" s="284"/>
      <c r="L21" s="285"/>
      <c r="M21" s="286"/>
      <c r="N21" s="287"/>
      <c r="O21" s="287"/>
      <c r="P21" s="287"/>
      <c r="Q21" s="569"/>
    </row>
    <row r="22" spans="1:19" ht="21" customHeight="1">
      <c r="A22" s="301" t="s">
        <v>134</v>
      </c>
      <c r="B22" s="289"/>
      <c r="C22" s="290" t="s">
        <v>126</v>
      </c>
      <c r="D22" s="291"/>
      <c r="E22" s="292" t="s">
        <v>165</v>
      </c>
      <c r="F22" s="293"/>
      <c r="G22" s="294" t="s">
        <v>166</v>
      </c>
      <c r="H22" s="295"/>
      <c r="I22" s="292" t="s">
        <v>165</v>
      </c>
      <c r="J22" s="296"/>
      <c r="K22" s="297"/>
      <c r="L22" s="298"/>
      <c r="M22" s="299"/>
      <c r="N22" s="300"/>
      <c r="O22" s="300"/>
      <c r="P22" s="300"/>
      <c r="Q22" s="570"/>
    </row>
    <row r="23" spans="1:19" ht="21" customHeight="1">
      <c r="A23" s="564" t="s">
        <v>167</v>
      </c>
      <c r="B23" s="566"/>
      <c r="C23" s="266" t="s">
        <v>124</v>
      </c>
      <c r="D23" s="267"/>
      <c r="E23" s="268" t="s">
        <v>162</v>
      </c>
      <c r="F23" s="269"/>
      <c r="G23" s="270" t="s">
        <v>163</v>
      </c>
      <c r="H23" s="271"/>
      <c r="I23" s="268" t="s">
        <v>162</v>
      </c>
      <c r="J23" s="272"/>
      <c r="K23" s="273"/>
      <c r="L23" s="274"/>
      <c r="M23" s="275"/>
      <c r="N23" s="302"/>
      <c r="O23" s="302"/>
      <c r="P23" s="302"/>
      <c r="Q23" s="568"/>
    </row>
    <row r="24" spans="1:19" ht="21" customHeight="1">
      <c r="A24" s="565"/>
      <c r="B24" s="567"/>
      <c r="C24" s="277" t="s">
        <v>125</v>
      </c>
      <c r="D24" s="278"/>
      <c r="E24" s="279" t="s">
        <v>162</v>
      </c>
      <c r="F24" s="280"/>
      <c r="G24" s="281" t="s">
        <v>163</v>
      </c>
      <c r="H24" s="282"/>
      <c r="I24" s="279" t="s">
        <v>162</v>
      </c>
      <c r="J24" s="283"/>
      <c r="K24" s="284"/>
      <c r="L24" s="285"/>
      <c r="M24" s="286"/>
      <c r="N24" s="287"/>
      <c r="O24" s="287"/>
      <c r="P24" s="287"/>
      <c r="Q24" s="569"/>
    </row>
    <row r="25" spans="1:19" ht="21" customHeight="1">
      <c r="A25" s="301" t="s">
        <v>134</v>
      </c>
      <c r="B25" s="289"/>
      <c r="C25" s="290" t="s">
        <v>126</v>
      </c>
      <c r="D25" s="291"/>
      <c r="E25" s="292" t="s">
        <v>165</v>
      </c>
      <c r="F25" s="293"/>
      <c r="G25" s="294" t="s">
        <v>166</v>
      </c>
      <c r="H25" s="295"/>
      <c r="I25" s="292" t="s">
        <v>165</v>
      </c>
      <c r="J25" s="296"/>
      <c r="K25" s="300"/>
      <c r="L25" s="298"/>
      <c r="M25" s="299"/>
      <c r="N25" s="300"/>
      <c r="O25" s="300"/>
      <c r="P25" s="300"/>
      <c r="Q25" s="570"/>
    </row>
    <row r="26" spans="1:19" ht="21" customHeight="1">
      <c r="A26" s="564" t="s">
        <v>167</v>
      </c>
      <c r="B26" s="566"/>
      <c r="C26" s="266" t="s">
        <v>124</v>
      </c>
      <c r="D26" s="267"/>
      <c r="E26" s="268" t="s">
        <v>162</v>
      </c>
      <c r="F26" s="269"/>
      <c r="G26" s="270" t="s">
        <v>163</v>
      </c>
      <c r="H26" s="271"/>
      <c r="I26" s="268" t="s">
        <v>162</v>
      </c>
      <c r="J26" s="272"/>
      <c r="K26" s="302"/>
      <c r="L26" s="274"/>
      <c r="M26" s="275"/>
      <c r="N26" s="302"/>
      <c r="O26" s="302"/>
      <c r="P26" s="302"/>
      <c r="Q26" s="568"/>
    </row>
    <row r="27" spans="1:19" ht="21" customHeight="1">
      <c r="A27" s="565"/>
      <c r="B27" s="567"/>
      <c r="C27" s="277" t="s">
        <v>125</v>
      </c>
      <c r="D27" s="278"/>
      <c r="E27" s="279" t="s">
        <v>162</v>
      </c>
      <c r="F27" s="280"/>
      <c r="G27" s="281" t="s">
        <v>163</v>
      </c>
      <c r="H27" s="282"/>
      <c r="I27" s="279" t="s">
        <v>162</v>
      </c>
      <c r="J27" s="283"/>
      <c r="K27" s="284"/>
      <c r="L27" s="285"/>
      <c r="M27" s="286"/>
      <c r="N27" s="287"/>
      <c r="O27" s="287"/>
      <c r="P27" s="287"/>
      <c r="Q27" s="569"/>
    </row>
    <row r="28" spans="1:19" ht="21" customHeight="1">
      <c r="A28" s="301" t="s">
        <v>134</v>
      </c>
      <c r="B28" s="289"/>
      <c r="C28" s="290" t="s">
        <v>126</v>
      </c>
      <c r="D28" s="291"/>
      <c r="E28" s="292" t="s">
        <v>165</v>
      </c>
      <c r="F28" s="293"/>
      <c r="G28" s="294" t="s">
        <v>166</v>
      </c>
      <c r="H28" s="295"/>
      <c r="I28" s="292" t="s">
        <v>165</v>
      </c>
      <c r="J28" s="296"/>
      <c r="K28" s="300"/>
      <c r="L28" s="298"/>
      <c r="M28" s="299"/>
      <c r="N28" s="300"/>
      <c r="O28" s="300"/>
      <c r="P28" s="300"/>
      <c r="Q28" s="570"/>
    </row>
    <row r="29" spans="1:19" ht="21" customHeight="1">
      <c r="A29" s="564" t="s">
        <v>167</v>
      </c>
      <c r="B29" s="566"/>
      <c r="C29" s="266" t="s">
        <v>124</v>
      </c>
      <c r="D29" s="267"/>
      <c r="E29" s="268" t="s">
        <v>162</v>
      </c>
      <c r="F29" s="269"/>
      <c r="G29" s="270" t="s">
        <v>163</v>
      </c>
      <c r="H29" s="271"/>
      <c r="I29" s="268" t="s">
        <v>162</v>
      </c>
      <c r="J29" s="272"/>
      <c r="K29" s="302"/>
      <c r="L29" s="274"/>
      <c r="M29" s="275"/>
      <c r="N29" s="276"/>
      <c r="O29" s="276"/>
      <c r="P29" s="276"/>
      <c r="Q29" s="568"/>
    </row>
    <row r="30" spans="1:19" ht="21" customHeight="1">
      <c r="A30" s="565"/>
      <c r="B30" s="567"/>
      <c r="C30" s="277" t="s">
        <v>125</v>
      </c>
      <c r="D30" s="278"/>
      <c r="E30" s="279" t="s">
        <v>162</v>
      </c>
      <c r="F30" s="280"/>
      <c r="G30" s="281" t="s">
        <v>163</v>
      </c>
      <c r="H30" s="282"/>
      <c r="I30" s="279" t="s">
        <v>162</v>
      </c>
      <c r="J30" s="283"/>
      <c r="K30" s="287"/>
      <c r="L30" s="285"/>
      <c r="M30" s="286"/>
      <c r="N30" s="303"/>
      <c r="O30" s="303"/>
      <c r="P30" s="303"/>
      <c r="Q30" s="569"/>
    </row>
    <row r="31" spans="1:19" ht="21" customHeight="1">
      <c r="A31" s="301" t="s">
        <v>134</v>
      </c>
      <c r="B31" s="289"/>
      <c r="C31" s="290" t="s">
        <v>126</v>
      </c>
      <c r="D31" s="291"/>
      <c r="E31" s="292" t="s">
        <v>165</v>
      </c>
      <c r="F31" s="293"/>
      <c r="G31" s="294" t="s">
        <v>166</v>
      </c>
      <c r="H31" s="295"/>
      <c r="I31" s="292" t="s">
        <v>165</v>
      </c>
      <c r="J31" s="296"/>
      <c r="K31" s="300"/>
      <c r="L31" s="298"/>
      <c r="M31" s="299"/>
      <c r="N31" s="304"/>
      <c r="O31" s="304"/>
      <c r="P31" s="304"/>
      <c r="Q31" s="570"/>
    </row>
    <row r="32" spans="1:19" ht="21" customHeight="1">
      <c r="A32" s="564" t="s">
        <v>167</v>
      </c>
      <c r="B32" s="566"/>
      <c r="C32" s="266" t="s">
        <v>124</v>
      </c>
      <c r="D32" s="267"/>
      <c r="E32" s="268" t="s">
        <v>162</v>
      </c>
      <c r="F32" s="269"/>
      <c r="G32" s="270" t="s">
        <v>163</v>
      </c>
      <c r="H32" s="271"/>
      <c r="I32" s="268" t="s">
        <v>162</v>
      </c>
      <c r="J32" s="272"/>
      <c r="K32" s="302"/>
      <c r="L32" s="274"/>
      <c r="M32" s="275"/>
      <c r="N32" s="276"/>
      <c r="O32" s="276"/>
      <c r="P32" s="276"/>
      <c r="Q32" s="568"/>
    </row>
    <row r="33" spans="1:21" ht="21" customHeight="1">
      <c r="A33" s="565"/>
      <c r="B33" s="567"/>
      <c r="C33" s="277" t="s">
        <v>125</v>
      </c>
      <c r="D33" s="278"/>
      <c r="E33" s="279" t="s">
        <v>162</v>
      </c>
      <c r="F33" s="280"/>
      <c r="G33" s="281" t="s">
        <v>163</v>
      </c>
      <c r="H33" s="282"/>
      <c r="I33" s="279" t="s">
        <v>162</v>
      </c>
      <c r="J33" s="283"/>
      <c r="K33" s="287"/>
      <c r="L33" s="285"/>
      <c r="M33" s="286"/>
      <c r="N33" s="305"/>
      <c r="O33" s="305"/>
      <c r="P33" s="303"/>
      <c r="Q33" s="569"/>
    </row>
    <row r="34" spans="1:21" ht="21" customHeight="1" thickBot="1">
      <c r="A34" s="306" t="s">
        <v>134</v>
      </c>
      <c r="B34" s="289"/>
      <c r="C34" s="307" t="s">
        <v>126</v>
      </c>
      <c r="D34" s="291"/>
      <c r="E34" s="292" t="s">
        <v>165</v>
      </c>
      <c r="F34" s="293"/>
      <c r="G34" s="294" t="s">
        <v>166</v>
      </c>
      <c r="H34" s="295"/>
      <c r="I34" s="292" t="s">
        <v>165</v>
      </c>
      <c r="J34" s="296"/>
      <c r="K34" s="308"/>
      <c r="L34" s="309"/>
      <c r="M34" s="309"/>
      <c r="N34" s="310"/>
      <c r="O34" s="310"/>
      <c r="P34" s="304"/>
      <c r="Q34" s="570"/>
      <c r="R34" s="54"/>
    </row>
    <row r="35" spans="1:21" ht="29.25" customHeight="1" thickTop="1">
      <c r="A35" s="571" t="s">
        <v>127</v>
      </c>
      <c r="B35" s="573" t="s">
        <v>124</v>
      </c>
      <c r="C35" s="574"/>
      <c r="D35" s="311" t="str">
        <f>IF(COUNT(D11,D14,D17,D20,D23,D26,D29,D32)=0,"",COUNT(D11,D14,D17,D20,D23,D26,D29,D32))</f>
        <v/>
      </c>
      <c r="E35" s="575" t="s">
        <v>131</v>
      </c>
      <c r="F35" s="576"/>
      <c r="G35" s="312"/>
      <c r="H35" s="312"/>
      <c r="I35" s="312"/>
      <c r="J35" s="312"/>
      <c r="K35" s="313" t="s">
        <v>128</v>
      </c>
      <c r="L35" s="314" t="str">
        <f>IF(SUM(L11:L34)=0,"",SUM(L11:L34))</f>
        <v/>
      </c>
      <c r="M35" s="314" t="str">
        <f>IF(SUM(M11:M34)=0,"",SUM(M11:M34))</f>
        <v/>
      </c>
      <c r="N35" s="42"/>
      <c r="O35" s="42"/>
      <c r="P35" s="315"/>
      <c r="Q35" s="315"/>
      <c r="R35" s="54"/>
    </row>
    <row r="36" spans="1:21" ht="28.5" customHeight="1">
      <c r="A36" s="571"/>
      <c r="B36" s="577" t="s">
        <v>125</v>
      </c>
      <c r="C36" s="578"/>
      <c r="D36" s="316" t="str">
        <f>IF(COUNT(D12,D15,D18,D21,D24,D27,D30,D33)=0,"",COUNT(D12,D15,D18,D21,D24,D27,D30,D33))</f>
        <v/>
      </c>
      <c r="E36" s="558" t="s">
        <v>168</v>
      </c>
      <c r="F36" s="559"/>
      <c r="G36" s="53"/>
      <c r="H36" s="53"/>
      <c r="I36" s="53"/>
      <c r="J36" s="53"/>
      <c r="K36" s="317"/>
      <c r="L36" s="318" t="s">
        <v>169</v>
      </c>
      <c r="M36" s="319" t="s">
        <v>169</v>
      </c>
      <c r="N36" s="42"/>
      <c r="O36" s="42"/>
      <c r="P36" s="54"/>
      <c r="Q36" s="54"/>
      <c r="R36" s="54"/>
    </row>
    <row r="37" spans="1:21" ht="28.5" customHeight="1">
      <c r="A37" s="572"/>
      <c r="B37" s="560" t="s">
        <v>126</v>
      </c>
      <c r="C37" s="561"/>
      <c r="D37" s="320" t="str">
        <f>IF(COUNT(D13,D16,D19,D22,D25,D28,D31,D34)=0,"",COUNT(D13,D16,D19,D22,D25,D28,D31,D34))</f>
        <v/>
      </c>
      <c r="E37" s="558" t="s">
        <v>170</v>
      </c>
      <c r="F37" s="559"/>
      <c r="G37" s="53"/>
      <c r="H37" s="53"/>
      <c r="I37" s="53"/>
      <c r="J37" s="53"/>
      <c r="K37" s="317"/>
      <c r="L37" s="321"/>
      <c r="M37" s="260"/>
      <c r="N37" s="42"/>
      <c r="O37" s="42"/>
      <c r="P37" s="54"/>
      <c r="Q37" s="54"/>
      <c r="R37" s="54"/>
    </row>
    <row r="38" spans="1:21" ht="11.25" customHeight="1">
      <c r="A38" s="21"/>
      <c r="B38" s="21"/>
      <c r="C38" s="322"/>
      <c r="D38" s="317"/>
      <c r="E38" s="317"/>
      <c r="F38" s="317"/>
      <c r="G38" s="317"/>
      <c r="H38" s="317"/>
      <c r="I38" s="317"/>
      <c r="J38" s="317"/>
      <c r="K38" s="317"/>
      <c r="Q38" s="53"/>
      <c r="R38" s="53"/>
      <c r="S38" s="54"/>
      <c r="T38" s="54"/>
      <c r="U38" s="54"/>
    </row>
    <row r="39" spans="1:21" ht="13.5" customHeight="1">
      <c r="A39" s="181" t="s">
        <v>129</v>
      </c>
      <c r="B39" s="181"/>
      <c r="C39" s="322"/>
      <c r="D39" s="317"/>
      <c r="E39" s="317"/>
      <c r="F39" s="317"/>
      <c r="G39" s="317"/>
      <c r="H39" s="317"/>
      <c r="I39" s="317"/>
      <c r="J39" s="317"/>
      <c r="K39" s="317"/>
      <c r="L39" s="21"/>
      <c r="M39" s="21"/>
      <c r="N39" s="21"/>
      <c r="O39" s="21"/>
      <c r="P39" s="323"/>
      <c r="Q39" s="53"/>
      <c r="R39" s="53"/>
      <c r="S39" s="54"/>
      <c r="T39" s="54"/>
      <c r="U39" s="54"/>
    </row>
    <row r="40" spans="1:21">
      <c r="A40" s="16" t="s">
        <v>130</v>
      </c>
      <c r="C40" s="181"/>
      <c r="D40" s="181"/>
      <c r="E40" s="181"/>
      <c r="F40" s="181"/>
      <c r="G40" s="181"/>
      <c r="H40" s="181"/>
      <c r="I40" s="181"/>
      <c r="J40" s="181"/>
      <c r="K40" s="181"/>
      <c r="L40" s="181"/>
      <c r="M40" s="181"/>
      <c r="N40" s="181"/>
      <c r="O40" s="181"/>
      <c r="P40" s="181"/>
      <c r="Q40" s="181"/>
      <c r="R40" s="181"/>
      <c r="S40" s="181"/>
      <c r="T40" s="181"/>
      <c r="U40" s="181"/>
    </row>
    <row r="41" spans="1:21" s="54" customFormat="1" ht="27.75" customHeight="1">
      <c r="A41" s="324"/>
      <c r="B41" s="324"/>
    </row>
    <row r="42" spans="1:21" s="326" customFormat="1" ht="19.5" customHeight="1">
      <c r="A42" s="228"/>
      <c r="B42" s="228"/>
      <c r="C42" s="562"/>
      <c r="D42" s="562"/>
      <c r="E42" s="325"/>
      <c r="F42" s="325"/>
      <c r="G42" s="325"/>
      <c r="H42" s="325"/>
      <c r="I42" s="325"/>
      <c r="J42" s="325"/>
      <c r="K42" s="562"/>
      <c r="L42" s="562"/>
      <c r="M42" s="562"/>
      <c r="N42" s="563"/>
      <c r="O42" s="563"/>
      <c r="P42" s="563"/>
      <c r="Q42" s="563"/>
      <c r="R42" s="563"/>
      <c r="S42" s="563"/>
      <c r="T42" s="563"/>
    </row>
    <row r="43" spans="1:21" s="54" customFormat="1" ht="12.95" customHeight="1">
      <c r="A43" s="553"/>
      <c r="B43" s="321"/>
      <c r="C43" s="327"/>
      <c r="D43" s="555"/>
      <c r="E43" s="21"/>
      <c r="F43" s="21"/>
      <c r="G43" s="21"/>
      <c r="H43" s="21"/>
      <c r="I43" s="21"/>
      <c r="J43" s="21"/>
      <c r="K43" s="556"/>
      <c r="L43" s="556"/>
      <c r="M43" s="556"/>
      <c r="N43" s="556"/>
      <c r="O43" s="556"/>
      <c r="P43" s="556"/>
      <c r="Q43" s="556"/>
      <c r="R43" s="556"/>
      <c r="S43" s="556"/>
      <c r="T43" s="556"/>
    </row>
    <row r="44" spans="1:21" s="54" customFormat="1" ht="12.95" customHeight="1">
      <c r="A44" s="554"/>
      <c r="B44" s="260"/>
      <c r="C44" s="322"/>
      <c r="D44" s="556"/>
      <c r="E44" s="42"/>
      <c r="F44" s="42"/>
      <c r="G44" s="42"/>
      <c r="H44" s="42"/>
      <c r="I44" s="42"/>
      <c r="J44" s="42"/>
      <c r="K44" s="556"/>
      <c r="L44" s="556"/>
      <c r="M44" s="556"/>
      <c r="N44" s="556"/>
      <c r="O44" s="556"/>
      <c r="P44" s="556"/>
      <c r="Q44" s="556"/>
      <c r="R44" s="556"/>
      <c r="S44" s="556"/>
      <c r="T44" s="556"/>
    </row>
    <row r="45" spans="1:21" s="54" customFormat="1" ht="12.95" customHeight="1">
      <c r="A45" s="554"/>
      <c r="B45" s="260"/>
      <c r="C45" s="322"/>
      <c r="D45" s="556"/>
      <c r="E45" s="42"/>
      <c r="F45" s="42"/>
      <c r="G45" s="42"/>
      <c r="H45" s="42"/>
      <c r="I45" s="42"/>
      <c r="J45" s="42"/>
      <c r="K45" s="556"/>
      <c r="L45" s="556"/>
      <c r="M45" s="556"/>
      <c r="N45" s="556"/>
      <c r="O45" s="556"/>
      <c r="P45" s="556"/>
      <c r="Q45" s="556"/>
      <c r="R45" s="556"/>
      <c r="S45" s="556"/>
      <c r="T45" s="556"/>
    </row>
    <row r="46" spans="1:21" s="54" customFormat="1" ht="12.95" customHeight="1">
      <c r="A46" s="553"/>
      <c r="B46" s="321"/>
      <c r="C46" s="327"/>
      <c r="D46" s="555"/>
      <c r="E46" s="21"/>
      <c r="F46" s="21"/>
      <c r="G46" s="21"/>
      <c r="H46" s="21"/>
      <c r="I46" s="21"/>
      <c r="J46" s="21"/>
      <c r="K46" s="553"/>
      <c r="L46" s="553"/>
      <c r="M46" s="553"/>
      <c r="N46" s="556"/>
      <c r="O46" s="556"/>
      <c r="P46" s="556"/>
      <c r="Q46" s="556"/>
      <c r="R46" s="556"/>
      <c r="S46" s="556"/>
      <c r="T46" s="556"/>
    </row>
    <row r="47" spans="1:21" s="54" customFormat="1" ht="12.95" customHeight="1">
      <c r="A47" s="554"/>
      <c r="B47" s="260"/>
      <c r="C47" s="322"/>
      <c r="D47" s="556"/>
      <c r="E47" s="42"/>
      <c r="F47" s="42"/>
      <c r="G47" s="42"/>
      <c r="H47" s="42"/>
      <c r="I47" s="42"/>
      <c r="J47" s="42"/>
      <c r="K47" s="557"/>
      <c r="L47" s="557"/>
      <c r="M47" s="557"/>
      <c r="N47" s="556"/>
      <c r="O47" s="556"/>
      <c r="P47" s="556"/>
      <c r="Q47" s="556"/>
      <c r="R47" s="556"/>
      <c r="S47" s="556"/>
      <c r="T47" s="556"/>
    </row>
    <row r="48" spans="1:21" s="54" customFormat="1" ht="12.95" customHeight="1">
      <c r="A48" s="554"/>
      <c r="B48" s="260"/>
      <c r="C48" s="322"/>
      <c r="D48" s="556"/>
      <c r="E48" s="42"/>
      <c r="F48" s="42"/>
      <c r="G48" s="42"/>
      <c r="H48" s="42"/>
      <c r="I48" s="42"/>
      <c r="J48" s="42"/>
      <c r="K48" s="556"/>
      <c r="L48" s="556"/>
      <c r="M48" s="556"/>
      <c r="N48" s="556"/>
      <c r="O48" s="556"/>
      <c r="P48" s="556"/>
      <c r="Q48" s="556"/>
      <c r="R48" s="556"/>
      <c r="S48" s="556"/>
      <c r="T48" s="556"/>
    </row>
  </sheetData>
  <protectedRanges>
    <protectedRange sqref="H11:H34" name="範囲9"/>
    <protectedRange sqref="F11:F34" name="範囲8"/>
    <protectedRange sqref="D11:D34" name="範囲6"/>
    <protectedRange sqref="B11:B34" name="範囲7"/>
    <protectedRange sqref="J11:R34" name="範囲5"/>
    <protectedRange sqref="C4" name="範囲4"/>
    <protectedRange sqref="F4:J4" name="範囲3"/>
    <protectedRange sqref="M3:Q6" name="範囲1"/>
  </protectedRanges>
  <mergeCells count="54">
    <mergeCell ref="N6:P6"/>
    <mergeCell ref="G2:J2"/>
    <mergeCell ref="K2:Q2"/>
    <mergeCell ref="M3:Q4"/>
    <mergeCell ref="F4:J4"/>
    <mergeCell ref="M5:Q5"/>
    <mergeCell ref="O8:O10"/>
    <mergeCell ref="P8:P10"/>
    <mergeCell ref="Q8:Q10"/>
    <mergeCell ref="A11:A12"/>
    <mergeCell ref="B11:B12"/>
    <mergeCell ref="Q11:Q13"/>
    <mergeCell ref="A8:B10"/>
    <mergeCell ref="C8:J10"/>
    <mergeCell ref="K8:K10"/>
    <mergeCell ref="L8:L10"/>
    <mergeCell ref="M8:M10"/>
    <mergeCell ref="N8:N10"/>
    <mergeCell ref="A14:A15"/>
    <mergeCell ref="B14:B15"/>
    <mergeCell ref="Q14:Q16"/>
    <mergeCell ref="A17:A18"/>
    <mergeCell ref="B17:B18"/>
    <mergeCell ref="Q17:Q19"/>
    <mergeCell ref="A20:A21"/>
    <mergeCell ref="B20:B21"/>
    <mergeCell ref="Q20:Q22"/>
    <mergeCell ref="A23:A24"/>
    <mergeCell ref="B23:B24"/>
    <mergeCell ref="Q23:Q25"/>
    <mergeCell ref="A32:A33"/>
    <mergeCell ref="B32:B33"/>
    <mergeCell ref="Q32:Q34"/>
    <mergeCell ref="A35:A37"/>
    <mergeCell ref="B35:C35"/>
    <mergeCell ref="E35:F35"/>
    <mergeCell ref="B36:C36"/>
    <mergeCell ref="A26:A27"/>
    <mergeCell ref="B26:B27"/>
    <mergeCell ref="Q26:Q28"/>
    <mergeCell ref="A29:A30"/>
    <mergeCell ref="B29:B30"/>
    <mergeCell ref="Q29:Q31"/>
    <mergeCell ref="A46:A48"/>
    <mergeCell ref="D46:D48"/>
    <mergeCell ref="K46:T48"/>
    <mergeCell ref="E36:F36"/>
    <mergeCell ref="B37:C37"/>
    <mergeCell ref="E37:F37"/>
    <mergeCell ref="D43:D45"/>
    <mergeCell ref="K43:T45"/>
    <mergeCell ref="C42:D42"/>
    <mergeCell ref="K42:T42"/>
    <mergeCell ref="A43:A45"/>
  </mergeCells>
  <phoneticPr fontId="3"/>
  <dataValidations count="2">
    <dataValidation type="list" allowBlank="1" showInputMessage="1" showErrorMessage="1" sqref="N11:P34" xr:uid="{00000000-0002-0000-0700-000000000000}">
      <formula1>$T$11</formula1>
    </dataValidation>
    <dataValidation type="list" allowBlank="1" showInputMessage="1" showErrorMessage="1" sqref="B13 B16 B19 B22 B25 B28 B31 B34" xr:uid="{00000000-0002-0000-0700-000001000000}">
      <formula1>$S$11:$S$18</formula1>
    </dataValidation>
  </dataValidations>
  <printOptions horizontalCentered="1"/>
  <pageMargins left="0" right="0" top="0.23622047244094491" bottom="0.78740157480314965" header="0.35433070866141736" footer="0.31496062992125984"/>
  <pageSetup paperSize="9" orientation="portrait" verticalDpi="300"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view="pageBreakPreview" zoomScaleNormal="100" workbookViewId="0">
      <selection activeCell="D4" sqref="D4"/>
    </sheetView>
  </sheetViews>
  <sheetFormatPr defaultRowHeight="13.5"/>
  <cols>
    <col min="1" max="1" width="6.875" style="22" customWidth="1"/>
    <col min="2" max="2" width="5.25" style="22" bestFit="1" customWidth="1"/>
    <col min="3" max="3" width="13.25" style="22" customWidth="1"/>
    <col min="4" max="4" width="15.125" style="22" bestFit="1" customWidth="1"/>
    <col min="5" max="5" width="11.375" style="22" customWidth="1"/>
    <col min="6" max="6" width="9.25" style="22" customWidth="1"/>
    <col min="7" max="9" width="3.375" style="22" bestFit="1" customWidth="1"/>
    <col min="10" max="10" width="23.5" style="22" customWidth="1"/>
    <col min="11" max="13" width="3.375" style="22" bestFit="1" customWidth="1"/>
    <col min="14" max="14" width="3.625" style="22" customWidth="1"/>
    <col min="15" max="256" width="9" style="22"/>
    <col min="257" max="257" width="6.875" style="22" customWidth="1"/>
    <col min="258" max="258" width="5.25" style="22" bestFit="1" customWidth="1"/>
    <col min="259" max="259" width="13.25" style="22" customWidth="1"/>
    <col min="260" max="260" width="15.125" style="22" bestFit="1" customWidth="1"/>
    <col min="261" max="261" width="11.375" style="22" customWidth="1"/>
    <col min="262" max="262" width="9.25" style="22" customWidth="1"/>
    <col min="263" max="265" width="3.375" style="22" bestFit="1" customWidth="1"/>
    <col min="266" max="266" width="23.5" style="22" customWidth="1"/>
    <col min="267" max="269" width="3.375" style="22" bestFit="1" customWidth="1"/>
    <col min="270" max="270" width="3.625" style="22" customWidth="1"/>
    <col min="271" max="512" width="9" style="22"/>
    <col min="513" max="513" width="6.875" style="22" customWidth="1"/>
    <col min="514" max="514" width="5.25" style="22" bestFit="1" customWidth="1"/>
    <col min="515" max="515" width="13.25" style="22" customWidth="1"/>
    <col min="516" max="516" width="15.125" style="22" bestFit="1" customWidth="1"/>
    <col min="517" max="517" width="11.375" style="22" customWidth="1"/>
    <col min="518" max="518" width="9.25" style="22" customWidth="1"/>
    <col min="519" max="521" width="3.375" style="22" bestFit="1" customWidth="1"/>
    <col min="522" max="522" width="23.5" style="22" customWidth="1"/>
    <col min="523" max="525" width="3.375" style="22" bestFit="1" customWidth="1"/>
    <col min="526" max="526" width="3.625" style="22" customWidth="1"/>
    <col min="527" max="768" width="9" style="22"/>
    <col min="769" max="769" width="6.875" style="22" customWidth="1"/>
    <col min="770" max="770" width="5.25" style="22" bestFit="1" customWidth="1"/>
    <col min="771" max="771" width="13.25" style="22" customWidth="1"/>
    <col min="772" max="772" width="15.125" style="22" bestFit="1" customWidth="1"/>
    <col min="773" max="773" width="11.375" style="22" customWidth="1"/>
    <col min="774" max="774" width="9.25" style="22" customWidth="1"/>
    <col min="775" max="777" width="3.375" style="22" bestFit="1" customWidth="1"/>
    <col min="778" max="778" width="23.5" style="22" customWidth="1"/>
    <col min="779" max="781" width="3.375" style="22" bestFit="1" customWidth="1"/>
    <col min="782" max="782" width="3.625" style="22" customWidth="1"/>
    <col min="783" max="1024" width="9" style="22"/>
    <col min="1025" max="1025" width="6.875" style="22" customWidth="1"/>
    <col min="1026" max="1026" width="5.25" style="22" bestFit="1" customWidth="1"/>
    <col min="1027" max="1027" width="13.25" style="22" customWidth="1"/>
    <col min="1028" max="1028" width="15.125" style="22" bestFit="1" customWidth="1"/>
    <col min="1029" max="1029" width="11.375" style="22" customWidth="1"/>
    <col min="1030" max="1030" width="9.25" style="22" customWidth="1"/>
    <col min="1031" max="1033" width="3.375" style="22" bestFit="1" customWidth="1"/>
    <col min="1034" max="1034" width="23.5" style="22" customWidth="1"/>
    <col min="1035" max="1037" width="3.375" style="22" bestFit="1" customWidth="1"/>
    <col min="1038" max="1038" width="3.625" style="22" customWidth="1"/>
    <col min="1039" max="1280" width="9" style="22"/>
    <col min="1281" max="1281" width="6.875" style="22" customWidth="1"/>
    <col min="1282" max="1282" width="5.25" style="22" bestFit="1" customWidth="1"/>
    <col min="1283" max="1283" width="13.25" style="22" customWidth="1"/>
    <col min="1284" max="1284" width="15.125" style="22" bestFit="1" customWidth="1"/>
    <col min="1285" max="1285" width="11.375" style="22" customWidth="1"/>
    <col min="1286" max="1286" width="9.25" style="22" customWidth="1"/>
    <col min="1287" max="1289" width="3.375" style="22" bestFit="1" customWidth="1"/>
    <col min="1290" max="1290" width="23.5" style="22" customWidth="1"/>
    <col min="1291" max="1293" width="3.375" style="22" bestFit="1" customWidth="1"/>
    <col min="1294" max="1294" width="3.625" style="22" customWidth="1"/>
    <col min="1295" max="1536" width="9" style="22"/>
    <col min="1537" max="1537" width="6.875" style="22" customWidth="1"/>
    <col min="1538" max="1538" width="5.25" style="22" bestFit="1" customWidth="1"/>
    <col min="1539" max="1539" width="13.25" style="22" customWidth="1"/>
    <col min="1540" max="1540" width="15.125" style="22" bestFit="1" customWidth="1"/>
    <col min="1541" max="1541" width="11.375" style="22" customWidth="1"/>
    <col min="1542" max="1542" width="9.25" style="22" customWidth="1"/>
    <col min="1543" max="1545" width="3.375" style="22" bestFit="1" customWidth="1"/>
    <col min="1546" max="1546" width="23.5" style="22" customWidth="1"/>
    <col min="1547" max="1549" width="3.375" style="22" bestFit="1" customWidth="1"/>
    <col min="1550" max="1550" width="3.625" style="22" customWidth="1"/>
    <col min="1551" max="1792" width="9" style="22"/>
    <col min="1793" max="1793" width="6.875" style="22" customWidth="1"/>
    <col min="1794" max="1794" width="5.25" style="22" bestFit="1" customWidth="1"/>
    <col min="1795" max="1795" width="13.25" style="22" customWidth="1"/>
    <col min="1796" max="1796" width="15.125" style="22" bestFit="1" customWidth="1"/>
    <col min="1797" max="1797" width="11.375" style="22" customWidth="1"/>
    <col min="1798" max="1798" width="9.25" style="22" customWidth="1"/>
    <col min="1799" max="1801" width="3.375" style="22" bestFit="1" customWidth="1"/>
    <col min="1802" max="1802" width="23.5" style="22" customWidth="1"/>
    <col min="1803" max="1805" width="3.375" style="22" bestFit="1" customWidth="1"/>
    <col min="1806" max="1806" width="3.625" style="22" customWidth="1"/>
    <col min="1807" max="2048" width="9" style="22"/>
    <col min="2049" max="2049" width="6.875" style="22" customWidth="1"/>
    <col min="2050" max="2050" width="5.25" style="22" bestFit="1" customWidth="1"/>
    <col min="2051" max="2051" width="13.25" style="22" customWidth="1"/>
    <col min="2052" max="2052" width="15.125" style="22" bestFit="1" customWidth="1"/>
    <col min="2053" max="2053" width="11.375" style="22" customWidth="1"/>
    <col min="2054" max="2054" width="9.25" style="22" customWidth="1"/>
    <col min="2055" max="2057" width="3.375" style="22" bestFit="1" customWidth="1"/>
    <col min="2058" max="2058" width="23.5" style="22" customWidth="1"/>
    <col min="2059" max="2061" width="3.375" style="22" bestFit="1" customWidth="1"/>
    <col min="2062" max="2062" width="3.625" style="22" customWidth="1"/>
    <col min="2063" max="2304" width="9" style="22"/>
    <col min="2305" max="2305" width="6.875" style="22" customWidth="1"/>
    <col min="2306" max="2306" width="5.25" style="22" bestFit="1" customWidth="1"/>
    <col min="2307" max="2307" width="13.25" style="22" customWidth="1"/>
    <col min="2308" max="2308" width="15.125" style="22" bestFit="1" customWidth="1"/>
    <col min="2309" max="2309" width="11.375" style="22" customWidth="1"/>
    <col min="2310" max="2310" width="9.25" style="22" customWidth="1"/>
    <col min="2311" max="2313" width="3.375" style="22" bestFit="1" customWidth="1"/>
    <col min="2314" max="2314" width="23.5" style="22" customWidth="1"/>
    <col min="2315" max="2317" width="3.375" style="22" bestFit="1" customWidth="1"/>
    <col min="2318" max="2318" width="3.625" style="22" customWidth="1"/>
    <col min="2319" max="2560" width="9" style="22"/>
    <col min="2561" max="2561" width="6.875" style="22" customWidth="1"/>
    <col min="2562" max="2562" width="5.25" style="22" bestFit="1" customWidth="1"/>
    <col min="2563" max="2563" width="13.25" style="22" customWidth="1"/>
    <col min="2564" max="2564" width="15.125" style="22" bestFit="1" customWidth="1"/>
    <col min="2565" max="2565" width="11.375" style="22" customWidth="1"/>
    <col min="2566" max="2566" width="9.25" style="22" customWidth="1"/>
    <col min="2567" max="2569" width="3.375" style="22" bestFit="1" customWidth="1"/>
    <col min="2570" max="2570" width="23.5" style="22" customWidth="1"/>
    <col min="2571" max="2573" width="3.375" style="22" bestFit="1" customWidth="1"/>
    <col min="2574" max="2574" width="3.625" style="22" customWidth="1"/>
    <col min="2575" max="2816" width="9" style="22"/>
    <col min="2817" max="2817" width="6.875" style="22" customWidth="1"/>
    <col min="2818" max="2818" width="5.25" style="22" bestFit="1" customWidth="1"/>
    <col min="2819" max="2819" width="13.25" style="22" customWidth="1"/>
    <col min="2820" max="2820" width="15.125" style="22" bestFit="1" customWidth="1"/>
    <col min="2821" max="2821" width="11.375" style="22" customWidth="1"/>
    <col min="2822" max="2822" width="9.25" style="22" customWidth="1"/>
    <col min="2823" max="2825" width="3.375" style="22" bestFit="1" customWidth="1"/>
    <col min="2826" max="2826" width="23.5" style="22" customWidth="1"/>
    <col min="2827" max="2829" width="3.375" style="22" bestFit="1" customWidth="1"/>
    <col min="2830" max="2830" width="3.625" style="22" customWidth="1"/>
    <col min="2831" max="3072" width="9" style="22"/>
    <col min="3073" max="3073" width="6.875" style="22" customWidth="1"/>
    <col min="3074" max="3074" width="5.25" style="22" bestFit="1" customWidth="1"/>
    <col min="3075" max="3075" width="13.25" style="22" customWidth="1"/>
    <col min="3076" max="3076" width="15.125" style="22" bestFit="1" customWidth="1"/>
    <col min="3077" max="3077" width="11.375" style="22" customWidth="1"/>
    <col min="3078" max="3078" width="9.25" style="22" customWidth="1"/>
    <col min="3079" max="3081" width="3.375" style="22" bestFit="1" customWidth="1"/>
    <col min="3082" max="3082" width="23.5" style="22" customWidth="1"/>
    <col min="3083" max="3085" width="3.375" style="22" bestFit="1" customWidth="1"/>
    <col min="3086" max="3086" width="3.625" style="22" customWidth="1"/>
    <col min="3087" max="3328" width="9" style="22"/>
    <col min="3329" max="3329" width="6.875" style="22" customWidth="1"/>
    <col min="3330" max="3330" width="5.25" style="22" bestFit="1" customWidth="1"/>
    <col min="3331" max="3331" width="13.25" style="22" customWidth="1"/>
    <col min="3332" max="3332" width="15.125" style="22" bestFit="1" customWidth="1"/>
    <col min="3333" max="3333" width="11.375" style="22" customWidth="1"/>
    <col min="3334" max="3334" width="9.25" style="22" customWidth="1"/>
    <col min="3335" max="3337" width="3.375" style="22" bestFit="1" customWidth="1"/>
    <col min="3338" max="3338" width="23.5" style="22" customWidth="1"/>
    <col min="3339" max="3341" width="3.375" style="22" bestFit="1" customWidth="1"/>
    <col min="3342" max="3342" width="3.625" style="22" customWidth="1"/>
    <col min="3343" max="3584" width="9" style="22"/>
    <col min="3585" max="3585" width="6.875" style="22" customWidth="1"/>
    <col min="3586" max="3586" width="5.25" style="22" bestFit="1" customWidth="1"/>
    <col min="3587" max="3587" width="13.25" style="22" customWidth="1"/>
    <col min="3588" max="3588" width="15.125" style="22" bestFit="1" customWidth="1"/>
    <col min="3589" max="3589" width="11.375" style="22" customWidth="1"/>
    <col min="3590" max="3590" width="9.25" style="22" customWidth="1"/>
    <col min="3591" max="3593" width="3.375" style="22" bestFit="1" customWidth="1"/>
    <col min="3594" max="3594" width="23.5" style="22" customWidth="1"/>
    <col min="3595" max="3597" width="3.375" style="22" bestFit="1" customWidth="1"/>
    <col min="3598" max="3598" width="3.625" style="22" customWidth="1"/>
    <col min="3599" max="3840" width="9" style="22"/>
    <col min="3841" max="3841" width="6.875" style="22" customWidth="1"/>
    <col min="3842" max="3842" width="5.25" style="22" bestFit="1" customWidth="1"/>
    <col min="3843" max="3843" width="13.25" style="22" customWidth="1"/>
    <col min="3844" max="3844" width="15.125" style="22" bestFit="1" customWidth="1"/>
    <col min="3845" max="3845" width="11.375" style="22" customWidth="1"/>
    <col min="3846" max="3846" width="9.25" style="22" customWidth="1"/>
    <col min="3847" max="3849" width="3.375" style="22" bestFit="1" customWidth="1"/>
    <col min="3850" max="3850" width="23.5" style="22" customWidth="1"/>
    <col min="3851" max="3853" width="3.375" style="22" bestFit="1" customWidth="1"/>
    <col min="3854" max="3854" width="3.625" style="22" customWidth="1"/>
    <col min="3855" max="4096" width="9" style="22"/>
    <col min="4097" max="4097" width="6.875" style="22" customWidth="1"/>
    <col min="4098" max="4098" width="5.25" style="22" bestFit="1" customWidth="1"/>
    <col min="4099" max="4099" width="13.25" style="22" customWidth="1"/>
    <col min="4100" max="4100" width="15.125" style="22" bestFit="1" customWidth="1"/>
    <col min="4101" max="4101" width="11.375" style="22" customWidth="1"/>
    <col min="4102" max="4102" width="9.25" style="22" customWidth="1"/>
    <col min="4103" max="4105" width="3.375" style="22" bestFit="1" customWidth="1"/>
    <col min="4106" max="4106" width="23.5" style="22" customWidth="1"/>
    <col min="4107" max="4109" width="3.375" style="22" bestFit="1" customWidth="1"/>
    <col min="4110" max="4110" width="3.625" style="22" customWidth="1"/>
    <col min="4111" max="4352" width="9" style="22"/>
    <col min="4353" max="4353" width="6.875" style="22" customWidth="1"/>
    <col min="4354" max="4354" width="5.25" style="22" bestFit="1" customWidth="1"/>
    <col min="4355" max="4355" width="13.25" style="22" customWidth="1"/>
    <col min="4356" max="4356" width="15.125" style="22" bestFit="1" customWidth="1"/>
    <col min="4357" max="4357" width="11.375" style="22" customWidth="1"/>
    <col min="4358" max="4358" width="9.25" style="22" customWidth="1"/>
    <col min="4359" max="4361" width="3.375" style="22" bestFit="1" customWidth="1"/>
    <col min="4362" max="4362" width="23.5" style="22" customWidth="1"/>
    <col min="4363" max="4365" width="3.375" style="22" bestFit="1" customWidth="1"/>
    <col min="4366" max="4366" width="3.625" style="22" customWidth="1"/>
    <col min="4367" max="4608" width="9" style="22"/>
    <col min="4609" max="4609" width="6.875" style="22" customWidth="1"/>
    <col min="4610" max="4610" width="5.25" style="22" bestFit="1" customWidth="1"/>
    <col min="4611" max="4611" width="13.25" style="22" customWidth="1"/>
    <col min="4612" max="4612" width="15.125" style="22" bestFit="1" customWidth="1"/>
    <col min="4613" max="4613" width="11.375" style="22" customWidth="1"/>
    <col min="4614" max="4614" width="9.25" style="22" customWidth="1"/>
    <col min="4615" max="4617" width="3.375" style="22" bestFit="1" customWidth="1"/>
    <col min="4618" max="4618" width="23.5" style="22" customWidth="1"/>
    <col min="4619" max="4621" width="3.375" style="22" bestFit="1" customWidth="1"/>
    <col min="4622" max="4622" width="3.625" style="22" customWidth="1"/>
    <col min="4623" max="4864" width="9" style="22"/>
    <col min="4865" max="4865" width="6.875" style="22" customWidth="1"/>
    <col min="4866" max="4866" width="5.25" style="22" bestFit="1" customWidth="1"/>
    <col min="4867" max="4867" width="13.25" style="22" customWidth="1"/>
    <col min="4868" max="4868" width="15.125" style="22" bestFit="1" customWidth="1"/>
    <col min="4869" max="4869" width="11.375" style="22" customWidth="1"/>
    <col min="4870" max="4870" width="9.25" style="22" customWidth="1"/>
    <col min="4871" max="4873" width="3.375" style="22" bestFit="1" customWidth="1"/>
    <col min="4874" max="4874" width="23.5" style="22" customWidth="1"/>
    <col min="4875" max="4877" width="3.375" style="22" bestFit="1" customWidth="1"/>
    <col min="4878" max="4878" width="3.625" style="22" customWidth="1"/>
    <col min="4879" max="5120" width="9" style="22"/>
    <col min="5121" max="5121" width="6.875" style="22" customWidth="1"/>
    <col min="5122" max="5122" width="5.25" style="22" bestFit="1" customWidth="1"/>
    <col min="5123" max="5123" width="13.25" style="22" customWidth="1"/>
    <col min="5124" max="5124" width="15.125" style="22" bestFit="1" customWidth="1"/>
    <col min="5125" max="5125" width="11.375" style="22" customWidth="1"/>
    <col min="5126" max="5126" width="9.25" style="22" customWidth="1"/>
    <col min="5127" max="5129" width="3.375" style="22" bestFit="1" customWidth="1"/>
    <col min="5130" max="5130" width="23.5" style="22" customWidth="1"/>
    <col min="5131" max="5133" width="3.375" style="22" bestFit="1" customWidth="1"/>
    <col min="5134" max="5134" width="3.625" style="22" customWidth="1"/>
    <col min="5135" max="5376" width="9" style="22"/>
    <col min="5377" max="5377" width="6.875" style="22" customWidth="1"/>
    <col min="5378" max="5378" width="5.25" style="22" bestFit="1" customWidth="1"/>
    <col min="5379" max="5379" width="13.25" style="22" customWidth="1"/>
    <col min="5380" max="5380" width="15.125" style="22" bestFit="1" customWidth="1"/>
    <col min="5381" max="5381" width="11.375" style="22" customWidth="1"/>
    <col min="5382" max="5382" width="9.25" style="22" customWidth="1"/>
    <col min="5383" max="5385" width="3.375" style="22" bestFit="1" customWidth="1"/>
    <col min="5386" max="5386" width="23.5" style="22" customWidth="1"/>
    <col min="5387" max="5389" width="3.375" style="22" bestFit="1" customWidth="1"/>
    <col min="5390" max="5390" width="3.625" style="22" customWidth="1"/>
    <col min="5391" max="5632" width="9" style="22"/>
    <col min="5633" max="5633" width="6.875" style="22" customWidth="1"/>
    <col min="5634" max="5634" width="5.25" style="22" bestFit="1" customWidth="1"/>
    <col min="5635" max="5635" width="13.25" style="22" customWidth="1"/>
    <col min="5636" max="5636" width="15.125" style="22" bestFit="1" customWidth="1"/>
    <col min="5637" max="5637" width="11.375" style="22" customWidth="1"/>
    <col min="5638" max="5638" width="9.25" style="22" customWidth="1"/>
    <col min="5639" max="5641" width="3.375" style="22" bestFit="1" customWidth="1"/>
    <col min="5642" max="5642" width="23.5" style="22" customWidth="1"/>
    <col min="5643" max="5645" width="3.375" style="22" bestFit="1" customWidth="1"/>
    <col min="5646" max="5646" width="3.625" style="22" customWidth="1"/>
    <col min="5647" max="5888" width="9" style="22"/>
    <col min="5889" max="5889" width="6.875" style="22" customWidth="1"/>
    <col min="5890" max="5890" width="5.25" style="22" bestFit="1" customWidth="1"/>
    <col min="5891" max="5891" width="13.25" style="22" customWidth="1"/>
    <col min="5892" max="5892" width="15.125" style="22" bestFit="1" customWidth="1"/>
    <col min="5893" max="5893" width="11.375" style="22" customWidth="1"/>
    <col min="5894" max="5894" width="9.25" style="22" customWidth="1"/>
    <col min="5895" max="5897" width="3.375" style="22" bestFit="1" customWidth="1"/>
    <col min="5898" max="5898" width="23.5" style="22" customWidth="1"/>
    <col min="5899" max="5901" width="3.375" style="22" bestFit="1" customWidth="1"/>
    <col min="5902" max="5902" width="3.625" style="22" customWidth="1"/>
    <col min="5903" max="6144" width="9" style="22"/>
    <col min="6145" max="6145" width="6.875" style="22" customWidth="1"/>
    <col min="6146" max="6146" width="5.25" style="22" bestFit="1" customWidth="1"/>
    <col min="6147" max="6147" width="13.25" style="22" customWidth="1"/>
    <col min="6148" max="6148" width="15.125" style="22" bestFit="1" customWidth="1"/>
    <col min="6149" max="6149" width="11.375" style="22" customWidth="1"/>
    <col min="6150" max="6150" width="9.25" style="22" customWidth="1"/>
    <col min="6151" max="6153" width="3.375" style="22" bestFit="1" customWidth="1"/>
    <col min="6154" max="6154" width="23.5" style="22" customWidth="1"/>
    <col min="6155" max="6157" width="3.375" style="22" bestFit="1" customWidth="1"/>
    <col min="6158" max="6158" width="3.625" style="22" customWidth="1"/>
    <col min="6159" max="6400" width="9" style="22"/>
    <col min="6401" max="6401" width="6.875" style="22" customWidth="1"/>
    <col min="6402" max="6402" width="5.25" style="22" bestFit="1" customWidth="1"/>
    <col min="6403" max="6403" width="13.25" style="22" customWidth="1"/>
    <col min="6404" max="6404" width="15.125" style="22" bestFit="1" customWidth="1"/>
    <col min="6405" max="6405" width="11.375" style="22" customWidth="1"/>
    <col min="6406" max="6406" width="9.25" style="22" customWidth="1"/>
    <col min="6407" max="6409" width="3.375" style="22" bestFit="1" customWidth="1"/>
    <col min="6410" max="6410" width="23.5" style="22" customWidth="1"/>
    <col min="6411" max="6413" width="3.375" style="22" bestFit="1" customWidth="1"/>
    <col min="6414" max="6414" width="3.625" style="22" customWidth="1"/>
    <col min="6415" max="6656" width="9" style="22"/>
    <col min="6657" max="6657" width="6.875" style="22" customWidth="1"/>
    <col min="6658" max="6658" width="5.25" style="22" bestFit="1" customWidth="1"/>
    <col min="6659" max="6659" width="13.25" style="22" customWidth="1"/>
    <col min="6660" max="6660" width="15.125" style="22" bestFit="1" customWidth="1"/>
    <col min="6661" max="6661" width="11.375" style="22" customWidth="1"/>
    <col min="6662" max="6662" width="9.25" style="22" customWidth="1"/>
    <col min="6663" max="6665" width="3.375" style="22" bestFit="1" customWidth="1"/>
    <col min="6666" max="6666" width="23.5" style="22" customWidth="1"/>
    <col min="6667" max="6669" width="3.375" style="22" bestFit="1" customWidth="1"/>
    <col min="6670" max="6670" width="3.625" style="22" customWidth="1"/>
    <col min="6671" max="6912" width="9" style="22"/>
    <col min="6913" max="6913" width="6.875" style="22" customWidth="1"/>
    <col min="6914" max="6914" width="5.25" style="22" bestFit="1" customWidth="1"/>
    <col min="6915" max="6915" width="13.25" style="22" customWidth="1"/>
    <col min="6916" max="6916" width="15.125" style="22" bestFit="1" customWidth="1"/>
    <col min="6917" max="6917" width="11.375" style="22" customWidth="1"/>
    <col min="6918" max="6918" width="9.25" style="22" customWidth="1"/>
    <col min="6919" max="6921" width="3.375" style="22" bestFit="1" customWidth="1"/>
    <col min="6922" max="6922" width="23.5" style="22" customWidth="1"/>
    <col min="6923" max="6925" width="3.375" style="22" bestFit="1" customWidth="1"/>
    <col min="6926" max="6926" width="3.625" style="22" customWidth="1"/>
    <col min="6927" max="7168" width="9" style="22"/>
    <col min="7169" max="7169" width="6.875" style="22" customWidth="1"/>
    <col min="7170" max="7170" width="5.25" style="22" bestFit="1" customWidth="1"/>
    <col min="7171" max="7171" width="13.25" style="22" customWidth="1"/>
    <col min="7172" max="7172" width="15.125" style="22" bestFit="1" customWidth="1"/>
    <col min="7173" max="7173" width="11.375" style="22" customWidth="1"/>
    <col min="7174" max="7174" width="9.25" style="22" customWidth="1"/>
    <col min="7175" max="7177" width="3.375" style="22" bestFit="1" customWidth="1"/>
    <col min="7178" max="7178" width="23.5" style="22" customWidth="1"/>
    <col min="7179" max="7181" width="3.375" style="22" bestFit="1" customWidth="1"/>
    <col min="7182" max="7182" width="3.625" style="22" customWidth="1"/>
    <col min="7183" max="7424" width="9" style="22"/>
    <col min="7425" max="7425" width="6.875" style="22" customWidth="1"/>
    <col min="7426" max="7426" width="5.25" style="22" bestFit="1" customWidth="1"/>
    <col min="7427" max="7427" width="13.25" style="22" customWidth="1"/>
    <col min="7428" max="7428" width="15.125" style="22" bestFit="1" customWidth="1"/>
    <col min="7429" max="7429" width="11.375" style="22" customWidth="1"/>
    <col min="7430" max="7430" width="9.25" style="22" customWidth="1"/>
    <col min="7431" max="7433" width="3.375" style="22" bestFit="1" customWidth="1"/>
    <col min="7434" max="7434" width="23.5" style="22" customWidth="1"/>
    <col min="7435" max="7437" width="3.375" style="22" bestFit="1" customWidth="1"/>
    <col min="7438" max="7438" width="3.625" style="22" customWidth="1"/>
    <col min="7439" max="7680" width="9" style="22"/>
    <col min="7681" max="7681" width="6.875" style="22" customWidth="1"/>
    <col min="7682" max="7682" width="5.25" style="22" bestFit="1" customWidth="1"/>
    <col min="7683" max="7683" width="13.25" style="22" customWidth="1"/>
    <col min="7684" max="7684" width="15.125" style="22" bestFit="1" customWidth="1"/>
    <col min="7685" max="7685" width="11.375" style="22" customWidth="1"/>
    <col min="7686" max="7686" width="9.25" style="22" customWidth="1"/>
    <col min="7687" max="7689" width="3.375" style="22" bestFit="1" customWidth="1"/>
    <col min="7690" max="7690" width="23.5" style="22" customWidth="1"/>
    <col min="7691" max="7693" width="3.375" style="22" bestFit="1" customWidth="1"/>
    <col min="7694" max="7694" width="3.625" style="22" customWidth="1"/>
    <col min="7695" max="7936" width="9" style="22"/>
    <col min="7937" max="7937" width="6.875" style="22" customWidth="1"/>
    <col min="7938" max="7938" width="5.25" style="22" bestFit="1" customWidth="1"/>
    <col min="7939" max="7939" width="13.25" style="22" customWidth="1"/>
    <col min="7940" max="7940" width="15.125" style="22" bestFit="1" customWidth="1"/>
    <col min="7941" max="7941" width="11.375" style="22" customWidth="1"/>
    <col min="7942" max="7942" width="9.25" style="22" customWidth="1"/>
    <col min="7943" max="7945" width="3.375" style="22" bestFit="1" customWidth="1"/>
    <col min="7946" max="7946" width="23.5" style="22" customWidth="1"/>
    <col min="7947" max="7949" width="3.375" style="22" bestFit="1" customWidth="1"/>
    <col min="7950" max="7950" width="3.625" style="22" customWidth="1"/>
    <col min="7951" max="8192" width="9" style="22"/>
    <col min="8193" max="8193" width="6.875" style="22" customWidth="1"/>
    <col min="8194" max="8194" width="5.25" style="22" bestFit="1" customWidth="1"/>
    <col min="8195" max="8195" width="13.25" style="22" customWidth="1"/>
    <col min="8196" max="8196" width="15.125" style="22" bestFit="1" customWidth="1"/>
    <col min="8197" max="8197" width="11.375" style="22" customWidth="1"/>
    <col min="8198" max="8198" width="9.25" style="22" customWidth="1"/>
    <col min="8199" max="8201" width="3.375" style="22" bestFit="1" customWidth="1"/>
    <col min="8202" max="8202" width="23.5" style="22" customWidth="1"/>
    <col min="8203" max="8205" width="3.375" style="22" bestFit="1" customWidth="1"/>
    <col min="8206" max="8206" width="3.625" style="22" customWidth="1"/>
    <col min="8207" max="8448" width="9" style="22"/>
    <col min="8449" max="8449" width="6.875" style="22" customWidth="1"/>
    <col min="8450" max="8450" width="5.25" style="22" bestFit="1" customWidth="1"/>
    <col min="8451" max="8451" width="13.25" style="22" customWidth="1"/>
    <col min="8452" max="8452" width="15.125" style="22" bestFit="1" customWidth="1"/>
    <col min="8453" max="8453" width="11.375" style="22" customWidth="1"/>
    <col min="8454" max="8454" width="9.25" style="22" customWidth="1"/>
    <col min="8455" max="8457" width="3.375" style="22" bestFit="1" customWidth="1"/>
    <col min="8458" max="8458" width="23.5" style="22" customWidth="1"/>
    <col min="8459" max="8461" width="3.375" style="22" bestFit="1" customWidth="1"/>
    <col min="8462" max="8462" width="3.625" style="22" customWidth="1"/>
    <col min="8463" max="8704" width="9" style="22"/>
    <col min="8705" max="8705" width="6.875" style="22" customWidth="1"/>
    <col min="8706" max="8706" width="5.25" style="22" bestFit="1" customWidth="1"/>
    <col min="8707" max="8707" width="13.25" style="22" customWidth="1"/>
    <col min="8708" max="8708" width="15.125" style="22" bestFit="1" customWidth="1"/>
    <col min="8709" max="8709" width="11.375" style="22" customWidth="1"/>
    <col min="8710" max="8710" width="9.25" style="22" customWidth="1"/>
    <col min="8711" max="8713" width="3.375" style="22" bestFit="1" customWidth="1"/>
    <col min="8714" max="8714" width="23.5" style="22" customWidth="1"/>
    <col min="8715" max="8717" width="3.375" style="22" bestFit="1" customWidth="1"/>
    <col min="8718" max="8718" width="3.625" style="22" customWidth="1"/>
    <col min="8719" max="8960" width="9" style="22"/>
    <col min="8961" max="8961" width="6.875" style="22" customWidth="1"/>
    <col min="8962" max="8962" width="5.25" style="22" bestFit="1" customWidth="1"/>
    <col min="8963" max="8963" width="13.25" style="22" customWidth="1"/>
    <col min="8964" max="8964" width="15.125" style="22" bestFit="1" customWidth="1"/>
    <col min="8965" max="8965" width="11.375" style="22" customWidth="1"/>
    <col min="8966" max="8966" width="9.25" style="22" customWidth="1"/>
    <col min="8967" max="8969" width="3.375" style="22" bestFit="1" customWidth="1"/>
    <col min="8970" max="8970" width="23.5" style="22" customWidth="1"/>
    <col min="8971" max="8973" width="3.375" style="22" bestFit="1" customWidth="1"/>
    <col min="8974" max="8974" width="3.625" style="22" customWidth="1"/>
    <col min="8975" max="9216" width="9" style="22"/>
    <col min="9217" max="9217" width="6.875" style="22" customWidth="1"/>
    <col min="9218" max="9218" width="5.25" style="22" bestFit="1" customWidth="1"/>
    <col min="9219" max="9219" width="13.25" style="22" customWidth="1"/>
    <col min="9220" max="9220" width="15.125" style="22" bestFit="1" customWidth="1"/>
    <col min="9221" max="9221" width="11.375" style="22" customWidth="1"/>
    <col min="9222" max="9222" width="9.25" style="22" customWidth="1"/>
    <col min="9223" max="9225" width="3.375" style="22" bestFit="1" customWidth="1"/>
    <col min="9226" max="9226" width="23.5" style="22" customWidth="1"/>
    <col min="9227" max="9229" width="3.375" style="22" bestFit="1" customWidth="1"/>
    <col min="9230" max="9230" width="3.625" style="22" customWidth="1"/>
    <col min="9231" max="9472" width="9" style="22"/>
    <col min="9473" max="9473" width="6.875" style="22" customWidth="1"/>
    <col min="9474" max="9474" width="5.25" style="22" bestFit="1" customWidth="1"/>
    <col min="9475" max="9475" width="13.25" style="22" customWidth="1"/>
    <col min="9476" max="9476" width="15.125" style="22" bestFit="1" customWidth="1"/>
    <col min="9477" max="9477" width="11.375" style="22" customWidth="1"/>
    <col min="9478" max="9478" width="9.25" style="22" customWidth="1"/>
    <col min="9479" max="9481" width="3.375" style="22" bestFit="1" customWidth="1"/>
    <col min="9482" max="9482" width="23.5" style="22" customWidth="1"/>
    <col min="9483" max="9485" width="3.375" style="22" bestFit="1" customWidth="1"/>
    <col min="9486" max="9486" width="3.625" style="22" customWidth="1"/>
    <col min="9487" max="9728" width="9" style="22"/>
    <col min="9729" max="9729" width="6.875" style="22" customWidth="1"/>
    <col min="9730" max="9730" width="5.25" style="22" bestFit="1" customWidth="1"/>
    <col min="9731" max="9731" width="13.25" style="22" customWidth="1"/>
    <col min="9732" max="9732" width="15.125" style="22" bestFit="1" customWidth="1"/>
    <col min="9733" max="9733" width="11.375" style="22" customWidth="1"/>
    <col min="9734" max="9734" width="9.25" style="22" customWidth="1"/>
    <col min="9735" max="9737" width="3.375" style="22" bestFit="1" customWidth="1"/>
    <col min="9738" max="9738" width="23.5" style="22" customWidth="1"/>
    <col min="9739" max="9741" width="3.375" style="22" bestFit="1" customWidth="1"/>
    <col min="9742" max="9742" width="3.625" style="22" customWidth="1"/>
    <col min="9743" max="9984" width="9" style="22"/>
    <col min="9985" max="9985" width="6.875" style="22" customWidth="1"/>
    <col min="9986" max="9986" width="5.25" style="22" bestFit="1" customWidth="1"/>
    <col min="9987" max="9987" width="13.25" style="22" customWidth="1"/>
    <col min="9988" max="9988" width="15.125" style="22" bestFit="1" customWidth="1"/>
    <col min="9989" max="9989" width="11.375" style="22" customWidth="1"/>
    <col min="9990" max="9990" width="9.25" style="22" customWidth="1"/>
    <col min="9991" max="9993" width="3.375" style="22" bestFit="1" customWidth="1"/>
    <col min="9994" max="9994" width="23.5" style="22" customWidth="1"/>
    <col min="9995" max="9997" width="3.375" style="22" bestFit="1" customWidth="1"/>
    <col min="9998" max="9998" width="3.625" style="22" customWidth="1"/>
    <col min="9999" max="10240" width="9" style="22"/>
    <col min="10241" max="10241" width="6.875" style="22" customWidth="1"/>
    <col min="10242" max="10242" width="5.25" style="22" bestFit="1" customWidth="1"/>
    <col min="10243" max="10243" width="13.25" style="22" customWidth="1"/>
    <col min="10244" max="10244" width="15.125" style="22" bestFit="1" customWidth="1"/>
    <col min="10245" max="10245" width="11.375" style="22" customWidth="1"/>
    <col min="10246" max="10246" width="9.25" style="22" customWidth="1"/>
    <col min="10247" max="10249" width="3.375" style="22" bestFit="1" customWidth="1"/>
    <col min="10250" max="10250" width="23.5" style="22" customWidth="1"/>
    <col min="10251" max="10253" width="3.375" style="22" bestFit="1" customWidth="1"/>
    <col min="10254" max="10254" width="3.625" style="22" customWidth="1"/>
    <col min="10255" max="10496" width="9" style="22"/>
    <col min="10497" max="10497" width="6.875" style="22" customWidth="1"/>
    <col min="10498" max="10498" width="5.25" style="22" bestFit="1" customWidth="1"/>
    <col min="10499" max="10499" width="13.25" style="22" customWidth="1"/>
    <col min="10500" max="10500" width="15.125" style="22" bestFit="1" customWidth="1"/>
    <col min="10501" max="10501" width="11.375" style="22" customWidth="1"/>
    <col min="10502" max="10502" width="9.25" style="22" customWidth="1"/>
    <col min="10503" max="10505" width="3.375" style="22" bestFit="1" customWidth="1"/>
    <col min="10506" max="10506" width="23.5" style="22" customWidth="1"/>
    <col min="10507" max="10509" width="3.375" style="22" bestFit="1" customWidth="1"/>
    <col min="10510" max="10510" width="3.625" style="22" customWidth="1"/>
    <col min="10511" max="10752" width="9" style="22"/>
    <col min="10753" max="10753" width="6.875" style="22" customWidth="1"/>
    <col min="10754" max="10754" width="5.25" style="22" bestFit="1" customWidth="1"/>
    <col min="10755" max="10755" width="13.25" style="22" customWidth="1"/>
    <col min="10756" max="10756" width="15.125" style="22" bestFit="1" customWidth="1"/>
    <col min="10757" max="10757" width="11.375" style="22" customWidth="1"/>
    <col min="10758" max="10758" width="9.25" style="22" customWidth="1"/>
    <col min="10759" max="10761" width="3.375" style="22" bestFit="1" customWidth="1"/>
    <col min="10762" max="10762" width="23.5" style="22" customWidth="1"/>
    <col min="10763" max="10765" width="3.375" style="22" bestFit="1" customWidth="1"/>
    <col min="10766" max="10766" width="3.625" style="22" customWidth="1"/>
    <col min="10767" max="11008" width="9" style="22"/>
    <col min="11009" max="11009" width="6.875" style="22" customWidth="1"/>
    <col min="11010" max="11010" width="5.25" style="22" bestFit="1" customWidth="1"/>
    <col min="11011" max="11011" width="13.25" style="22" customWidth="1"/>
    <col min="11012" max="11012" width="15.125" style="22" bestFit="1" customWidth="1"/>
    <col min="11013" max="11013" width="11.375" style="22" customWidth="1"/>
    <col min="11014" max="11014" width="9.25" style="22" customWidth="1"/>
    <col min="11015" max="11017" width="3.375" style="22" bestFit="1" customWidth="1"/>
    <col min="11018" max="11018" width="23.5" style="22" customWidth="1"/>
    <col min="11019" max="11021" width="3.375" style="22" bestFit="1" customWidth="1"/>
    <col min="11022" max="11022" width="3.625" style="22" customWidth="1"/>
    <col min="11023" max="11264" width="9" style="22"/>
    <col min="11265" max="11265" width="6.875" style="22" customWidth="1"/>
    <col min="11266" max="11266" width="5.25" style="22" bestFit="1" customWidth="1"/>
    <col min="11267" max="11267" width="13.25" style="22" customWidth="1"/>
    <col min="11268" max="11268" width="15.125" style="22" bestFit="1" customWidth="1"/>
    <col min="11269" max="11269" width="11.375" style="22" customWidth="1"/>
    <col min="11270" max="11270" width="9.25" style="22" customWidth="1"/>
    <col min="11271" max="11273" width="3.375" style="22" bestFit="1" customWidth="1"/>
    <col min="11274" max="11274" width="23.5" style="22" customWidth="1"/>
    <col min="11275" max="11277" width="3.375" style="22" bestFit="1" customWidth="1"/>
    <col min="11278" max="11278" width="3.625" style="22" customWidth="1"/>
    <col min="11279" max="11520" width="9" style="22"/>
    <col min="11521" max="11521" width="6.875" style="22" customWidth="1"/>
    <col min="11522" max="11522" width="5.25" style="22" bestFit="1" customWidth="1"/>
    <col min="11523" max="11523" width="13.25" style="22" customWidth="1"/>
    <col min="11524" max="11524" width="15.125" style="22" bestFit="1" customWidth="1"/>
    <col min="11525" max="11525" width="11.375" style="22" customWidth="1"/>
    <col min="11526" max="11526" width="9.25" style="22" customWidth="1"/>
    <col min="11527" max="11529" width="3.375" style="22" bestFit="1" customWidth="1"/>
    <col min="11530" max="11530" width="23.5" style="22" customWidth="1"/>
    <col min="11531" max="11533" width="3.375" style="22" bestFit="1" customWidth="1"/>
    <col min="11534" max="11534" width="3.625" style="22" customWidth="1"/>
    <col min="11535" max="11776" width="9" style="22"/>
    <col min="11777" max="11777" width="6.875" style="22" customWidth="1"/>
    <col min="11778" max="11778" width="5.25" style="22" bestFit="1" customWidth="1"/>
    <col min="11779" max="11779" width="13.25" style="22" customWidth="1"/>
    <col min="11780" max="11780" width="15.125" style="22" bestFit="1" customWidth="1"/>
    <col min="11781" max="11781" width="11.375" style="22" customWidth="1"/>
    <col min="11782" max="11782" width="9.25" style="22" customWidth="1"/>
    <col min="11783" max="11785" width="3.375" style="22" bestFit="1" customWidth="1"/>
    <col min="11786" max="11786" width="23.5" style="22" customWidth="1"/>
    <col min="11787" max="11789" width="3.375" style="22" bestFit="1" customWidth="1"/>
    <col min="11790" max="11790" width="3.625" style="22" customWidth="1"/>
    <col min="11791" max="12032" width="9" style="22"/>
    <col min="12033" max="12033" width="6.875" style="22" customWidth="1"/>
    <col min="12034" max="12034" width="5.25" style="22" bestFit="1" customWidth="1"/>
    <col min="12035" max="12035" width="13.25" style="22" customWidth="1"/>
    <col min="12036" max="12036" width="15.125" style="22" bestFit="1" customWidth="1"/>
    <col min="12037" max="12037" width="11.375" style="22" customWidth="1"/>
    <col min="12038" max="12038" width="9.25" style="22" customWidth="1"/>
    <col min="12039" max="12041" width="3.375" style="22" bestFit="1" customWidth="1"/>
    <col min="12042" max="12042" width="23.5" style="22" customWidth="1"/>
    <col min="12043" max="12045" width="3.375" style="22" bestFit="1" customWidth="1"/>
    <col min="12046" max="12046" width="3.625" style="22" customWidth="1"/>
    <col min="12047" max="12288" width="9" style="22"/>
    <col min="12289" max="12289" width="6.875" style="22" customWidth="1"/>
    <col min="12290" max="12290" width="5.25" style="22" bestFit="1" customWidth="1"/>
    <col min="12291" max="12291" width="13.25" style="22" customWidth="1"/>
    <col min="12292" max="12292" width="15.125" style="22" bestFit="1" customWidth="1"/>
    <col min="12293" max="12293" width="11.375" style="22" customWidth="1"/>
    <col min="12294" max="12294" width="9.25" style="22" customWidth="1"/>
    <col min="12295" max="12297" width="3.375" style="22" bestFit="1" customWidth="1"/>
    <col min="12298" max="12298" width="23.5" style="22" customWidth="1"/>
    <col min="12299" max="12301" width="3.375" style="22" bestFit="1" customWidth="1"/>
    <col min="12302" max="12302" width="3.625" style="22" customWidth="1"/>
    <col min="12303" max="12544" width="9" style="22"/>
    <col min="12545" max="12545" width="6.875" style="22" customWidth="1"/>
    <col min="12546" max="12546" width="5.25" style="22" bestFit="1" customWidth="1"/>
    <col min="12547" max="12547" width="13.25" style="22" customWidth="1"/>
    <col min="12548" max="12548" width="15.125" style="22" bestFit="1" customWidth="1"/>
    <col min="12549" max="12549" width="11.375" style="22" customWidth="1"/>
    <col min="12550" max="12550" width="9.25" style="22" customWidth="1"/>
    <col min="12551" max="12553" width="3.375" style="22" bestFit="1" customWidth="1"/>
    <col min="12554" max="12554" width="23.5" style="22" customWidth="1"/>
    <col min="12555" max="12557" width="3.375" style="22" bestFit="1" customWidth="1"/>
    <col min="12558" max="12558" width="3.625" style="22" customWidth="1"/>
    <col min="12559" max="12800" width="9" style="22"/>
    <col min="12801" max="12801" width="6.875" style="22" customWidth="1"/>
    <col min="12802" max="12802" width="5.25" style="22" bestFit="1" customWidth="1"/>
    <col min="12803" max="12803" width="13.25" style="22" customWidth="1"/>
    <col min="12804" max="12804" width="15.125" style="22" bestFit="1" customWidth="1"/>
    <col min="12805" max="12805" width="11.375" style="22" customWidth="1"/>
    <col min="12806" max="12806" width="9.25" style="22" customWidth="1"/>
    <col min="12807" max="12809" width="3.375" style="22" bestFit="1" customWidth="1"/>
    <col min="12810" max="12810" width="23.5" style="22" customWidth="1"/>
    <col min="12811" max="12813" width="3.375" style="22" bestFit="1" customWidth="1"/>
    <col min="12814" max="12814" width="3.625" style="22" customWidth="1"/>
    <col min="12815" max="13056" width="9" style="22"/>
    <col min="13057" max="13057" width="6.875" style="22" customWidth="1"/>
    <col min="13058" max="13058" width="5.25" style="22" bestFit="1" customWidth="1"/>
    <col min="13059" max="13059" width="13.25" style="22" customWidth="1"/>
    <col min="13060" max="13060" width="15.125" style="22" bestFit="1" customWidth="1"/>
    <col min="13061" max="13061" width="11.375" style="22" customWidth="1"/>
    <col min="13062" max="13062" width="9.25" style="22" customWidth="1"/>
    <col min="13063" max="13065" width="3.375" style="22" bestFit="1" customWidth="1"/>
    <col min="13066" max="13066" width="23.5" style="22" customWidth="1"/>
    <col min="13067" max="13069" width="3.375" style="22" bestFit="1" customWidth="1"/>
    <col min="13070" max="13070" width="3.625" style="22" customWidth="1"/>
    <col min="13071" max="13312" width="9" style="22"/>
    <col min="13313" max="13313" width="6.875" style="22" customWidth="1"/>
    <col min="13314" max="13314" width="5.25" style="22" bestFit="1" customWidth="1"/>
    <col min="13315" max="13315" width="13.25" style="22" customWidth="1"/>
    <col min="13316" max="13316" width="15.125" style="22" bestFit="1" customWidth="1"/>
    <col min="13317" max="13317" width="11.375" style="22" customWidth="1"/>
    <col min="13318" max="13318" width="9.25" style="22" customWidth="1"/>
    <col min="13319" max="13321" width="3.375" style="22" bestFit="1" customWidth="1"/>
    <col min="13322" max="13322" width="23.5" style="22" customWidth="1"/>
    <col min="13323" max="13325" width="3.375" style="22" bestFit="1" customWidth="1"/>
    <col min="13326" max="13326" width="3.625" style="22" customWidth="1"/>
    <col min="13327" max="13568" width="9" style="22"/>
    <col min="13569" max="13569" width="6.875" style="22" customWidth="1"/>
    <col min="13570" max="13570" width="5.25" style="22" bestFit="1" customWidth="1"/>
    <col min="13571" max="13571" width="13.25" style="22" customWidth="1"/>
    <col min="13572" max="13572" width="15.125" style="22" bestFit="1" customWidth="1"/>
    <col min="13573" max="13573" width="11.375" style="22" customWidth="1"/>
    <col min="13574" max="13574" width="9.25" style="22" customWidth="1"/>
    <col min="13575" max="13577" width="3.375" style="22" bestFit="1" customWidth="1"/>
    <col min="13578" max="13578" width="23.5" style="22" customWidth="1"/>
    <col min="13579" max="13581" width="3.375" style="22" bestFit="1" customWidth="1"/>
    <col min="13582" max="13582" width="3.625" style="22" customWidth="1"/>
    <col min="13583" max="13824" width="9" style="22"/>
    <col min="13825" max="13825" width="6.875" style="22" customWidth="1"/>
    <col min="13826" max="13826" width="5.25" style="22" bestFit="1" customWidth="1"/>
    <col min="13827" max="13827" width="13.25" style="22" customWidth="1"/>
    <col min="13828" max="13828" width="15.125" style="22" bestFit="1" customWidth="1"/>
    <col min="13829" max="13829" width="11.375" style="22" customWidth="1"/>
    <col min="13830" max="13830" width="9.25" style="22" customWidth="1"/>
    <col min="13831" max="13833" width="3.375" style="22" bestFit="1" customWidth="1"/>
    <col min="13834" max="13834" width="23.5" style="22" customWidth="1"/>
    <col min="13835" max="13837" width="3.375" style="22" bestFit="1" customWidth="1"/>
    <col min="13838" max="13838" width="3.625" style="22" customWidth="1"/>
    <col min="13839" max="14080" width="9" style="22"/>
    <col min="14081" max="14081" width="6.875" style="22" customWidth="1"/>
    <col min="14082" max="14082" width="5.25" style="22" bestFit="1" customWidth="1"/>
    <col min="14083" max="14083" width="13.25" style="22" customWidth="1"/>
    <col min="14084" max="14084" width="15.125" style="22" bestFit="1" customWidth="1"/>
    <col min="14085" max="14085" width="11.375" style="22" customWidth="1"/>
    <col min="14086" max="14086" width="9.25" style="22" customWidth="1"/>
    <col min="14087" max="14089" width="3.375" style="22" bestFit="1" customWidth="1"/>
    <col min="14090" max="14090" width="23.5" style="22" customWidth="1"/>
    <col min="14091" max="14093" width="3.375" style="22" bestFit="1" customWidth="1"/>
    <col min="14094" max="14094" width="3.625" style="22" customWidth="1"/>
    <col min="14095" max="14336" width="9" style="22"/>
    <col min="14337" max="14337" width="6.875" style="22" customWidth="1"/>
    <col min="14338" max="14338" width="5.25" style="22" bestFit="1" customWidth="1"/>
    <col min="14339" max="14339" width="13.25" style="22" customWidth="1"/>
    <col min="14340" max="14340" width="15.125" style="22" bestFit="1" customWidth="1"/>
    <col min="14341" max="14341" width="11.375" style="22" customWidth="1"/>
    <col min="14342" max="14342" width="9.25" style="22" customWidth="1"/>
    <col min="14343" max="14345" width="3.375" style="22" bestFit="1" customWidth="1"/>
    <col min="14346" max="14346" width="23.5" style="22" customWidth="1"/>
    <col min="14347" max="14349" width="3.375" style="22" bestFit="1" customWidth="1"/>
    <col min="14350" max="14350" width="3.625" style="22" customWidth="1"/>
    <col min="14351" max="14592" width="9" style="22"/>
    <col min="14593" max="14593" width="6.875" style="22" customWidth="1"/>
    <col min="14594" max="14594" width="5.25" style="22" bestFit="1" customWidth="1"/>
    <col min="14595" max="14595" width="13.25" style="22" customWidth="1"/>
    <col min="14596" max="14596" width="15.125" style="22" bestFit="1" customWidth="1"/>
    <col min="14597" max="14597" width="11.375" style="22" customWidth="1"/>
    <col min="14598" max="14598" width="9.25" style="22" customWidth="1"/>
    <col min="14599" max="14601" width="3.375" style="22" bestFit="1" customWidth="1"/>
    <col min="14602" max="14602" width="23.5" style="22" customWidth="1"/>
    <col min="14603" max="14605" width="3.375" style="22" bestFit="1" customWidth="1"/>
    <col min="14606" max="14606" width="3.625" style="22" customWidth="1"/>
    <col min="14607" max="14848" width="9" style="22"/>
    <col min="14849" max="14849" width="6.875" style="22" customWidth="1"/>
    <col min="14850" max="14850" width="5.25" style="22" bestFit="1" customWidth="1"/>
    <col min="14851" max="14851" width="13.25" style="22" customWidth="1"/>
    <col min="14852" max="14852" width="15.125" style="22" bestFit="1" customWidth="1"/>
    <col min="14853" max="14853" width="11.375" style="22" customWidth="1"/>
    <col min="14854" max="14854" width="9.25" style="22" customWidth="1"/>
    <col min="14855" max="14857" width="3.375" style="22" bestFit="1" customWidth="1"/>
    <col min="14858" max="14858" width="23.5" style="22" customWidth="1"/>
    <col min="14859" max="14861" width="3.375" style="22" bestFit="1" customWidth="1"/>
    <col min="14862" max="14862" width="3.625" style="22" customWidth="1"/>
    <col min="14863" max="15104" width="9" style="22"/>
    <col min="15105" max="15105" width="6.875" style="22" customWidth="1"/>
    <col min="15106" max="15106" width="5.25" style="22" bestFit="1" customWidth="1"/>
    <col min="15107" max="15107" width="13.25" style="22" customWidth="1"/>
    <col min="15108" max="15108" width="15.125" style="22" bestFit="1" customWidth="1"/>
    <col min="15109" max="15109" width="11.375" style="22" customWidth="1"/>
    <col min="15110" max="15110" width="9.25" style="22" customWidth="1"/>
    <col min="15111" max="15113" width="3.375" style="22" bestFit="1" customWidth="1"/>
    <col min="15114" max="15114" width="23.5" style="22" customWidth="1"/>
    <col min="15115" max="15117" width="3.375" style="22" bestFit="1" customWidth="1"/>
    <col min="15118" max="15118" width="3.625" style="22" customWidth="1"/>
    <col min="15119" max="15360" width="9" style="22"/>
    <col min="15361" max="15361" width="6.875" style="22" customWidth="1"/>
    <col min="15362" max="15362" width="5.25" style="22" bestFit="1" customWidth="1"/>
    <col min="15363" max="15363" width="13.25" style="22" customWidth="1"/>
    <col min="15364" max="15364" width="15.125" style="22" bestFit="1" customWidth="1"/>
    <col min="15365" max="15365" width="11.375" style="22" customWidth="1"/>
    <col min="15366" max="15366" width="9.25" style="22" customWidth="1"/>
    <col min="15367" max="15369" width="3.375" style="22" bestFit="1" customWidth="1"/>
    <col min="15370" max="15370" width="23.5" style="22" customWidth="1"/>
    <col min="15371" max="15373" width="3.375" style="22" bestFit="1" customWidth="1"/>
    <col min="15374" max="15374" width="3.625" style="22" customWidth="1"/>
    <col min="15375" max="15616" width="9" style="22"/>
    <col min="15617" max="15617" width="6.875" style="22" customWidth="1"/>
    <col min="15618" max="15618" width="5.25" style="22" bestFit="1" customWidth="1"/>
    <col min="15619" max="15619" width="13.25" style="22" customWidth="1"/>
    <col min="15620" max="15620" width="15.125" style="22" bestFit="1" customWidth="1"/>
    <col min="15621" max="15621" width="11.375" style="22" customWidth="1"/>
    <col min="15622" max="15622" width="9.25" style="22" customWidth="1"/>
    <col min="15623" max="15625" width="3.375" style="22" bestFit="1" customWidth="1"/>
    <col min="15626" max="15626" width="23.5" style="22" customWidth="1"/>
    <col min="15627" max="15629" width="3.375" style="22" bestFit="1" customWidth="1"/>
    <col min="15630" max="15630" width="3.625" style="22" customWidth="1"/>
    <col min="15631" max="15872" width="9" style="22"/>
    <col min="15873" max="15873" width="6.875" style="22" customWidth="1"/>
    <col min="15874" max="15874" width="5.25" style="22" bestFit="1" customWidth="1"/>
    <col min="15875" max="15875" width="13.25" style="22" customWidth="1"/>
    <col min="15876" max="15876" width="15.125" style="22" bestFit="1" customWidth="1"/>
    <col min="15877" max="15877" width="11.375" style="22" customWidth="1"/>
    <col min="15878" max="15878" width="9.25" style="22" customWidth="1"/>
    <col min="15879" max="15881" width="3.375" style="22" bestFit="1" customWidth="1"/>
    <col min="15882" max="15882" width="23.5" style="22" customWidth="1"/>
    <col min="15883" max="15885" width="3.375" style="22" bestFit="1" customWidth="1"/>
    <col min="15886" max="15886" width="3.625" style="22" customWidth="1"/>
    <col min="15887" max="16128" width="9" style="22"/>
    <col min="16129" max="16129" width="6.875" style="22" customWidth="1"/>
    <col min="16130" max="16130" width="5.25" style="22" bestFit="1" customWidth="1"/>
    <col min="16131" max="16131" width="13.25" style="22" customWidth="1"/>
    <col min="16132" max="16132" width="15.125" style="22" bestFit="1" customWidth="1"/>
    <col min="16133" max="16133" width="11.375" style="22" customWidth="1"/>
    <col min="16134" max="16134" width="9.25" style="22" customWidth="1"/>
    <col min="16135" max="16137" width="3.375" style="22" bestFit="1" customWidth="1"/>
    <col min="16138" max="16138" width="23.5" style="22" customWidth="1"/>
    <col min="16139" max="16141" width="3.375" style="22" bestFit="1" customWidth="1"/>
    <col min="16142" max="16142" width="3.625" style="22" customWidth="1"/>
    <col min="16143" max="16384" width="9" style="22"/>
  </cols>
  <sheetData>
    <row r="1" spans="1:15" ht="18.75" customHeight="1">
      <c r="E1" s="77"/>
      <c r="F1" s="77"/>
      <c r="G1" s="77"/>
      <c r="J1" s="126" t="s">
        <v>182</v>
      </c>
    </row>
    <row r="2" spans="1:15" ht="24" customHeight="1">
      <c r="A2" s="123" t="s">
        <v>155</v>
      </c>
      <c r="B2" s="123"/>
      <c r="C2" s="123" t="s">
        <v>156</v>
      </c>
      <c r="D2" s="173" t="str">
        <f>IF(取説!E17="","",取説!E17)</f>
        <v/>
      </c>
      <c r="E2" s="605" t="s">
        <v>157</v>
      </c>
      <c r="F2" s="605"/>
      <c r="G2" s="605"/>
      <c r="H2" s="605"/>
      <c r="I2" s="605"/>
      <c r="J2" s="605"/>
      <c r="K2" s="101"/>
      <c r="L2" s="101"/>
      <c r="M2" s="101"/>
      <c r="N2" s="101"/>
    </row>
    <row r="3" spans="1:15" ht="18" customHeight="1">
      <c r="A3" s="102"/>
      <c r="B3" s="102"/>
      <c r="C3" s="102"/>
      <c r="D3" s="102"/>
      <c r="E3" s="102"/>
      <c r="F3" s="102"/>
      <c r="G3" s="102"/>
      <c r="H3" s="102"/>
      <c r="I3" s="102"/>
      <c r="J3" s="102"/>
      <c r="K3" s="102"/>
      <c r="L3" s="102"/>
      <c r="M3" s="102"/>
      <c r="N3" s="102"/>
    </row>
    <row r="4" spans="1:15" ht="23.25" customHeight="1">
      <c r="A4" s="103" t="str">
        <f>取説!G23</f>
        <v>令和</v>
      </c>
      <c r="B4" s="619" t="s">
        <v>249</v>
      </c>
      <c r="C4" s="619"/>
      <c r="D4" s="103"/>
      <c r="E4" s="130"/>
      <c r="F4" s="169" t="s">
        <v>113</v>
      </c>
      <c r="G4" s="627"/>
      <c r="H4" s="627"/>
      <c r="I4" s="627"/>
      <c r="J4" s="627"/>
      <c r="K4" s="130"/>
      <c r="L4" s="130"/>
      <c r="M4" s="130"/>
      <c r="N4" s="130"/>
      <c r="O4" s="105"/>
    </row>
    <row r="5" spans="1:15" ht="23.25" customHeight="1">
      <c r="A5" s="103"/>
      <c r="B5" s="130"/>
      <c r="C5" s="103"/>
      <c r="D5" s="103"/>
      <c r="E5" s="130"/>
      <c r="F5" s="122" t="s">
        <v>114</v>
      </c>
      <c r="G5" s="628"/>
      <c r="H5" s="628"/>
      <c r="I5" s="628"/>
      <c r="J5" s="628"/>
      <c r="K5" s="105"/>
      <c r="L5" s="130"/>
      <c r="M5" s="130"/>
      <c r="N5" s="130"/>
      <c r="O5" s="130"/>
    </row>
    <row r="6" spans="1:15" ht="23.25" customHeight="1">
      <c r="A6" s="103"/>
      <c r="B6" s="130"/>
      <c r="C6" s="103"/>
      <c r="D6" s="103"/>
      <c r="E6" s="130"/>
      <c r="F6" s="122" t="s">
        <v>115</v>
      </c>
      <c r="G6" s="629" t="s">
        <v>145</v>
      </c>
      <c r="H6" s="629"/>
      <c r="I6" s="629"/>
      <c r="J6" s="629"/>
      <c r="K6" s="105"/>
      <c r="L6" s="130"/>
      <c r="M6" s="130"/>
      <c r="N6" s="130"/>
      <c r="O6" s="130"/>
    </row>
    <row r="7" spans="1:15" ht="21" customHeight="1">
      <c r="A7" s="11"/>
      <c r="C7" s="104"/>
      <c r="D7" s="104"/>
      <c r="E7" s="104"/>
      <c r="F7" s="105"/>
      <c r="G7" s="105"/>
      <c r="H7" s="105"/>
      <c r="J7" s="106"/>
      <c r="K7" s="105"/>
      <c r="L7" s="105"/>
    </row>
    <row r="8" spans="1:15" ht="15.75" customHeight="1">
      <c r="A8" s="630" t="s">
        <v>116</v>
      </c>
      <c r="B8" s="633" t="s">
        <v>117</v>
      </c>
      <c r="C8" s="634"/>
      <c r="D8" s="630" t="s">
        <v>118</v>
      </c>
      <c r="E8" s="641" t="s">
        <v>146</v>
      </c>
      <c r="F8" s="644" t="s">
        <v>119</v>
      </c>
      <c r="G8" s="630" t="s">
        <v>120</v>
      </c>
      <c r="H8" s="630" t="s">
        <v>121</v>
      </c>
      <c r="I8" s="630" t="s">
        <v>122</v>
      </c>
      <c r="J8" s="616" t="s">
        <v>123</v>
      </c>
    </row>
    <row r="9" spans="1:15" ht="13.5" customHeight="1">
      <c r="A9" s="631"/>
      <c r="B9" s="635"/>
      <c r="C9" s="636"/>
      <c r="D9" s="639"/>
      <c r="E9" s="642"/>
      <c r="F9" s="645"/>
      <c r="G9" s="647"/>
      <c r="H9" s="647"/>
      <c r="I9" s="647"/>
      <c r="J9" s="617"/>
    </row>
    <row r="10" spans="1:15">
      <c r="A10" s="632"/>
      <c r="B10" s="637"/>
      <c r="C10" s="638"/>
      <c r="D10" s="640"/>
      <c r="E10" s="643"/>
      <c r="F10" s="646"/>
      <c r="G10" s="648"/>
      <c r="H10" s="648"/>
      <c r="I10" s="648"/>
      <c r="J10" s="618"/>
    </row>
    <row r="11" spans="1:15" ht="21" customHeight="1">
      <c r="A11" s="610" t="s">
        <v>147</v>
      </c>
      <c r="B11" s="107" t="s">
        <v>124</v>
      </c>
      <c r="C11" s="134" t="s">
        <v>148</v>
      </c>
      <c r="D11" s="128"/>
      <c r="E11" s="135"/>
      <c r="F11" s="136"/>
      <c r="G11" s="137"/>
      <c r="H11" s="137"/>
      <c r="I11" s="137"/>
      <c r="J11" s="613"/>
    </row>
    <row r="12" spans="1:15" ht="21" customHeight="1">
      <c r="A12" s="611"/>
      <c r="B12" s="108" t="s">
        <v>125</v>
      </c>
      <c r="C12" s="133" t="s">
        <v>148</v>
      </c>
      <c r="D12" s="138"/>
      <c r="E12" s="139"/>
      <c r="F12" s="140"/>
      <c r="G12" s="141"/>
      <c r="H12" s="141"/>
      <c r="I12" s="141"/>
      <c r="J12" s="614"/>
    </row>
    <row r="13" spans="1:15" ht="21" customHeight="1">
      <c r="A13" s="612"/>
      <c r="B13" s="109" t="s">
        <v>126</v>
      </c>
      <c r="C13" s="142" t="s">
        <v>149</v>
      </c>
      <c r="D13" s="143"/>
      <c r="E13" s="144"/>
      <c r="F13" s="145"/>
      <c r="G13" s="146"/>
      <c r="H13" s="146"/>
      <c r="I13" s="146"/>
      <c r="J13" s="615"/>
    </row>
    <row r="14" spans="1:15" ht="21" customHeight="1">
      <c r="A14" s="610" t="s">
        <v>147</v>
      </c>
      <c r="B14" s="107" t="s">
        <v>124</v>
      </c>
      <c r="C14" s="134" t="s">
        <v>148</v>
      </c>
      <c r="D14" s="128"/>
      <c r="E14" s="135"/>
      <c r="F14" s="136"/>
      <c r="G14" s="137"/>
      <c r="H14" s="137"/>
      <c r="I14" s="137"/>
      <c r="J14" s="613"/>
    </row>
    <row r="15" spans="1:15" ht="21" customHeight="1">
      <c r="A15" s="611"/>
      <c r="B15" s="108" t="s">
        <v>125</v>
      </c>
      <c r="C15" s="133" t="s">
        <v>148</v>
      </c>
      <c r="D15" s="138"/>
      <c r="E15" s="139"/>
      <c r="F15" s="140"/>
      <c r="G15" s="141"/>
      <c r="H15" s="141"/>
      <c r="I15" s="141"/>
      <c r="J15" s="614"/>
    </row>
    <row r="16" spans="1:15" ht="21" customHeight="1">
      <c r="A16" s="612"/>
      <c r="B16" s="109" t="s">
        <v>126</v>
      </c>
      <c r="C16" s="142" t="s">
        <v>149</v>
      </c>
      <c r="D16" s="143"/>
      <c r="E16" s="144"/>
      <c r="F16" s="145"/>
      <c r="G16" s="146"/>
      <c r="H16" s="146"/>
      <c r="I16" s="146"/>
      <c r="J16" s="615"/>
    </row>
    <row r="17" spans="1:10" ht="21" customHeight="1">
      <c r="A17" s="610" t="s">
        <v>147</v>
      </c>
      <c r="B17" s="107" t="s">
        <v>124</v>
      </c>
      <c r="C17" s="134" t="s">
        <v>148</v>
      </c>
      <c r="D17" s="128"/>
      <c r="E17" s="135"/>
      <c r="F17" s="136"/>
      <c r="G17" s="137"/>
      <c r="H17" s="137"/>
      <c r="I17" s="137"/>
      <c r="J17" s="613"/>
    </row>
    <row r="18" spans="1:10" ht="21" customHeight="1">
      <c r="A18" s="611"/>
      <c r="B18" s="108" t="s">
        <v>125</v>
      </c>
      <c r="C18" s="133" t="s">
        <v>148</v>
      </c>
      <c r="D18" s="138"/>
      <c r="E18" s="139"/>
      <c r="F18" s="140"/>
      <c r="G18" s="141"/>
      <c r="H18" s="141"/>
      <c r="I18" s="141"/>
      <c r="J18" s="614"/>
    </row>
    <row r="19" spans="1:10" ht="21" customHeight="1">
      <c r="A19" s="612"/>
      <c r="B19" s="109" t="s">
        <v>126</v>
      </c>
      <c r="C19" s="142" t="s">
        <v>149</v>
      </c>
      <c r="D19" s="143"/>
      <c r="E19" s="144"/>
      <c r="F19" s="145"/>
      <c r="G19" s="146"/>
      <c r="H19" s="146"/>
      <c r="I19" s="146"/>
      <c r="J19" s="615"/>
    </row>
    <row r="20" spans="1:10" ht="21" customHeight="1">
      <c r="A20" s="610" t="s">
        <v>147</v>
      </c>
      <c r="B20" s="107" t="s">
        <v>124</v>
      </c>
      <c r="C20" s="134" t="s">
        <v>148</v>
      </c>
      <c r="D20" s="128"/>
      <c r="E20" s="135"/>
      <c r="F20" s="136"/>
      <c r="G20" s="137"/>
      <c r="H20" s="137"/>
      <c r="I20" s="137"/>
      <c r="J20" s="613"/>
    </row>
    <row r="21" spans="1:10" ht="21" customHeight="1">
      <c r="A21" s="611"/>
      <c r="B21" s="108" t="s">
        <v>125</v>
      </c>
      <c r="C21" s="133" t="s">
        <v>148</v>
      </c>
      <c r="D21" s="138"/>
      <c r="E21" s="139"/>
      <c r="F21" s="140"/>
      <c r="G21" s="141"/>
      <c r="H21" s="141"/>
      <c r="I21" s="141"/>
      <c r="J21" s="614"/>
    </row>
    <row r="22" spans="1:10" ht="21" customHeight="1">
      <c r="A22" s="612"/>
      <c r="B22" s="109" t="s">
        <v>126</v>
      </c>
      <c r="C22" s="142" t="s">
        <v>149</v>
      </c>
      <c r="D22" s="143"/>
      <c r="E22" s="144"/>
      <c r="F22" s="145"/>
      <c r="G22" s="146"/>
      <c r="H22" s="146"/>
      <c r="I22" s="146"/>
      <c r="J22" s="615"/>
    </row>
    <row r="23" spans="1:10" ht="21" customHeight="1">
      <c r="A23" s="610" t="s">
        <v>147</v>
      </c>
      <c r="B23" s="107" t="s">
        <v>124</v>
      </c>
      <c r="C23" s="134" t="s">
        <v>148</v>
      </c>
      <c r="D23" s="147"/>
      <c r="E23" s="148"/>
      <c r="F23" s="149"/>
      <c r="G23" s="150"/>
      <c r="H23" s="150"/>
      <c r="I23" s="150"/>
      <c r="J23" s="613"/>
    </row>
    <row r="24" spans="1:10" ht="21" customHeight="1">
      <c r="A24" s="611"/>
      <c r="B24" s="108" t="s">
        <v>125</v>
      </c>
      <c r="C24" s="133" t="s">
        <v>148</v>
      </c>
      <c r="D24" s="138"/>
      <c r="E24" s="139"/>
      <c r="F24" s="140"/>
      <c r="G24" s="141"/>
      <c r="H24" s="141"/>
      <c r="I24" s="141"/>
      <c r="J24" s="614"/>
    </row>
    <row r="25" spans="1:10" ht="21" customHeight="1">
      <c r="A25" s="612"/>
      <c r="B25" s="109" t="s">
        <v>126</v>
      </c>
      <c r="C25" s="142" t="s">
        <v>149</v>
      </c>
      <c r="D25" s="142"/>
      <c r="E25" s="144"/>
      <c r="F25" s="145"/>
      <c r="G25" s="146"/>
      <c r="H25" s="146"/>
      <c r="I25" s="146"/>
      <c r="J25" s="615"/>
    </row>
    <row r="26" spans="1:10" ht="21" customHeight="1">
      <c r="A26" s="610" t="s">
        <v>147</v>
      </c>
      <c r="B26" s="107" t="s">
        <v>124</v>
      </c>
      <c r="C26" s="134" t="s">
        <v>148</v>
      </c>
      <c r="D26" s="134"/>
      <c r="E26" s="148"/>
      <c r="F26" s="149"/>
      <c r="G26" s="150"/>
      <c r="H26" s="150"/>
      <c r="I26" s="150"/>
      <c r="J26" s="613"/>
    </row>
    <row r="27" spans="1:10" ht="21" customHeight="1">
      <c r="A27" s="611"/>
      <c r="B27" s="108" t="s">
        <v>125</v>
      </c>
      <c r="C27" s="133" t="s">
        <v>148</v>
      </c>
      <c r="D27" s="138"/>
      <c r="E27" s="139"/>
      <c r="F27" s="140"/>
      <c r="G27" s="141"/>
      <c r="H27" s="141"/>
      <c r="I27" s="141"/>
      <c r="J27" s="614"/>
    </row>
    <row r="28" spans="1:10" ht="21" customHeight="1">
      <c r="A28" s="612"/>
      <c r="B28" s="109" t="s">
        <v>126</v>
      </c>
      <c r="C28" s="142" t="s">
        <v>149</v>
      </c>
      <c r="D28" s="146"/>
      <c r="E28" s="144"/>
      <c r="F28" s="145"/>
      <c r="G28" s="146"/>
      <c r="H28" s="146"/>
      <c r="I28" s="146"/>
      <c r="J28" s="615"/>
    </row>
    <row r="29" spans="1:10" ht="21" customHeight="1">
      <c r="A29" s="610" t="s">
        <v>147</v>
      </c>
      <c r="B29" s="107" t="s">
        <v>124</v>
      </c>
      <c r="C29" s="134" t="s">
        <v>148</v>
      </c>
      <c r="D29" s="134"/>
      <c r="E29" s="135"/>
      <c r="F29" s="136"/>
      <c r="G29" s="137"/>
      <c r="H29" s="137"/>
      <c r="I29" s="137"/>
      <c r="J29" s="613"/>
    </row>
    <row r="30" spans="1:10" ht="21" customHeight="1">
      <c r="A30" s="611"/>
      <c r="B30" s="108" t="s">
        <v>125</v>
      </c>
      <c r="C30" s="133" t="s">
        <v>148</v>
      </c>
      <c r="D30" s="133"/>
      <c r="E30" s="151"/>
      <c r="F30" s="152"/>
      <c r="G30" s="153"/>
      <c r="H30" s="153"/>
      <c r="I30" s="153"/>
      <c r="J30" s="614"/>
    </row>
    <row r="31" spans="1:10" ht="21" customHeight="1">
      <c r="A31" s="612"/>
      <c r="B31" s="109" t="s">
        <v>126</v>
      </c>
      <c r="C31" s="142" t="s">
        <v>149</v>
      </c>
      <c r="D31" s="142"/>
      <c r="E31" s="154"/>
      <c r="F31" s="155"/>
      <c r="G31" s="156"/>
      <c r="H31" s="156"/>
      <c r="I31" s="156"/>
      <c r="J31" s="615"/>
    </row>
    <row r="32" spans="1:10" ht="21" customHeight="1">
      <c r="A32" s="610" t="s">
        <v>147</v>
      </c>
      <c r="B32" s="107" t="s">
        <v>124</v>
      </c>
      <c r="C32" s="134" t="s">
        <v>148</v>
      </c>
      <c r="D32" s="134"/>
      <c r="E32" s="135"/>
      <c r="F32" s="136"/>
      <c r="G32" s="137"/>
      <c r="H32" s="137"/>
      <c r="I32" s="137"/>
      <c r="J32" s="613"/>
    </row>
    <row r="33" spans="1:14" ht="21" customHeight="1">
      <c r="A33" s="611"/>
      <c r="B33" s="108" t="s">
        <v>125</v>
      </c>
      <c r="C33" s="133" t="s">
        <v>148</v>
      </c>
      <c r="D33" s="133"/>
      <c r="E33" s="151"/>
      <c r="F33" s="152"/>
      <c r="G33" s="153"/>
      <c r="H33" s="153"/>
      <c r="I33" s="153"/>
      <c r="J33" s="614"/>
    </row>
    <row r="34" spans="1:14" ht="21" customHeight="1" thickBot="1">
      <c r="A34" s="622"/>
      <c r="B34" s="110" t="s">
        <v>126</v>
      </c>
      <c r="C34" s="157" t="s">
        <v>149</v>
      </c>
      <c r="D34" s="158"/>
      <c r="E34" s="159"/>
      <c r="F34" s="159"/>
      <c r="G34" s="160"/>
      <c r="H34" s="160"/>
      <c r="I34" s="156"/>
      <c r="J34" s="615"/>
      <c r="K34" s="105"/>
    </row>
    <row r="35" spans="1:14" ht="29.25" customHeight="1" thickTop="1">
      <c r="A35" s="623" t="s">
        <v>127</v>
      </c>
      <c r="B35" s="161" t="s">
        <v>124</v>
      </c>
      <c r="C35" s="111" t="s">
        <v>150</v>
      </c>
      <c r="D35" s="112" t="s">
        <v>128</v>
      </c>
      <c r="E35" s="162" t="s">
        <v>151</v>
      </c>
      <c r="F35" s="163"/>
      <c r="G35" s="132"/>
      <c r="H35" s="132"/>
      <c r="I35" s="113"/>
      <c r="J35" s="113"/>
      <c r="K35" s="105"/>
    </row>
    <row r="36" spans="1:14" ht="28.5" customHeight="1">
      <c r="A36" s="623"/>
      <c r="B36" s="107" t="s">
        <v>125</v>
      </c>
      <c r="C36" s="164" t="s">
        <v>150</v>
      </c>
      <c r="D36" s="114"/>
      <c r="E36" s="165"/>
      <c r="F36" s="166"/>
      <c r="G36" s="132"/>
      <c r="H36" s="132"/>
      <c r="I36" s="105"/>
      <c r="J36" s="105"/>
      <c r="K36" s="105"/>
    </row>
    <row r="37" spans="1:14" ht="28.5" customHeight="1">
      <c r="A37" s="624"/>
      <c r="B37" s="167" t="s">
        <v>126</v>
      </c>
      <c r="C37" s="168" t="s">
        <v>152</v>
      </c>
      <c r="D37" s="114"/>
      <c r="E37" s="129"/>
      <c r="F37" s="130"/>
      <c r="G37" s="132"/>
      <c r="H37" s="132"/>
      <c r="I37" s="105"/>
      <c r="J37" s="105"/>
      <c r="K37" s="105"/>
    </row>
    <row r="38" spans="1:14" ht="11.25" customHeight="1">
      <c r="A38" s="131"/>
      <c r="B38" s="115"/>
      <c r="C38" s="114"/>
      <c r="D38" s="114"/>
      <c r="J38" s="116"/>
      <c r="K38" s="116"/>
      <c r="L38" s="105"/>
      <c r="M38" s="105"/>
      <c r="N38" s="105"/>
    </row>
    <row r="39" spans="1:14" ht="13.5" customHeight="1">
      <c r="A39" s="127" t="s">
        <v>129</v>
      </c>
      <c r="B39" s="115"/>
      <c r="C39" s="114"/>
      <c r="D39" s="114"/>
      <c r="E39" s="131"/>
      <c r="F39" s="131"/>
      <c r="G39" s="131"/>
      <c r="H39" s="131"/>
      <c r="I39" s="117"/>
      <c r="J39" s="116"/>
      <c r="K39" s="116"/>
      <c r="L39" s="105"/>
      <c r="M39" s="105"/>
      <c r="N39" s="105"/>
    </row>
    <row r="40" spans="1:14">
      <c r="A40" s="22" t="s">
        <v>130</v>
      </c>
      <c r="B40" s="127"/>
      <c r="C40" s="127"/>
      <c r="D40" s="127"/>
      <c r="E40" s="127"/>
      <c r="F40" s="127"/>
      <c r="G40" s="127"/>
      <c r="H40" s="127"/>
      <c r="I40" s="127"/>
      <c r="J40" s="127"/>
      <c r="K40" s="127"/>
      <c r="L40" s="127"/>
      <c r="M40" s="127"/>
      <c r="N40" s="127"/>
    </row>
    <row r="41" spans="1:14" s="105" customFormat="1" ht="27.75" customHeight="1">
      <c r="A41" s="118"/>
    </row>
    <row r="42" spans="1:14" s="120" customFormat="1" ht="19.5" customHeight="1">
      <c r="A42" s="119"/>
      <c r="B42" s="625"/>
      <c r="C42" s="625"/>
      <c r="D42" s="625"/>
      <c r="E42" s="625"/>
      <c r="F42" s="625"/>
      <c r="G42" s="626"/>
      <c r="H42" s="626"/>
      <c r="I42" s="626"/>
      <c r="J42" s="626"/>
      <c r="K42" s="626"/>
      <c r="L42" s="626"/>
      <c r="M42" s="626"/>
    </row>
    <row r="43" spans="1:14" s="105" customFormat="1" ht="12.95" customHeight="1">
      <c r="A43" s="606"/>
      <c r="B43" s="121"/>
      <c r="C43" s="608"/>
      <c r="D43" s="609"/>
      <c r="E43" s="609"/>
      <c r="F43" s="609"/>
      <c r="G43" s="609"/>
      <c r="H43" s="609"/>
      <c r="I43" s="609"/>
      <c r="J43" s="609"/>
      <c r="K43" s="609"/>
      <c r="L43" s="609"/>
      <c r="M43" s="609"/>
    </row>
    <row r="44" spans="1:14" s="105" customFormat="1" ht="12.95" customHeight="1">
      <c r="A44" s="607"/>
      <c r="B44" s="115"/>
      <c r="C44" s="609"/>
      <c r="D44" s="609"/>
      <c r="E44" s="609"/>
      <c r="F44" s="609"/>
      <c r="G44" s="609"/>
      <c r="H44" s="609"/>
      <c r="I44" s="609"/>
      <c r="J44" s="609"/>
      <c r="K44" s="609"/>
      <c r="L44" s="609"/>
      <c r="M44" s="609"/>
    </row>
    <row r="45" spans="1:14" s="105" customFormat="1" ht="12.95" customHeight="1">
      <c r="A45" s="607"/>
      <c r="B45" s="115"/>
      <c r="C45" s="609"/>
      <c r="D45" s="609"/>
      <c r="E45" s="609"/>
      <c r="F45" s="609"/>
      <c r="G45" s="609"/>
      <c r="H45" s="609"/>
      <c r="I45" s="609"/>
      <c r="J45" s="609"/>
      <c r="K45" s="609"/>
      <c r="L45" s="609"/>
      <c r="M45" s="609"/>
    </row>
    <row r="46" spans="1:14" s="105" customFormat="1" ht="12.95" customHeight="1">
      <c r="A46" s="606"/>
      <c r="B46" s="121"/>
      <c r="C46" s="608"/>
      <c r="D46" s="620"/>
      <c r="E46" s="620"/>
      <c r="F46" s="620"/>
      <c r="G46" s="609"/>
      <c r="H46" s="609"/>
      <c r="I46" s="609"/>
      <c r="J46" s="609"/>
      <c r="K46" s="609"/>
      <c r="L46" s="609"/>
      <c r="M46" s="609"/>
    </row>
    <row r="47" spans="1:14" s="105" customFormat="1" ht="12.95" customHeight="1">
      <c r="A47" s="607"/>
      <c r="B47" s="115"/>
      <c r="C47" s="609"/>
      <c r="D47" s="621"/>
      <c r="E47" s="621"/>
      <c r="F47" s="621"/>
      <c r="G47" s="609"/>
      <c r="H47" s="609"/>
      <c r="I47" s="609"/>
      <c r="J47" s="609"/>
      <c r="K47" s="609"/>
      <c r="L47" s="609"/>
      <c r="M47" s="609"/>
    </row>
    <row r="48" spans="1:14" s="105" customFormat="1" ht="12.95" customHeight="1">
      <c r="A48" s="607"/>
      <c r="B48" s="115"/>
      <c r="C48" s="609"/>
      <c r="D48" s="609"/>
      <c r="E48" s="609"/>
      <c r="F48" s="609"/>
      <c r="G48" s="609"/>
      <c r="H48" s="609"/>
      <c r="I48" s="609"/>
      <c r="J48" s="609"/>
      <c r="K48" s="609"/>
      <c r="L48" s="609"/>
      <c r="M48" s="609"/>
    </row>
  </sheetData>
  <mergeCells count="39">
    <mergeCell ref="G4:J4"/>
    <mergeCell ref="G5:J5"/>
    <mergeCell ref="G6:J6"/>
    <mergeCell ref="A17:A19"/>
    <mergeCell ref="J17:J19"/>
    <mergeCell ref="A8:A10"/>
    <mergeCell ref="B8:C10"/>
    <mergeCell ref="D8:D10"/>
    <mergeCell ref="E8:E10"/>
    <mergeCell ref="F8:F10"/>
    <mergeCell ref="G8:G10"/>
    <mergeCell ref="H8:H10"/>
    <mergeCell ref="I8:I10"/>
    <mergeCell ref="A46:A48"/>
    <mergeCell ref="C46:C48"/>
    <mergeCell ref="D46:M48"/>
    <mergeCell ref="A29:A31"/>
    <mergeCell ref="J29:J31"/>
    <mergeCell ref="A32:A34"/>
    <mergeCell ref="J32:J34"/>
    <mergeCell ref="A35:A37"/>
    <mergeCell ref="B42:C42"/>
    <mergeCell ref="D42:M42"/>
    <mergeCell ref="E2:J2"/>
    <mergeCell ref="A43:A45"/>
    <mergeCell ref="C43:C45"/>
    <mergeCell ref="D43:M45"/>
    <mergeCell ref="A20:A22"/>
    <mergeCell ref="J20:J22"/>
    <mergeCell ref="A23:A25"/>
    <mergeCell ref="J23:J25"/>
    <mergeCell ref="A26:A28"/>
    <mergeCell ref="J26:J28"/>
    <mergeCell ref="J8:J10"/>
    <mergeCell ref="A11:A13"/>
    <mergeCell ref="J11:J13"/>
    <mergeCell ref="B4:C4"/>
    <mergeCell ref="A14:A16"/>
    <mergeCell ref="J14:J16"/>
  </mergeCells>
  <phoneticPr fontId="3"/>
  <printOptions horizontalCentered="1"/>
  <pageMargins left="0" right="0" top="0.23622047244094491" bottom="0.78740157480314965" header="0.35433070866141736" footer="0.31496062992125984"/>
  <pageSetup paperSize="9" orientation="portrait" verticalDpi="300" r:id="rId1"/>
  <headerFooter scaleWithDoc="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46"/>
  <sheetViews>
    <sheetView showGridLines="0" view="pageBreakPreview" zoomScale="90" zoomScaleNormal="85" zoomScaleSheetLayoutView="90" workbookViewId="0">
      <selection activeCell="AI3" sqref="AI3"/>
    </sheetView>
  </sheetViews>
  <sheetFormatPr defaultRowHeight="13.5"/>
  <cols>
    <col min="1" max="1" width="1.625" style="205" customWidth="1"/>
    <col min="2" max="3" width="3.125" style="205" customWidth="1"/>
    <col min="4" max="4" width="3.375" style="205" customWidth="1"/>
    <col min="5" max="5" width="3.625" style="205" customWidth="1"/>
    <col min="6" max="7" width="2.625" style="205" customWidth="1"/>
    <col min="8" max="18" width="2.25" style="205" customWidth="1"/>
    <col min="19" max="28" width="2.75" style="205" customWidth="1"/>
    <col min="29" max="29" width="2.25" style="205" customWidth="1"/>
    <col min="30" max="41" width="2.625" style="205" customWidth="1"/>
    <col min="42" max="42" width="1.625" style="205" customWidth="1"/>
    <col min="43" max="43" width="2.625" style="205" customWidth="1"/>
    <col min="44" max="260" width="9" style="205"/>
    <col min="261" max="261" width="1.625" style="205" customWidth="1"/>
    <col min="262" max="263" width="3.375" style="205" customWidth="1"/>
    <col min="264" max="265" width="2.625" style="205" customWidth="1"/>
    <col min="266" max="287" width="2.25" style="205" customWidth="1"/>
    <col min="288" max="299" width="2.625" style="205" customWidth="1"/>
    <col min="300" max="516" width="9" style="205"/>
    <col min="517" max="517" width="1.625" style="205" customWidth="1"/>
    <col min="518" max="519" width="3.375" style="205" customWidth="1"/>
    <col min="520" max="521" width="2.625" style="205" customWidth="1"/>
    <col min="522" max="543" width="2.25" style="205" customWidth="1"/>
    <col min="544" max="555" width="2.625" style="205" customWidth="1"/>
    <col min="556" max="772" width="9" style="205"/>
    <col min="773" max="773" width="1.625" style="205" customWidth="1"/>
    <col min="774" max="775" width="3.375" style="205" customWidth="1"/>
    <col min="776" max="777" width="2.625" style="205" customWidth="1"/>
    <col min="778" max="799" width="2.25" style="205" customWidth="1"/>
    <col min="800" max="811" width="2.625" style="205" customWidth="1"/>
    <col min="812" max="1028" width="9" style="205"/>
    <col min="1029" max="1029" width="1.625" style="205" customWidth="1"/>
    <col min="1030" max="1031" width="3.375" style="205" customWidth="1"/>
    <col min="1032" max="1033" width="2.625" style="205" customWidth="1"/>
    <col min="1034" max="1055" width="2.25" style="205" customWidth="1"/>
    <col min="1056" max="1067" width="2.625" style="205" customWidth="1"/>
    <col min="1068" max="1284" width="9" style="205"/>
    <col min="1285" max="1285" width="1.625" style="205" customWidth="1"/>
    <col min="1286" max="1287" width="3.375" style="205" customWidth="1"/>
    <col min="1288" max="1289" width="2.625" style="205" customWidth="1"/>
    <col min="1290" max="1311" width="2.25" style="205" customWidth="1"/>
    <col min="1312" max="1323" width="2.625" style="205" customWidth="1"/>
    <col min="1324" max="1540" width="9" style="205"/>
    <col min="1541" max="1541" width="1.625" style="205" customWidth="1"/>
    <col min="1542" max="1543" width="3.375" style="205" customWidth="1"/>
    <col min="1544" max="1545" width="2.625" style="205" customWidth="1"/>
    <col min="1546" max="1567" width="2.25" style="205" customWidth="1"/>
    <col min="1568" max="1579" width="2.625" style="205" customWidth="1"/>
    <col min="1580" max="1796" width="9" style="205"/>
    <col min="1797" max="1797" width="1.625" style="205" customWidth="1"/>
    <col min="1798" max="1799" width="3.375" style="205" customWidth="1"/>
    <col min="1800" max="1801" width="2.625" style="205" customWidth="1"/>
    <col min="1802" max="1823" width="2.25" style="205" customWidth="1"/>
    <col min="1824" max="1835" width="2.625" style="205" customWidth="1"/>
    <col min="1836" max="2052" width="9" style="205"/>
    <col min="2053" max="2053" width="1.625" style="205" customWidth="1"/>
    <col min="2054" max="2055" width="3.375" style="205" customWidth="1"/>
    <col min="2056" max="2057" width="2.625" style="205" customWidth="1"/>
    <col min="2058" max="2079" width="2.25" style="205" customWidth="1"/>
    <col min="2080" max="2091" width="2.625" style="205" customWidth="1"/>
    <col min="2092" max="2308" width="9" style="205"/>
    <col min="2309" max="2309" width="1.625" style="205" customWidth="1"/>
    <col min="2310" max="2311" width="3.375" style="205" customWidth="1"/>
    <col min="2312" max="2313" width="2.625" style="205" customWidth="1"/>
    <col min="2314" max="2335" width="2.25" style="205" customWidth="1"/>
    <col min="2336" max="2347" width="2.625" style="205" customWidth="1"/>
    <col min="2348" max="2564" width="9" style="205"/>
    <col min="2565" max="2565" width="1.625" style="205" customWidth="1"/>
    <col min="2566" max="2567" width="3.375" style="205" customWidth="1"/>
    <col min="2568" max="2569" width="2.625" style="205" customWidth="1"/>
    <col min="2570" max="2591" width="2.25" style="205" customWidth="1"/>
    <col min="2592" max="2603" width="2.625" style="205" customWidth="1"/>
    <col min="2604" max="2820" width="9" style="205"/>
    <col min="2821" max="2821" width="1.625" style="205" customWidth="1"/>
    <col min="2822" max="2823" width="3.375" style="205" customWidth="1"/>
    <col min="2824" max="2825" width="2.625" style="205" customWidth="1"/>
    <col min="2826" max="2847" width="2.25" style="205" customWidth="1"/>
    <col min="2848" max="2859" width="2.625" style="205" customWidth="1"/>
    <col min="2860" max="3076" width="9" style="205"/>
    <col min="3077" max="3077" width="1.625" style="205" customWidth="1"/>
    <col min="3078" max="3079" width="3.375" style="205" customWidth="1"/>
    <col min="3080" max="3081" width="2.625" style="205" customWidth="1"/>
    <col min="3082" max="3103" width="2.25" style="205" customWidth="1"/>
    <col min="3104" max="3115" width="2.625" style="205" customWidth="1"/>
    <col min="3116" max="3332" width="9" style="205"/>
    <col min="3333" max="3333" width="1.625" style="205" customWidth="1"/>
    <col min="3334" max="3335" width="3.375" style="205" customWidth="1"/>
    <col min="3336" max="3337" width="2.625" style="205" customWidth="1"/>
    <col min="3338" max="3359" width="2.25" style="205" customWidth="1"/>
    <col min="3360" max="3371" width="2.625" style="205" customWidth="1"/>
    <col min="3372" max="3588" width="9" style="205"/>
    <col min="3589" max="3589" width="1.625" style="205" customWidth="1"/>
    <col min="3590" max="3591" width="3.375" style="205" customWidth="1"/>
    <col min="3592" max="3593" width="2.625" style="205" customWidth="1"/>
    <col min="3594" max="3615" width="2.25" style="205" customWidth="1"/>
    <col min="3616" max="3627" width="2.625" style="205" customWidth="1"/>
    <col min="3628" max="3844" width="9" style="205"/>
    <col min="3845" max="3845" width="1.625" style="205" customWidth="1"/>
    <col min="3846" max="3847" width="3.375" style="205" customWidth="1"/>
    <col min="3848" max="3849" width="2.625" style="205" customWidth="1"/>
    <col min="3850" max="3871" width="2.25" style="205" customWidth="1"/>
    <col min="3872" max="3883" width="2.625" style="205" customWidth="1"/>
    <col min="3884" max="4100" width="9" style="205"/>
    <col min="4101" max="4101" width="1.625" style="205" customWidth="1"/>
    <col min="4102" max="4103" width="3.375" style="205" customWidth="1"/>
    <col min="4104" max="4105" width="2.625" style="205" customWidth="1"/>
    <col min="4106" max="4127" width="2.25" style="205" customWidth="1"/>
    <col min="4128" max="4139" width="2.625" style="205" customWidth="1"/>
    <col min="4140" max="4356" width="9" style="205"/>
    <col min="4357" max="4357" width="1.625" style="205" customWidth="1"/>
    <col min="4358" max="4359" width="3.375" style="205" customWidth="1"/>
    <col min="4360" max="4361" width="2.625" style="205" customWidth="1"/>
    <col min="4362" max="4383" width="2.25" style="205" customWidth="1"/>
    <col min="4384" max="4395" width="2.625" style="205" customWidth="1"/>
    <col min="4396" max="4612" width="9" style="205"/>
    <col min="4613" max="4613" width="1.625" style="205" customWidth="1"/>
    <col min="4614" max="4615" width="3.375" style="205" customWidth="1"/>
    <col min="4616" max="4617" width="2.625" style="205" customWidth="1"/>
    <col min="4618" max="4639" width="2.25" style="205" customWidth="1"/>
    <col min="4640" max="4651" width="2.625" style="205" customWidth="1"/>
    <col min="4652" max="4868" width="9" style="205"/>
    <col min="4869" max="4869" width="1.625" style="205" customWidth="1"/>
    <col min="4870" max="4871" width="3.375" style="205" customWidth="1"/>
    <col min="4872" max="4873" width="2.625" style="205" customWidth="1"/>
    <col min="4874" max="4895" width="2.25" style="205" customWidth="1"/>
    <col min="4896" max="4907" width="2.625" style="205" customWidth="1"/>
    <col min="4908" max="5124" width="9" style="205"/>
    <col min="5125" max="5125" width="1.625" style="205" customWidth="1"/>
    <col min="5126" max="5127" width="3.375" style="205" customWidth="1"/>
    <col min="5128" max="5129" width="2.625" style="205" customWidth="1"/>
    <col min="5130" max="5151" width="2.25" style="205" customWidth="1"/>
    <col min="5152" max="5163" width="2.625" style="205" customWidth="1"/>
    <col min="5164" max="5380" width="9" style="205"/>
    <col min="5381" max="5381" width="1.625" style="205" customWidth="1"/>
    <col min="5382" max="5383" width="3.375" style="205" customWidth="1"/>
    <col min="5384" max="5385" width="2.625" style="205" customWidth="1"/>
    <col min="5386" max="5407" width="2.25" style="205" customWidth="1"/>
    <col min="5408" max="5419" width="2.625" style="205" customWidth="1"/>
    <col min="5420" max="5636" width="9" style="205"/>
    <col min="5637" max="5637" width="1.625" style="205" customWidth="1"/>
    <col min="5638" max="5639" width="3.375" style="205" customWidth="1"/>
    <col min="5640" max="5641" width="2.625" style="205" customWidth="1"/>
    <col min="5642" max="5663" width="2.25" style="205" customWidth="1"/>
    <col min="5664" max="5675" width="2.625" style="205" customWidth="1"/>
    <col min="5676" max="5892" width="9" style="205"/>
    <col min="5893" max="5893" width="1.625" style="205" customWidth="1"/>
    <col min="5894" max="5895" width="3.375" style="205" customWidth="1"/>
    <col min="5896" max="5897" width="2.625" style="205" customWidth="1"/>
    <col min="5898" max="5919" width="2.25" style="205" customWidth="1"/>
    <col min="5920" max="5931" width="2.625" style="205" customWidth="1"/>
    <col min="5932" max="6148" width="9" style="205"/>
    <col min="6149" max="6149" width="1.625" style="205" customWidth="1"/>
    <col min="6150" max="6151" width="3.375" style="205" customWidth="1"/>
    <col min="6152" max="6153" width="2.625" style="205" customWidth="1"/>
    <col min="6154" max="6175" width="2.25" style="205" customWidth="1"/>
    <col min="6176" max="6187" width="2.625" style="205" customWidth="1"/>
    <col min="6188" max="6404" width="9" style="205"/>
    <col min="6405" max="6405" width="1.625" style="205" customWidth="1"/>
    <col min="6406" max="6407" width="3.375" style="205" customWidth="1"/>
    <col min="6408" max="6409" width="2.625" style="205" customWidth="1"/>
    <col min="6410" max="6431" width="2.25" style="205" customWidth="1"/>
    <col min="6432" max="6443" width="2.625" style="205" customWidth="1"/>
    <col min="6444" max="6660" width="9" style="205"/>
    <col min="6661" max="6661" width="1.625" style="205" customWidth="1"/>
    <col min="6662" max="6663" width="3.375" style="205" customWidth="1"/>
    <col min="6664" max="6665" width="2.625" style="205" customWidth="1"/>
    <col min="6666" max="6687" width="2.25" style="205" customWidth="1"/>
    <col min="6688" max="6699" width="2.625" style="205" customWidth="1"/>
    <col min="6700" max="6916" width="9" style="205"/>
    <col min="6917" max="6917" width="1.625" style="205" customWidth="1"/>
    <col min="6918" max="6919" width="3.375" style="205" customWidth="1"/>
    <col min="6920" max="6921" width="2.625" style="205" customWidth="1"/>
    <col min="6922" max="6943" width="2.25" style="205" customWidth="1"/>
    <col min="6944" max="6955" width="2.625" style="205" customWidth="1"/>
    <col min="6956" max="7172" width="9" style="205"/>
    <col min="7173" max="7173" width="1.625" style="205" customWidth="1"/>
    <col min="7174" max="7175" width="3.375" style="205" customWidth="1"/>
    <col min="7176" max="7177" width="2.625" style="205" customWidth="1"/>
    <col min="7178" max="7199" width="2.25" style="205" customWidth="1"/>
    <col min="7200" max="7211" width="2.625" style="205" customWidth="1"/>
    <col min="7212" max="7428" width="9" style="205"/>
    <col min="7429" max="7429" width="1.625" style="205" customWidth="1"/>
    <col min="7430" max="7431" width="3.375" style="205" customWidth="1"/>
    <col min="7432" max="7433" width="2.625" style="205" customWidth="1"/>
    <col min="7434" max="7455" width="2.25" style="205" customWidth="1"/>
    <col min="7456" max="7467" width="2.625" style="205" customWidth="1"/>
    <col min="7468" max="7684" width="9" style="205"/>
    <col min="7685" max="7685" width="1.625" style="205" customWidth="1"/>
    <col min="7686" max="7687" width="3.375" style="205" customWidth="1"/>
    <col min="7688" max="7689" width="2.625" style="205" customWidth="1"/>
    <col min="7690" max="7711" width="2.25" style="205" customWidth="1"/>
    <col min="7712" max="7723" width="2.625" style="205" customWidth="1"/>
    <col min="7724" max="7940" width="9" style="205"/>
    <col min="7941" max="7941" width="1.625" style="205" customWidth="1"/>
    <col min="7942" max="7943" width="3.375" style="205" customWidth="1"/>
    <col min="7944" max="7945" width="2.625" style="205" customWidth="1"/>
    <col min="7946" max="7967" width="2.25" style="205" customWidth="1"/>
    <col min="7968" max="7979" width="2.625" style="205" customWidth="1"/>
    <col min="7980" max="8196" width="9" style="205"/>
    <col min="8197" max="8197" width="1.625" style="205" customWidth="1"/>
    <col min="8198" max="8199" width="3.375" style="205" customWidth="1"/>
    <col min="8200" max="8201" width="2.625" style="205" customWidth="1"/>
    <col min="8202" max="8223" width="2.25" style="205" customWidth="1"/>
    <col min="8224" max="8235" width="2.625" style="205" customWidth="1"/>
    <col min="8236" max="8452" width="9" style="205"/>
    <col min="8453" max="8453" width="1.625" style="205" customWidth="1"/>
    <col min="8454" max="8455" width="3.375" style="205" customWidth="1"/>
    <col min="8456" max="8457" width="2.625" style="205" customWidth="1"/>
    <col min="8458" max="8479" width="2.25" style="205" customWidth="1"/>
    <col min="8480" max="8491" width="2.625" style="205" customWidth="1"/>
    <col min="8492" max="8708" width="9" style="205"/>
    <col min="8709" max="8709" width="1.625" style="205" customWidth="1"/>
    <col min="8710" max="8711" width="3.375" style="205" customWidth="1"/>
    <col min="8712" max="8713" width="2.625" style="205" customWidth="1"/>
    <col min="8714" max="8735" width="2.25" style="205" customWidth="1"/>
    <col min="8736" max="8747" width="2.625" style="205" customWidth="1"/>
    <col min="8748" max="8964" width="9" style="205"/>
    <col min="8965" max="8965" width="1.625" style="205" customWidth="1"/>
    <col min="8966" max="8967" width="3.375" style="205" customWidth="1"/>
    <col min="8968" max="8969" width="2.625" style="205" customWidth="1"/>
    <col min="8970" max="8991" width="2.25" style="205" customWidth="1"/>
    <col min="8992" max="9003" width="2.625" style="205" customWidth="1"/>
    <col min="9004" max="9220" width="9" style="205"/>
    <col min="9221" max="9221" width="1.625" style="205" customWidth="1"/>
    <col min="9222" max="9223" width="3.375" style="205" customWidth="1"/>
    <col min="9224" max="9225" width="2.625" style="205" customWidth="1"/>
    <col min="9226" max="9247" width="2.25" style="205" customWidth="1"/>
    <col min="9248" max="9259" width="2.625" style="205" customWidth="1"/>
    <col min="9260" max="9476" width="9" style="205"/>
    <col min="9477" max="9477" width="1.625" style="205" customWidth="1"/>
    <col min="9478" max="9479" width="3.375" style="205" customWidth="1"/>
    <col min="9480" max="9481" width="2.625" style="205" customWidth="1"/>
    <col min="9482" max="9503" width="2.25" style="205" customWidth="1"/>
    <col min="9504" max="9515" width="2.625" style="205" customWidth="1"/>
    <col min="9516" max="9732" width="9" style="205"/>
    <col min="9733" max="9733" width="1.625" style="205" customWidth="1"/>
    <col min="9734" max="9735" width="3.375" style="205" customWidth="1"/>
    <col min="9736" max="9737" width="2.625" style="205" customWidth="1"/>
    <col min="9738" max="9759" width="2.25" style="205" customWidth="1"/>
    <col min="9760" max="9771" width="2.625" style="205" customWidth="1"/>
    <col min="9772" max="9988" width="9" style="205"/>
    <col min="9989" max="9989" width="1.625" style="205" customWidth="1"/>
    <col min="9990" max="9991" width="3.375" style="205" customWidth="1"/>
    <col min="9992" max="9993" width="2.625" style="205" customWidth="1"/>
    <col min="9994" max="10015" width="2.25" style="205" customWidth="1"/>
    <col min="10016" max="10027" width="2.625" style="205" customWidth="1"/>
    <col min="10028" max="10244" width="9" style="205"/>
    <col min="10245" max="10245" width="1.625" style="205" customWidth="1"/>
    <col min="10246" max="10247" width="3.375" style="205" customWidth="1"/>
    <col min="10248" max="10249" width="2.625" style="205" customWidth="1"/>
    <col min="10250" max="10271" width="2.25" style="205" customWidth="1"/>
    <col min="10272" max="10283" width="2.625" style="205" customWidth="1"/>
    <col min="10284" max="10500" width="9" style="205"/>
    <col min="10501" max="10501" width="1.625" style="205" customWidth="1"/>
    <col min="10502" max="10503" width="3.375" style="205" customWidth="1"/>
    <col min="10504" max="10505" width="2.625" style="205" customWidth="1"/>
    <col min="10506" max="10527" width="2.25" style="205" customWidth="1"/>
    <col min="10528" max="10539" width="2.625" style="205" customWidth="1"/>
    <col min="10540" max="10756" width="9" style="205"/>
    <col min="10757" max="10757" width="1.625" style="205" customWidth="1"/>
    <col min="10758" max="10759" width="3.375" style="205" customWidth="1"/>
    <col min="10760" max="10761" width="2.625" style="205" customWidth="1"/>
    <col min="10762" max="10783" width="2.25" style="205" customWidth="1"/>
    <col min="10784" max="10795" width="2.625" style="205" customWidth="1"/>
    <col min="10796" max="11012" width="9" style="205"/>
    <col min="11013" max="11013" width="1.625" style="205" customWidth="1"/>
    <col min="11014" max="11015" width="3.375" style="205" customWidth="1"/>
    <col min="11016" max="11017" width="2.625" style="205" customWidth="1"/>
    <col min="11018" max="11039" width="2.25" style="205" customWidth="1"/>
    <col min="11040" max="11051" width="2.625" style="205" customWidth="1"/>
    <col min="11052" max="11268" width="9" style="205"/>
    <col min="11269" max="11269" width="1.625" style="205" customWidth="1"/>
    <col min="11270" max="11271" width="3.375" style="205" customWidth="1"/>
    <col min="11272" max="11273" width="2.625" style="205" customWidth="1"/>
    <col min="11274" max="11295" width="2.25" style="205" customWidth="1"/>
    <col min="11296" max="11307" width="2.625" style="205" customWidth="1"/>
    <col min="11308" max="11524" width="9" style="205"/>
    <col min="11525" max="11525" width="1.625" style="205" customWidth="1"/>
    <col min="11526" max="11527" width="3.375" style="205" customWidth="1"/>
    <col min="11528" max="11529" width="2.625" style="205" customWidth="1"/>
    <col min="11530" max="11551" width="2.25" style="205" customWidth="1"/>
    <col min="11552" max="11563" width="2.625" style="205" customWidth="1"/>
    <col min="11564" max="11780" width="9" style="205"/>
    <col min="11781" max="11781" width="1.625" style="205" customWidth="1"/>
    <col min="11782" max="11783" width="3.375" style="205" customWidth="1"/>
    <col min="11784" max="11785" width="2.625" style="205" customWidth="1"/>
    <col min="11786" max="11807" width="2.25" style="205" customWidth="1"/>
    <col min="11808" max="11819" width="2.625" style="205" customWidth="1"/>
    <col min="11820" max="12036" width="9" style="205"/>
    <col min="12037" max="12037" width="1.625" style="205" customWidth="1"/>
    <col min="12038" max="12039" width="3.375" style="205" customWidth="1"/>
    <col min="12040" max="12041" width="2.625" style="205" customWidth="1"/>
    <col min="12042" max="12063" width="2.25" style="205" customWidth="1"/>
    <col min="12064" max="12075" width="2.625" style="205" customWidth="1"/>
    <col min="12076" max="12292" width="9" style="205"/>
    <col min="12293" max="12293" width="1.625" style="205" customWidth="1"/>
    <col min="12294" max="12295" width="3.375" style="205" customWidth="1"/>
    <col min="12296" max="12297" width="2.625" style="205" customWidth="1"/>
    <col min="12298" max="12319" width="2.25" style="205" customWidth="1"/>
    <col min="12320" max="12331" width="2.625" style="205" customWidth="1"/>
    <col min="12332" max="12548" width="9" style="205"/>
    <col min="12549" max="12549" width="1.625" style="205" customWidth="1"/>
    <col min="12550" max="12551" width="3.375" style="205" customWidth="1"/>
    <col min="12552" max="12553" width="2.625" style="205" customWidth="1"/>
    <col min="12554" max="12575" width="2.25" style="205" customWidth="1"/>
    <col min="12576" max="12587" width="2.625" style="205" customWidth="1"/>
    <col min="12588" max="12804" width="9" style="205"/>
    <col min="12805" max="12805" width="1.625" style="205" customWidth="1"/>
    <col min="12806" max="12807" width="3.375" style="205" customWidth="1"/>
    <col min="12808" max="12809" width="2.625" style="205" customWidth="1"/>
    <col min="12810" max="12831" width="2.25" style="205" customWidth="1"/>
    <col min="12832" max="12843" width="2.625" style="205" customWidth="1"/>
    <col min="12844" max="13060" width="9" style="205"/>
    <col min="13061" max="13061" width="1.625" style="205" customWidth="1"/>
    <col min="13062" max="13063" width="3.375" style="205" customWidth="1"/>
    <col min="13064" max="13065" width="2.625" style="205" customWidth="1"/>
    <col min="13066" max="13087" width="2.25" style="205" customWidth="1"/>
    <col min="13088" max="13099" width="2.625" style="205" customWidth="1"/>
    <col min="13100" max="13316" width="9" style="205"/>
    <col min="13317" max="13317" width="1.625" style="205" customWidth="1"/>
    <col min="13318" max="13319" width="3.375" style="205" customWidth="1"/>
    <col min="13320" max="13321" width="2.625" style="205" customWidth="1"/>
    <col min="13322" max="13343" width="2.25" style="205" customWidth="1"/>
    <col min="13344" max="13355" width="2.625" style="205" customWidth="1"/>
    <col min="13356" max="13572" width="9" style="205"/>
    <col min="13573" max="13573" width="1.625" style="205" customWidth="1"/>
    <col min="13574" max="13575" width="3.375" style="205" customWidth="1"/>
    <col min="13576" max="13577" width="2.625" style="205" customWidth="1"/>
    <col min="13578" max="13599" width="2.25" style="205" customWidth="1"/>
    <col min="13600" max="13611" width="2.625" style="205" customWidth="1"/>
    <col min="13612" max="13828" width="9" style="205"/>
    <col min="13829" max="13829" width="1.625" style="205" customWidth="1"/>
    <col min="13830" max="13831" width="3.375" style="205" customWidth="1"/>
    <col min="13832" max="13833" width="2.625" style="205" customWidth="1"/>
    <col min="13834" max="13855" width="2.25" style="205" customWidth="1"/>
    <col min="13856" max="13867" width="2.625" style="205" customWidth="1"/>
    <col min="13868" max="14084" width="9" style="205"/>
    <col min="14085" max="14085" width="1.625" style="205" customWidth="1"/>
    <col min="14086" max="14087" width="3.375" style="205" customWidth="1"/>
    <col min="14088" max="14089" width="2.625" style="205" customWidth="1"/>
    <col min="14090" max="14111" width="2.25" style="205" customWidth="1"/>
    <col min="14112" max="14123" width="2.625" style="205" customWidth="1"/>
    <col min="14124" max="14340" width="9" style="205"/>
    <col min="14341" max="14341" width="1.625" style="205" customWidth="1"/>
    <col min="14342" max="14343" width="3.375" style="205" customWidth="1"/>
    <col min="14344" max="14345" width="2.625" style="205" customWidth="1"/>
    <col min="14346" max="14367" width="2.25" style="205" customWidth="1"/>
    <col min="14368" max="14379" width="2.625" style="205" customWidth="1"/>
    <col min="14380" max="14596" width="9" style="205"/>
    <col min="14597" max="14597" width="1.625" style="205" customWidth="1"/>
    <col min="14598" max="14599" width="3.375" style="205" customWidth="1"/>
    <col min="14600" max="14601" width="2.625" style="205" customWidth="1"/>
    <col min="14602" max="14623" width="2.25" style="205" customWidth="1"/>
    <col min="14624" max="14635" width="2.625" style="205" customWidth="1"/>
    <col min="14636" max="14852" width="9" style="205"/>
    <col min="14853" max="14853" width="1.625" style="205" customWidth="1"/>
    <col min="14854" max="14855" width="3.375" style="205" customWidth="1"/>
    <col min="14856" max="14857" width="2.625" style="205" customWidth="1"/>
    <col min="14858" max="14879" width="2.25" style="205" customWidth="1"/>
    <col min="14880" max="14891" width="2.625" style="205" customWidth="1"/>
    <col min="14892" max="15108" width="9" style="205"/>
    <col min="15109" max="15109" width="1.625" style="205" customWidth="1"/>
    <col min="15110" max="15111" width="3.375" style="205" customWidth="1"/>
    <col min="15112" max="15113" width="2.625" style="205" customWidth="1"/>
    <col min="15114" max="15135" width="2.25" style="205" customWidth="1"/>
    <col min="15136" max="15147" width="2.625" style="205" customWidth="1"/>
    <col min="15148" max="15364" width="9" style="205"/>
    <col min="15365" max="15365" width="1.625" style="205" customWidth="1"/>
    <col min="15366" max="15367" width="3.375" style="205" customWidth="1"/>
    <col min="15368" max="15369" width="2.625" style="205" customWidth="1"/>
    <col min="15370" max="15391" width="2.25" style="205" customWidth="1"/>
    <col min="15392" max="15403" width="2.625" style="205" customWidth="1"/>
    <col min="15404" max="15620" width="9" style="205"/>
    <col min="15621" max="15621" width="1.625" style="205" customWidth="1"/>
    <col min="15622" max="15623" width="3.375" style="205" customWidth="1"/>
    <col min="15624" max="15625" width="2.625" style="205" customWidth="1"/>
    <col min="15626" max="15647" width="2.25" style="205" customWidth="1"/>
    <col min="15648" max="15659" width="2.625" style="205" customWidth="1"/>
    <col min="15660" max="15876" width="9" style="205"/>
    <col min="15877" max="15877" width="1.625" style="205" customWidth="1"/>
    <col min="15878" max="15879" width="3.375" style="205" customWidth="1"/>
    <col min="15880" max="15881" width="2.625" style="205" customWidth="1"/>
    <col min="15882" max="15903" width="2.25" style="205" customWidth="1"/>
    <col min="15904" max="15915" width="2.625" style="205" customWidth="1"/>
    <col min="15916" max="16132" width="9" style="205"/>
    <col min="16133" max="16133" width="1.625" style="205" customWidth="1"/>
    <col min="16134" max="16135" width="3.375" style="205" customWidth="1"/>
    <col min="16136" max="16137" width="2.625" style="205" customWidth="1"/>
    <col min="16138" max="16159" width="2.25" style="205" customWidth="1"/>
    <col min="16160" max="16171" width="2.625" style="205" customWidth="1"/>
    <col min="16172" max="16384" width="9" style="205"/>
  </cols>
  <sheetData>
    <row r="1" spans="1:45">
      <c r="AL1" s="649" t="s">
        <v>254</v>
      </c>
      <c r="AM1" s="649"/>
      <c r="AN1" s="649"/>
      <c r="AO1" s="649"/>
      <c r="AP1" s="649"/>
      <c r="AQ1" s="649"/>
    </row>
    <row r="2" spans="1:45" ht="13.5" customHeight="1">
      <c r="AL2" s="650"/>
      <c r="AM2" s="650"/>
      <c r="AN2" s="650"/>
      <c r="AO2" s="650"/>
      <c r="AP2" s="650"/>
      <c r="AQ2" s="650"/>
    </row>
    <row r="3" spans="1:45" ht="21.75" customHeight="1">
      <c r="A3" s="345" t="s">
        <v>255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6"/>
      <c r="AG3" s="346"/>
      <c r="AH3" s="346"/>
      <c r="AI3" s="346"/>
      <c r="AJ3" s="346"/>
      <c r="AK3" s="346"/>
      <c r="AL3" s="346"/>
      <c r="AM3" s="346"/>
      <c r="AN3" s="346"/>
      <c r="AO3" s="346"/>
      <c r="AP3" s="346"/>
      <c r="AQ3" s="346"/>
      <c r="AR3" s="333"/>
      <c r="AS3" s="328"/>
    </row>
    <row r="4" spans="1:45" ht="20.100000000000001" customHeight="1">
      <c r="A4" s="265"/>
      <c r="B4" s="265"/>
      <c r="C4" s="265"/>
      <c r="D4" s="213"/>
      <c r="E4" s="213"/>
      <c r="F4" s="213"/>
      <c r="G4" s="213"/>
      <c r="H4" s="213"/>
      <c r="I4" s="213"/>
      <c r="J4" s="213"/>
      <c r="K4" s="213"/>
      <c r="L4" s="213"/>
      <c r="M4" s="213"/>
      <c r="N4" s="213"/>
      <c r="O4" s="213"/>
      <c r="P4" s="213"/>
      <c r="Q4" s="213"/>
      <c r="R4" s="213"/>
      <c r="S4" s="213"/>
      <c r="T4" s="213"/>
      <c r="U4" s="213"/>
      <c r="V4" s="213"/>
      <c r="W4" s="213"/>
      <c r="X4" s="213"/>
      <c r="Y4" s="213"/>
      <c r="Z4" s="213"/>
      <c r="AA4" s="222"/>
      <c r="AB4" s="222"/>
      <c r="AC4" s="222"/>
      <c r="AD4" s="222"/>
      <c r="AE4" s="222" t="s">
        <v>242</v>
      </c>
      <c r="AF4" s="222"/>
      <c r="AG4" s="334"/>
      <c r="AH4" s="221"/>
      <c r="AI4" s="219" t="s">
        <v>241</v>
      </c>
      <c r="AJ4" s="335"/>
      <c r="AK4" s="220"/>
      <c r="AL4" s="219" t="s">
        <v>240</v>
      </c>
      <c r="AM4" s="336"/>
      <c r="AN4" s="219"/>
      <c r="AO4" s="212" t="s">
        <v>239</v>
      </c>
      <c r="AR4" s="337"/>
    </row>
    <row r="5" spans="1:45" ht="5.25" customHeight="1">
      <c r="A5" s="265"/>
      <c r="B5" s="265"/>
      <c r="C5" s="265"/>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2"/>
    </row>
    <row r="6" spans="1:45" ht="19.5" customHeight="1">
      <c r="A6" s="265"/>
      <c r="B6" s="265"/>
      <c r="C6" s="265"/>
      <c r="D6" s="211"/>
      <c r="E6" s="211"/>
      <c r="F6" s="651"/>
      <c r="G6" s="651"/>
      <c r="H6" s="651"/>
      <c r="I6" s="218" t="s">
        <v>238</v>
      </c>
      <c r="J6" s="211"/>
      <c r="K6" s="211"/>
      <c r="L6" s="211"/>
      <c r="M6" s="211"/>
      <c r="N6" s="211"/>
      <c r="O6" s="211"/>
      <c r="P6" s="211"/>
      <c r="Q6" s="213"/>
      <c r="R6" s="217"/>
      <c r="S6" s="207"/>
      <c r="T6" s="329"/>
      <c r="U6" s="329"/>
      <c r="V6" s="331"/>
      <c r="W6" s="652" t="str">
        <f>IF(取説!I17="","",取説!I17)</f>
        <v/>
      </c>
      <c r="X6" s="652"/>
      <c r="Y6" s="652"/>
      <c r="Z6" s="652"/>
      <c r="AA6" s="652"/>
      <c r="AB6" s="652"/>
      <c r="AC6" s="216" t="s">
        <v>96</v>
      </c>
      <c r="AD6" s="216"/>
      <c r="AE6" s="215"/>
      <c r="AF6" s="215"/>
      <c r="AG6" s="215"/>
      <c r="AH6" s="215"/>
      <c r="AI6" s="215"/>
      <c r="AJ6" s="215"/>
      <c r="AK6" s="215"/>
      <c r="AL6" s="215"/>
      <c r="AM6" s="215"/>
      <c r="AN6" s="215"/>
      <c r="AO6" s="215"/>
      <c r="AP6" s="212"/>
    </row>
    <row r="7" spans="1:45" ht="11.25" customHeight="1">
      <c r="A7" s="265"/>
      <c r="B7" s="265"/>
      <c r="C7" s="265"/>
      <c r="D7" s="211"/>
      <c r="E7" s="211"/>
      <c r="F7" s="211"/>
      <c r="G7" s="211"/>
      <c r="H7" s="211"/>
      <c r="I7" s="211"/>
      <c r="J7" s="211"/>
      <c r="K7" s="211"/>
      <c r="L7" s="211"/>
      <c r="M7" s="211"/>
      <c r="N7" s="211"/>
      <c r="O7" s="211"/>
      <c r="P7" s="211"/>
      <c r="Q7" s="213"/>
      <c r="R7" s="213"/>
      <c r="S7" s="213"/>
      <c r="T7" s="213"/>
      <c r="U7" s="213"/>
      <c r="V7" s="331"/>
      <c r="W7" s="331"/>
      <c r="X7" s="331"/>
      <c r="Y7" s="331"/>
      <c r="Z7" s="331"/>
      <c r="AA7" s="214"/>
      <c r="AB7" s="214"/>
      <c r="AC7" s="214"/>
      <c r="AD7" s="331"/>
      <c r="AE7" s="331"/>
      <c r="AF7" s="331"/>
      <c r="AG7" s="331"/>
      <c r="AH7" s="331"/>
      <c r="AI7" s="331"/>
      <c r="AJ7" s="331"/>
      <c r="AK7" s="331"/>
      <c r="AL7" s="331"/>
      <c r="AM7" s="331"/>
      <c r="AN7" s="213"/>
      <c r="AO7" s="212"/>
    </row>
    <row r="8" spans="1:45" ht="16.5" customHeight="1">
      <c r="A8" s="265"/>
      <c r="B8" s="265"/>
      <c r="C8" s="265"/>
      <c r="D8" s="211"/>
      <c r="E8" s="211"/>
      <c r="F8" s="211"/>
      <c r="G8" s="211"/>
      <c r="H8" s="211"/>
      <c r="I8" s="211"/>
      <c r="J8" s="211"/>
      <c r="K8" s="211"/>
      <c r="L8" s="211"/>
      <c r="M8" s="211"/>
      <c r="N8" s="211"/>
      <c r="O8" s="211"/>
      <c r="P8" s="653" t="s">
        <v>237</v>
      </c>
      <c r="Q8" s="654"/>
      <c r="R8" s="654"/>
      <c r="S8" s="654"/>
      <c r="T8" s="654"/>
      <c r="U8" s="209" t="s">
        <v>236</v>
      </c>
      <c r="V8" s="655"/>
      <c r="W8" s="655"/>
      <c r="X8" s="655"/>
      <c r="Y8" s="655"/>
      <c r="Z8" s="655"/>
      <c r="AA8" s="655"/>
      <c r="AB8" s="655"/>
      <c r="AC8" s="421" t="s">
        <v>235</v>
      </c>
      <c r="AD8" s="421"/>
      <c r="AE8" s="656"/>
      <c r="AF8" s="656"/>
      <c r="AG8" s="656"/>
      <c r="AH8" s="210" t="s">
        <v>234</v>
      </c>
      <c r="AI8" s="657"/>
      <c r="AJ8" s="657"/>
      <c r="AK8" s="657"/>
      <c r="AL8" s="657"/>
      <c r="AM8" s="657"/>
      <c r="AN8" s="657"/>
      <c r="AO8" s="209" t="s">
        <v>233</v>
      </c>
    </row>
    <row r="9" spans="1:45" ht="157.5" customHeight="1">
      <c r="A9" s="338"/>
      <c r="B9" s="338"/>
      <c r="C9" s="338"/>
      <c r="D9" s="208"/>
      <c r="E9" s="208"/>
      <c r="F9" s="208"/>
      <c r="G9" s="208"/>
      <c r="H9" s="208"/>
      <c r="I9" s="208"/>
      <c r="J9" s="208"/>
      <c r="K9" s="208"/>
      <c r="L9" s="208"/>
      <c r="M9" s="208"/>
      <c r="N9" s="208"/>
      <c r="O9" s="208"/>
      <c r="P9" s="208"/>
      <c r="Q9" s="208"/>
      <c r="R9" s="208"/>
      <c r="S9" s="208"/>
      <c r="T9" s="208"/>
      <c r="U9" s="208"/>
      <c r="V9" s="208"/>
      <c r="W9" s="208"/>
      <c r="X9" s="208"/>
      <c r="Y9" s="208"/>
      <c r="Z9" s="208"/>
      <c r="AA9" s="207"/>
      <c r="AB9" s="207"/>
      <c r="AC9" s="207"/>
      <c r="AD9" s="207"/>
      <c r="AE9" s="207"/>
      <c r="AF9" s="206"/>
      <c r="AG9" s="206"/>
      <c r="AH9" s="206"/>
      <c r="AI9" s="206"/>
      <c r="AJ9" s="206"/>
      <c r="AK9" s="206"/>
      <c r="AL9" s="206"/>
      <c r="AM9" s="206"/>
      <c r="AS9" s="339"/>
    </row>
    <row r="10" spans="1:45" ht="24.75" customHeight="1">
      <c r="A10" s="338"/>
      <c r="B10" s="338"/>
      <c r="C10" s="33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7"/>
      <c r="AB10" s="207"/>
      <c r="AC10" s="207"/>
      <c r="AD10" s="207"/>
      <c r="AE10" s="207"/>
      <c r="AF10" s="206"/>
      <c r="AG10" s="206"/>
      <c r="AH10" s="206"/>
      <c r="AI10" s="206"/>
      <c r="AJ10" s="206"/>
      <c r="AK10" s="206"/>
      <c r="AL10" s="206"/>
      <c r="AM10" s="206"/>
      <c r="AS10" s="339"/>
    </row>
    <row r="11" spans="1:45" ht="41.25" customHeight="1">
      <c r="A11" s="265"/>
      <c r="B11" s="392" t="s">
        <v>232</v>
      </c>
      <c r="C11" s="392"/>
      <c r="D11" s="664" t="s">
        <v>231</v>
      </c>
      <c r="E11" s="680"/>
      <c r="F11" s="664" t="s">
        <v>230</v>
      </c>
      <c r="G11" s="680"/>
      <c r="H11" s="664" t="s">
        <v>229</v>
      </c>
      <c r="I11" s="681"/>
      <c r="J11" s="681"/>
      <c r="K11" s="681"/>
      <c r="L11" s="681"/>
      <c r="M11" s="681"/>
      <c r="N11" s="681"/>
      <c r="O11" s="681"/>
      <c r="P11" s="681"/>
      <c r="Q11" s="681"/>
      <c r="R11" s="680"/>
      <c r="S11" s="661" t="s">
        <v>251</v>
      </c>
      <c r="T11" s="662"/>
      <c r="U11" s="662"/>
      <c r="V11" s="662"/>
      <c r="W11" s="662"/>
      <c r="X11" s="662"/>
      <c r="Y11" s="662"/>
      <c r="Z11" s="662"/>
      <c r="AA11" s="662"/>
      <c r="AB11" s="663"/>
      <c r="AC11" s="664" t="s">
        <v>228</v>
      </c>
      <c r="AD11" s="665"/>
      <c r="AE11" s="665"/>
      <c r="AF11" s="665"/>
      <c r="AG11" s="665"/>
      <c r="AH11" s="665"/>
      <c r="AI11" s="665"/>
      <c r="AJ11" s="665"/>
      <c r="AK11" s="665"/>
      <c r="AL11" s="666"/>
      <c r="AM11" s="658" t="s">
        <v>227</v>
      </c>
      <c r="AN11" s="659"/>
      <c r="AO11" s="660"/>
    </row>
    <row r="12" spans="1:45" ht="33.75" customHeight="1">
      <c r="A12" s="265"/>
      <c r="B12" s="673"/>
      <c r="C12" s="674"/>
      <c r="D12" s="667"/>
      <c r="E12" s="669"/>
      <c r="F12" s="667"/>
      <c r="G12" s="669"/>
      <c r="H12" s="675"/>
      <c r="I12" s="676"/>
      <c r="J12" s="204" t="s">
        <v>226</v>
      </c>
      <c r="K12" s="677"/>
      <c r="L12" s="676"/>
      <c r="M12" s="204" t="s">
        <v>148</v>
      </c>
      <c r="N12" s="677"/>
      <c r="O12" s="676"/>
      <c r="P12" s="203" t="s">
        <v>226</v>
      </c>
      <c r="Q12" s="678"/>
      <c r="R12" s="679"/>
      <c r="S12" s="664"/>
      <c r="T12" s="665"/>
      <c r="U12" s="340" t="s">
        <v>252</v>
      </c>
      <c r="V12" s="340"/>
      <c r="W12" s="340"/>
      <c r="X12" s="665"/>
      <c r="Y12" s="665"/>
      <c r="Z12" s="340" t="s">
        <v>253</v>
      </c>
      <c r="AA12" s="340"/>
      <c r="AB12" s="341"/>
      <c r="AC12" s="667"/>
      <c r="AD12" s="668"/>
      <c r="AE12" s="668"/>
      <c r="AF12" s="668"/>
      <c r="AG12" s="668"/>
      <c r="AH12" s="668"/>
      <c r="AI12" s="668"/>
      <c r="AJ12" s="668"/>
      <c r="AK12" s="668"/>
      <c r="AL12" s="669"/>
      <c r="AM12" s="670"/>
      <c r="AN12" s="671"/>
      <c r="AO12" s="672"/>
      <c r="AS12" s="342"/>
    </row>
    <row r="13" spans="1:45" ht="33.75" customHeight="1">
      <c r="A13" s="265"/>
      <c r="B13" s="673"/>
      <c r="C13" s="674"/>
      <c r="D13" s="667"/>
      <c r="E13" s="669"/>
      <c r="F13" s="667"/>
      <c r="G13" s="669"/>
      <c r="H13" s="675"/>
      <c r="I13" s="676"/>
      <c r="J13" s="204" t="s">
        <v>226</v>
      </c>
      <c r="K13" s="677"/>
      <c r="L13" s="676"/>
      <c r="M13" s="204" t="s">
        <v>148</v>
      </c>
      <c r="N13" s="677"/>
      <c r="O13" s="676"/>
      <c r="P13" s="203" t="s">
        <v>226</v>
      </c>
      <c r="Q13" s="678"/>
      <c r="R13" s="679"/>
      <c r="S13" s="664"/>
      <c r="T13" s="665"/>
      <c r="U13" s="340" t="s">
        <v>252</v>
      </c>
      <c r="V13" s="340"/>
      <c r="W13" s="340"/>
      <c r="X13" s="665"/>
      <c r="Y13" s="665"/>
      <c r="Z13" s="340" t="s">
        <v>253</v>
      </c>
      <c r="AA13" s="340"/>
      <c r="AB13" s="341"/>
      <c r="AC13" s="667"/>
      <c r="AD13" s="668"/>
      <c r="AE13" s="668"/>
      <c r="AF13" s="668"/>
      <c r="AG13" s="668"/>
      <c r="AH13" s="668"/>
      <c r="AI13" s="668"/>
      <c r="AJ13" s="668"/>
      <c r="AK13" s="668"/>
      <c r="AL13" s="669"/>
      <c r="AM13" s="670"/>
      <c r="AN13" s="671"/>
      <c r="AO13" s="672"/>
    </row>
    <row r="14" spans="1:45" ht="33.75" customHeight="1">
      <c r="A14" s="265"/>
      <c r="B14" s="673"/>
      <c r="C14" s="674"/>
      <c r="D14" s="667"/>
      <c r="E14" s="669"/>
      <c r="F14" s="667"/>
      <c r="G14" s="669"/>
      <c r="H14" s="675"/>
      <c r="I14" s="676"/>
      <c r="J14" s="204" t="s">
        <v>226</v>
      </c>
      <c r="K14" s="677"/>
      <c r="L14" s="676"/>
      <c r="M14" s="204" t="s">
        <v>148</v>
      </c>
      <c r="N14" s="677"/>
      <c r="O14" s="676"/>
      <c r="P14" s="203" t="s">
        <v>226</v>
      </c>
      <c r="Q14" s="678"/>
      <c r="R14" s="679"/>
      <c r="S14" s="664"/>
      <c r="T14" s="665"/>
      <c r="U14" s="340" t="s">
        <v>252</v>
      </c>
      <c r="V14" s="340"/>
      <c r="W14" s="340"/>
      <c r="X14" s="665"/>
      <c r="Y14" s="665"/>
      <c r="Z14" s="340" t="s">
        <v>253</v>
      </c>
      <c r="AA14" s="340"/>
      <c r="AB14" s="341"/>
      <c r="AC14" s="667"/>
      <c r="AD14" s="668"/>
      <c r="AE14" s="668"/>
      <c r="AF14" s="668"/>
      <c r="AG14" s="668"/>
      <c r="AH14" s="668"/>
      <c r="AI14" s="668"/>
      <c r="AJ14" s="668"/>
      <c r="AK14" s="668"/>
      <c r="AL14" s="669"/>
      <c r="AM14" s="670"/>
      <c r="AN14" s="671"/>
      <c r="AO14" s="672"/>
    </row>
    <row r="15" spans="1:45" ht="33.75" customHeight="1">
      <c r="A15" s="265"/>
      <c r="B15" s="673"/>
      <c r="C15" s="674"/>
      <c r="D15" s="667"/>
      <c r="E15" s="669"/>
      <c r="F15" s="667"/>
      <c r="G15" s="669"/>
      <c r="H15" s="675"/>
      <c r="I15" s="676"/>
      <c r="J15" s="204" t="s">
        <v>226</v>
      </c>
      <c r="K15" s="677"/>
      <c r="L15" s="676"/>
      <c r="M15" s="204" t="s">
        <v>148</v>
      </c>
      <c r="N15" s="677"/>
      <c r="O15" s="676"/>
      <c r="P15" s="203" t="s">
        <v>226</v>
      </c>
      <c r="Q15" s="678"/>
      <c r="R15" s="679"/>
      <c r="S15" s="664"/>
      <c r="T15" s="665"/>
      <c r="U15" s="340" t="s">
        <v>252</v>
      </c>
      <c r="V15" s="340"/>
      <c r="W15" s="340"/>
      <c r="X15" s="665"/>
      <c r="Y15" s="665"/>
      <c r="Z15" s="340" t="s">
        <v>253</v>
      </c>
      <c r="AA15" s="340"/>
      <c r="AB15" s="341"/>
      <c r="AC15" s="667"/>
      <c r="AD15" s="668"/>
      <c r="AE15" s="668"/>
      <c r="AF15" s="668"/>
      <c r="AG15" s="668"/>
      <c r="AH15" s="668"/>
      <c r="AI15" s="668"/>
      <c r="AJ15" s="668"/>
      <c r="AK15" s="668"/>
      <c r="AL15" s="669"/>
      <c r="AM15" s="664"/>
      <c r="AN15" s="665"/>
      <c r="AO15" s="666"/>
    </row>
    <row r="16" spans="1:45" ht="33.75" customHeight="1">
      <c r="A16" s="265"/>
      <c r="B16" s="673"/>
      <c r="C16" s="674"/>
      <c r="D16" s="667"/>
      <c r="E16" s="669"/>
      <c r="F16" s="667"/>
      <c r="G16" s="669"/>
      <c r="H16" s="675"/>
      <c r="I16" s="676"/>
      <c r="J16" s="204" t="s">
        <v>226</v>
      </c>
      <c r="K16" s="677"/>
      <c r="L16" s="676"/>
      <c r="M16" s="204" t="s">
        <v>148</v>
      </c>
      <c r="N16" s="677"/>
      <c r="O16" s="676"/>
      <c r="P16" s="203" t="s">
        <v>226</v>
      </c>
      <c r="Q16" s="678"/>
      <c r="R16" s="679"/>
      <c r="S16" s="664"/>
      <c r="T16" s="665"/>
      <c r="U16" s="340" t="s">
        <v>252</v>
      </c>
      <c r="V16" s="340"/>
      <c r="W16" s="340"/>
      <c r="X16" s="665"/>
      <c r="Y16" s="665"/>
      <c r="Z16" s="340" t="s">
        <v>253</v>
      </c>
      <c r="AA16" s="340"/>
      <c r="AB16" s="341"/>
      <c r="AC16" s="667"/>
      <c r="AD16" s="668"/>
      <c r="AE16" s="668"/>
      <c r="AF16" s="668"/>
      <c r="AG16" s="668"/>
      <c r="AH16" s="668"/>
      <c r="AI16" s="668"/>
      <c r="AJ16" s="668"/>
      <c r="AK16" s="668"/>
      <c r="AL16" s="669"/>
      <c r="AM16" s="664"/>
      <c r="AN16" s="665"/>
      <c r="AO16" s="666"/>
    </row>
    <row r="17" spans="1:41" ht="33.75" customHeight="1">
      <c r="A17" s="265"/>
      <c r="B17" s="673"/>
      <c r="C17" s="674"/>
      <c r="D17" s="667"/>
      <c r="E17" s="669"/>
      <c r="F17" s="667"/>
      <c r="G17" s="669"/>
      <c r="H17" s="675"/>
      <c r="I17" s="676"/>
      <c r="J17" s="204" t="s">
        <v>226</v>
      </c>
      <c r="K17" s="677"/>
      <c r="L17" s="676"/>
      <c r="M17" s="204" t="s">
        <v>148</v>
      </c>
      <c r="N17" s="677"/>
      <c r="O17" s="676"/>
      <c r="P17" s="203" t="s">
        <v>226</v>
      </c>
      <c r="Q17" s="678"/>
      <c r="R17" s="679"/>
      <c r="S17" s="664"/>
      <c r="T17" s="665"/>
      <c r="U17" s="340" t="s">
        <v>252</v>
      </c>
      <c r="V17" s="340"/>
      <c r="W17" s="340"/>
      <c r="X17" s="665"/>
      <c r="Y17" s="665"/>
      <c r="Z17" s="340" t="s">
        <v>253</v>
      </c>
      <c r="AA17" s="340"/>
      <c r="AB17" s="341"/>
      <c r="AC17" s="667"/>
      <c r="AD17" s="668"/>
      <c r="AE17" s="668"/>
      <c r="AF17" s="668"/>
      <c r="AG17" s="668"/>
      <c r="AH17" s="668"/>
      <c r="AI17" s="668"/>
      <c r="AJ17" s="668"/>
      <c r="AK17" s="668"/>
      <c r="AL17" s="669"/>
      <c r="AM17" s="664"/>
      <c r="AN17" s="665"/>
      <c r="AO17" s="666"/>
    </row>
    <row r="18" spans="1:41" ht="33.75" customHeight="1">
      <c r="A18" s="265"/>
      <c r="B18" s="673"/>
      <c r="C18" s="674"/>
      <c r="D18" s="667"/>
      <c r="E18" s="669"/>
      <c r="F18" s="667"/>
      <c r="G18" s="669"/>
      <c r="H18" s="675"/>
      <c r="I18" s="676"/>
      <c r="J18" s="204" t="s">
        <v>226</v>
      </c>
      <c r="K18" s="677"/>
      <c r="L18" s="676"/>
      <c r="M18" s="204" t="s">
        <v>148</v>
      </c>
      <c r="N18" s="677"/>
      <c r="O18" s="676"/>
      <c r="P18" s="203" t="s">
        <v>226</v>
      </c>
      <c r="Q18" s="678"/>
      <c r="R18" s="679"/>
      <c r="S18" s="664"/>
      <c r="T18" s="665"/>
      <c r="U18" s="340" t="s">
        <v>252</v>
      </c>
      <c r="V18" s="340"/>
      <c r="W18" s="340"/>
      <c r="X18" s="665"/>
      <c r="Y18" s="665"/>
      <c r="Z18" s="340" t="s">
        <v>253</v>
      </c>
      <c r="AA18" s="340"/>
      <c r="AB18" s="341"/>
      <c r="AC18" s="667"/>
      <c r="AD18" s="668"/>
      <c r="AE18" s="668"/>
      <c r="AF18" s="668"/>
      <c r="AG18" s="668"/>
      <c r="AH18" s="668"/>
      <c r="AI18" s="668"/>
      <c r="AJ18" s="668"/>
      <c r="AK18" s="668"/>
      <c r="AL18" s="669"/>
      <c r="AM18" s="664"/>
      <c r="AN18" s="665"/>
      <c r="AO18" s="666"/>
    </row>
    <row r="19" spans="1:41" ht="33.75" customHeight="1">
      <c r="A19" s="265"/>
      <c r="B19" s="673"/>
      <c r="C19" s="674"/>
      <c r="D19" s="667"/>
      <c r="E19" s="669"/>
      <c r="F19" s="667"/>
      <c r="G19" s="669"/>
      <c r="H19" s="675"/>
      <c r="I19" s="676"/>
      <c r="J19" s="204" t="s">
        <v>226</v>
      </c>
      <c r="K19" s="677"/>
      <c r="L19" s="676"/>
      <c r="M19" s="204" t="s">
        <v>148</v>
      </c>
      <c r="N19" s="677"/>
      <c r="O19" s="676"/>
      <c r="P19" s="203" t="s">
        <v>226</v>
      </c>
      <c r="Q19" s="678"/>
      <c r="R19" s="679"/>
      <c r="S19" s="664"/>
      <c r="T19" s="665"/>
      <c r="U19" s="340" t="s">
        <v>252</v>
      </c>
      <c r="V19" s="340"/>
      <c r="W19" s="340"/>
      <c r="X19" s="665"/>
      <c r="Y19" s="665"/>
      <c r="Z19" s="340" t="s">
        <v>253</v>
      </c>
      <c r="AA19" s="340"/>
      <c r="AB19" s="341"/>
      <c r="AC19" s="667"/>
      <c r="AD19" s="668"/>
      <c r="AE19" s="668"/>
      <c r="AF19" s="668"/>
      <c r="AG19" s="668"/>
      <c r="AH19" s="668"/>
      <c r="AI19" s="668"/>
      <c r="AJ19" s="668"/>
      <c r="AK19" s="668"/>
      <c r="AL19" s="669"/>
      <c r="AM19" s="664"/>
      <c r="AN19" s="665"/>
      <c r="AO19" s="666"/>
    </row>
    <row r="20" spans="1:41" ht="33.75" customHeight="1">
      <c r="A20" s="265"/>
      <c r="B20" s="673"/>
      <c r="C20" s="674"/>
      <c r="D20" s="667"/>
      <c r="E20" s="669"/>
      <c r="F20" s="667"/>
      <c r="G20" s="669"/>
      <c r="H20" s="675"/>
      <c r="I20" s="676"/>
      <c r="J20" s="204" t="s">
        <v>226</v>
      </c>
      <c r="K20" s="677"/>
      <c r="L20" s="676"/>
      <c r="M20" s="204" t="s">
        <v>148</v>
      </c>
      <c r="N20" s="677"/>
      <c r="O20" s="676"/>
      <c r="P20" s="203" t="s">
        <v>226</v>
      </c>
      <c r="Q20" s="678"/>
      <c r="R20" s="679"/>
      <c r="S20" s="664"/>
      <c r="T20" s="665"/>
      <c r="U20" s="340" t="s">
        <v>252</v>
      </c>
      <c r="V20" s="340"/>
      <c r="W20" s="340"/>
      <c r="X20" s="665"/>
      <c r="Y20" s="665"/>
      <c r="Z20" s="340" t="s">
        <v>253</v>
      </c>
      <c r="AA20" s="340"/>
      <c r="AB20" s="341"/>
      <c r="AC20" s="667"/>
      <c r="AD20" s="668"/>
      <c r="AE20" s="668"/>
      <c r="AF20" s="668"/>
      <c r="AG20" s="668"/>
      <c r="AH20" s="668"/>
      <c r="AI20" s="668"/>
      <c r="AJ20" s="668"/>
      <c r="AK20" s="668"/>
      <c r="AL20" s="669"/>
      <c r="AM20" s="664"/>
      <c r="AN20" s="665"/>
      <c r="AO20" s="666"/>
    </row>
    <row r="21" spans="1:41" ht="33.75" customHeight="1">
      <c r="A21" s="265"/>
      <c r="B21" s="673"/>
      <c r="C21" s="674"/>
      <c r="D21" s="667"/>
      <c r="E21" s="669"/>
      <c r="F21" s="667"/>
      <c r="G21" s="669"/>
      <c r="H21" s="675"/>
      <c r="I21" s="676"/>
      <c r="J21" s="204" t="s">
        <v>226</v>
      </c>
      <c r="K21" s="677"/>
      <c r="L21" s="676"/>
      <c r="M21" s="204" t="s">
        <v>148</v>
      </c>
      <c r="N21" s="677"/>
      <c r="O21" s="676"/>
      <c r="P21" s="203" t="s">
        <v>226</v>
      </c>
      <c r="Q21" s="678"/>
      <c r="R21" s="679"/>
      <c r="S21" s="664"/>
      <c r="T21" s="665"/>
      <c r="U21" s="340" t="s">
        <v>252</v>
      </c>
      <c r="V21" s="340"/>
      <c r="W21" s="340"/>
      <c r="X21" s="665"/>
      <c r="Y21" s="665"/>
      <c r="Z21" s="340" t="s">
        <v>253</v>
      </c>
      <c r="AA21" s="340"/>
      <c r="AB21" s="341"/>
      <c r="AC21" s="667"/>
      <c r="AD21" s="668"/>
      <c r="AE21" s="668"/>
      <c r="AF21" s="668"/>
      <c r="AG21" s="668"/>
      <c r="AH21" s="668"/>
      <c r="AI21" s="668"/>
      <c r="AJ21" s="668"/>
      <c r="AK21" s="668"/>
      <c r="AL21" s="669"/>
      <c r="AM21" s="664"/>
      <c r="AN21" s="665"/>
      <c r="AO21" s="666"/>
    </row>
    <row r="22" spans="1:41" ht="33.75" customHeight="1">
      <c r="A22" s="265"/>
      <c r="B22" s="673"/>
      <c r="C22" s="674"/>
      <c r="D22" s="667"/>
      <c r="E22" s="669"/>
      <c r="F22" s="667"/>
      <c r="G22" s="669"/>
      <c r="H22" s="675"/>
      <c r="I22" s="676"/>
      <c r="J22" s="204" t="s">
        <v>226</v>
      </c>
      <c r="K22" s="677"/>
      <c r="L22" s="676"/>
      <c r="M22" s="204" t="s">
        <v>148</v>
      </c>
      <c r="N22" s="677"/>
      <c r="O22" s="676"/>
      <c r="P22" s="203" t="s">
        <v>226</v>
      </c>
      <c r="Q22" s="678"/>
      <c r="R22" s="679"/>
      <c r="S22" s="664"/>
      <c r="T22" s="665"/>
      <c r="U22" s="340" t="s">
        <v>252</v>
      </c>
      <c r="V22" s="340"/>
      <c r="W22" s="340"/>
      <c r="X22" s="665"/>
      <c r="Y22" s="665"/>
      <c r="Z22" s="340" t="s">
        <v>253</v>
      </c>
      <c r="AA22" s="340"/>
      <c r="AB22" s="341"/>
      <c r="AC22" s="667"/>
      <c r="AD22" s="668"/>
      <c r="AE22" s="668"/>
      <c r="AF22" s="668"/>
      <c r="AG22" s="668"/>
      <c r="AH22" s="668"/>
      <c r="AI22" s="668"/>
      <c r="AJ22" s="668"/>
      <c r="AK22" s="668"/>
      <c r="AL22" s="669"/>
      <c r="AM22" s="664"/>
      <c r="AN22" s="665"/>
      <c r="AO22" s="666"/>
    </row>
    <row r="23" spans="1:41" ht="33.75" customHeight="1">
      <c r="A23" s="265"/>
      <c r="B23" s="673"/>
      <c r="C23" s="674"/>
      <c r="D23" s="667"/>
      <c r="E23" s="669"/>
      <c r="F23" s="667"/>
      <c r="G23" s="669"/>
      <c r="H23" s="675"/>
      <c r="I23" s="676"/>
      <c r="J23" s="204" t="s">
        <v>226</v>
      </c>
      <c r="K23" s="677"/>
      <c r="L23" s="676"/>
      <c r="M23" s="204" t="s">
        <v>148</v>
      </c>
      <c r="N23" s="677"/>
      <c r="O23" s="676"/>
      <c r="P23" s="203" t="s">
        <v>226</v>
      </c>
      <c r="Q23" s="678"/>
      <c r="R23" s="679"/>
      <c r="S23" s="664"/>
      <c r="T23" s="665"/>
      <c r="U23" s="340" t="s">
        <v>252</v>
      </c>
      <c r="V23" s="340"/>
      <c r="W23" s="340"/>
      <c r="X23" s="665"/>
      <c r="Y23" s="665"/>
      <c r="Z23" s="340" t="s">
        <v>253</v>
      </c>
      <c r="AA23" s="340"/>
      <c r="AB23" s="341"/>
      <c r="AC23" s="667"/>
      <c r="AD23" s="668"/>
      <c r="AE23" s="668"/>
      <c r="AF23" s="668"/>
      <c r="AG23" s="668"/>
      <c r="AH23" s="668"/>
      <c r="AI23" s="668"/>
      <c r="AJ23" s="668"/>
      <c r="AK23" s="668"/>
      <c r="AL23" s="669"/>
      <c r="AM23" s="664"/>
      <c r="AN23" s="665"/>
      <c r="AO23" s="666"/>
    </row>
    <row r="24" spans="1:41" ht="33.75" customHeight="1">
      <c r="A24" s="265"/>
      <c r="B24" s="673"/>
      <c r="C24" s="674"/>
      <c r="D24" s="667"/>
      <c r="E24" s="669"/>
      <c r="F24" s="667"/>
      <c r="G24" s="669"/>
      <c r="H24" s="675"/>
      <c r="I24" s="676"/>
      <c r="J24" s="204" t="s">
        <v>226</v>
      </c>
      <c r="K24" s="677"/>
      <c r="L24" s="676"/>
      <c r="M24" s="204" t="s">
        <v>148</v>
      </c>
      <c r="N24" s="677"/>
      <c r="O24" s="676"/>
      <c r="P24" s="203" t="s">
        <v>226</v>
      </c>
      <c r="Q24" s="678"/>
      <c r="R24" s="679"/>
      <c r="S24" s="664"/>
      <c r="T24" s="665"/>
      <c r="U24" s="340" t="s">
        <v>252</v>
      </c>
      <c r="V24" s="340"/>
      <c r="W24" s="340"/>
      <c r="X24" s="665"/>
      <c r="Y24" s="665"/>
      <c r="Z24" s="340" t="s">
        <v>253</v>
      </c>
      <c r="AA24" s="340"/>
      <c r="AB24" s="341"/>
      <c r="AC24" s="667"/>
      <c r="AD24" s="668"/>
      <c r="AE24" s="668"/>
      <c r="AF24" s="668"/>
      <c r="AG24" s="668"/>
      <c r="AH24" s="668"/>
      <c r="AI24" s="668"/>
      <c r="AJ24" s="668"/>
      <c r="AK24" s="668"/>
      <c r="AL24" s="669"/>
      <c r="AM24" s="664"/>
      <c r="AN24" s="665"/>
      <c r="AO24" s="666"/>
    </row>
    <row r="25" spans="1:41" ht="33.75" customHeight="1">
      <c r="A25" s="265"/>
      <c r="B25" s="673"/>
      <c r="C25" s="674"/>
      <c r="D25" s="667"/>
      <c r="E25" s="669"/>
      <c r="F25" s="667"/>
      <c r="G25" s="669"/>
      <c r="H25" s="675"/>
      <c r="I25" s="676"/>
      <c r="J25" s="204" t="s">
        <v>226</v>
      </c>
      <c r="K25" s="677"/>
      <c r="L25" s="676"/>
      <c r="M25" s="204" t="s">
        <v>148</v>
      </c>
      <c r="N25" s="677"/>
      <c r="O25" s="676"/>
      <c r="P25" s="203" t="s">
        <v>226</v>
      </c>
      <c r="Q25" s="678"/>
      <c r="R25" s="679"/>
      <c r="S25" s="664"/>
      <c r="T25" s="665"/>
      <c r="U25" s="340" t="s">
        <v>252</v>
      </c>
      <c r="V25" s="340"/>
      <c r="W25" s="340"/>
      <c r="X25" s="665"/>
      <c r="Y25" s="665"/>
      <c r="Z25" s="340" t="s">
        <v>253</v>
      </c>
      <c r="AA25" s="340"/>
      <c r="AB25" s="341"/>
      <c r="AC25" s="667"/>
      <c r="AD25" s="668"/>
      <c r="AE25" s="668"/>
      <c r="AF25" s="668"/>
      <c r="AG25" s="668"/>
      <c r="AH25" s="668"/>
      <c r="AI25" s="668"/>
      <c r="AJ25" s="668"/>
      <c r="AK25" s="668"/>
      <c r="AL25" s="669"/>
      <c r="AM25" s="664"/>
      <c r="AN25" s="665"/>
      <c r="AO25" s="666"/>
    </row>
    <row r="26" spans="1:41" ht="33.75" customHeight="1">
      <c r="A26" s="265"/>
      <c r="B26" s="673"/>
      <c r="C26" s="674"/>
      <c r="D26" s="667"/>
      <c r="E26" s="669"/>
      <c r="F26" s="667"/>
      <c r="G26" s="669"/>
      <c r="H26" s="675"/>
      <c r="I26" s="676"/>
      <c r="J26" s="204" t="s">
        <v>226</v>
      </c>
      <c r="K26" s="677"/>
      <c r="L26" s="676"/>
      <c r="M26" s="204" t="s">
        <v>148</v>
      </c>
      <c r="N26" s="677"/>
      <c r="O26" s="676"/>
      <c r="P26" s="203" t="s">
        <v>226</v>
      </c>
      <c r="Q26" s="678"/>
      <c r="R26" s="679"/>
      <c r="S26" s="664"/>
      <c r="T26" s="665"/>
      <c r="U26" s="340" t="s">
        <v>252</v>
      </c>
      <c r="V26" s="340"/>
      <c r="W26" s="340"/>
      <c r="X26" s="665"/>
      <c r="Y26" s="665"/>
      <c r="Z26" s="340" t="s">
        <v>253</v>
      </c>
      <c r="AA26" s="340"/>
      <c r="AB26" s="341"/>
      <c r="AC26" s="667"/>
      <c r="AD26" s="668"/>
      <c r="AE26" s="668"/>
      <c r="AF26" s="668"/>
      <c r="AG26" s="668"/>
      <c r="AH26" s="668"/>
      <c r="AI26" s="668"/>
      <c r="AJ26" s="668"/>
      <c r="AK26" s="668"/>
      <c r="AL26" s="669"/>
      <c r="AM26" s="664"/>
      <c r="AN26" s="665"/>
      <c r="AO26" s="666"/>
    </row>
    <row r="27" spans="1:41" ht="33.75" customHeight="1">
      <c r="A27" s="265"/>
      <c r="B27" s="673"/>
      <c r="C27" s="674"/>
      <c r="D27" s="667"/>
      <c r="E27" s="669"/>
      <c r="F27" s="667"/>
      <c r="G27" s="669"/>
      <c r="H27" s="675"/>
      <c r="I27" s="676"/>
      <c r="J27" s="204" t="s">
        <v>226</v>
      </c>
      <c r="K27" s="677"/>
      <c r="L27" s="676"/>
      <c r="M27" s="204" t="s">
        <v>148</v>
      </c>
      <c r="N27" s="677"/>
      <c r="O27" s="676"/>
      <c r="P27" s="203" t="s">
        <v>226</v>
      </c>
      <c r="Q27" s="678"/>
      <c r="R27" s="679"/>
      <c r="S27" s="664"/>
      <c r="T27" s="665"/>
      <c r="U27" s="340" t="s">
        <v>252</v>
      </c>
      <c r="V27" s="340"/>
      <c r="W27" s="340"/>
      <c r="X27" s="665"/>
      <c r="Y27" s="665"/>
      <c r="Z27" s="340" t="s">
        <v>253</v>
      </c>
      <c r="AA27" s="340"/>
      <c r="AB27" s="341"/>
      <c r="AC27" s="667"/>
      <c r="AD27" s="668"/>
      <c r="AE27" s="668"/>
      <c r="AF27" s="668"/>
      <c r="AG27" s="668"/>
      <c r="AH27" s="668"/>
      <c r="AI27" s="668"/>
      <c r="AJ27" s="668"/>
      <c r="AK27" s="668"/>
      <c r="AL27" s="669"/>
      <c r="AM27" s="664"/>
      <c r="AN27" s="665"/>
      <c r="AO27" s="666"/>
    </row>
    <row r="28" spans="1:41" ht="16.5" customHeight="1">
      <c r="D28" s="343"/>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row>
    <row r="29" spans="1:41" ht="26.25" customHeight="1">
      <c r="D29" s="344"/>
      <c r="E29" s="344"/>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row>
    <row r="30" spans="1:41" ht="26.25" customHeight="1">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row>
    <row r="31" spans="1:41" ht="26.25" customHeight="1">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row>
    <row r="32" spans="1:41" ht="26.25" customHeight="1">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row>
    <row r="33" spans="4:40" ht="26.25" customHeight="1">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row>
    <row r="34" spans="4:40" ht="26.25" customHeight="1">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row>
    <row r="35" spans="4:40" ht="26.25" customHeight="1">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row>
    <row r="36" spans="4:40" ht="26.25" customHeight="1">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row>
    <row r="37" spans="4:40" ht="26.25" customHeight="1">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row>
    <row r="38" spans="4:40" ht="26.25" customHeight="1">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row>
    <row r="39" spans="4:40" ht="26.25" customHeight="1">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row>
    <row r="40" spans="4:40" ht="26.25" customHeight="1">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row>
    <row r="41" spans="4:40" ht="26.25" customHeight="1">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row>
    <row r="42" spans="4:40" ht="26.25" customHeight="1">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row>
    <row r="43" spans="4:40" ht="26.25" customHeight="1">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row>
    <row r="44" spans="4:40" ht="26.25" customHeight="1">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row>
    <row r="45" spans="4:40" ht="26.25" customHeight="1">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row>
    <row r="46" spans="4:40" ht="26.25" customHeight="1">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row>
  </sheetData>
  <protectedRanges>
    <protectedRange sqref="AS3" name="範囲5"/>
    <protectedRange sqref="F6 V8 AE8 AI8 AG4 AJ4 AM4:AN4" name="範囲1"/>
    <protectedRange sqref="D12:E27" name="範囲2_4"/>
    <protectedRange sqref="H12:I27 K12:L27 N12:O27 Q12:R27" name="範囲3_4"/>
    <protectedRange sqref="AM15:AO27" name="範囲4_4"/>
  </protectedRanges>
  <mergeCells count="191">
    <mergeCell ref="Q27:R27"/>
    <mergeCell ref="S27:T27"/>
    <mergeCell ref="X27:Y27"/>
    <mergeCell ref="AC27:AL27"/>
    <mergeCell ref="AM27:AO27"/>
    <mergeCell ref="B27:C27"/>
    <mergeCell ref="D27:E27"/>
    <mergeCell ref="F27:G27"/>
    <mergeCell ref="H27:I27"/>
    <mergeCell ref="K27:L27"/>
    <mergeCell ref="N27:O27"/>
    <mergeCell ref="N26:O26"/>
    <mergeCell ref="Q26:R26"/>
    <mergeCell ref="S26:T26"/>
    <mergeCell ref="X26:Y26"/>
    <mergeCell ref="AC26:AL26"/>
    <mergeCell ref="AM26:AO26"/>
    <mergeCell ref="Q25:R25"/>
    <mergeCell ref="S25:T25"/>
    <mergeCell ref="X25:Y25"/>
    <mergeCell ref="AC25:AL25"/>
    <mergeCell ref="AM25:AO25"/>
    <mergeCell ref="N25:O25"/>
    <mergeCell ref="B26:C26"/>
    <mergeCell ref="D26:E26"/>
    <mergeCell ref="F26:G26"/>
    <mergeCell ref="H26:I26"/>
    <mergeCell ref="K26:L26"/>
    <mergeCell ref="B25:C25"/>
    <mergeCell ref="D25:E25"/>
    <mergeCell ref="F25:G25"/>
    <mergeCell ref="H25:I25"/>
    <mergeCell ref="K25:L25"/>
    <mergeCell ref="N24:O24"/>
    <mergeCell ref="Q24:R24"/>
    <mergeCell ref="S24:T24"/>
    <mergeCell ref="X24:Y24"/>
    <mergeCell ref="AC24:AL24"/>
    <mergeCell ref="AM24:AO24"/>
    <mergeCell ref="Q23:R23"/>
    <mergeCell ref="S23:T23"/>
    <mergeCell ref="X23:Y23"/>
    <mergeCell ref="AC23:AL23"/>
    <mergeCell ref="AM23:AO23"/>
    <mergeCell ref="N23:O23"/>
    <mergeCell ref="B24:C24"/>
    <mergeCell ref="D24:E24"/>
    <mergeCell ref="F24:G24"/>
    <mergeCell ref="H24:I24"/>
    <mergeCell ref="K24:L24"/>
    <mergeCell ref="B23:C23"/>
    <mergeCell ref="D23:E23"/>
    <mergeCell ref="F23:G23"/>
    <mergeCell ref="H23:I23"/>
    <mergeCell ref="K23:L23"/>
    <mergeCell ref="N22:O22"/>
    <mergeCell ref="Q22:R22"/>
    <mergeCell ref="S22:T22"/>
    <mergeCell ref="X22:Y22"/>
    <mergeCell ref="AC22:AL22"/>
    <mergeCell ref="AM22:AO22"/>
    <mergeCell ref="Q21:R21"/>
    <mergeCell ref="S21:T21"/>
    <mergeCell ref="X21:Y21"/>
    <mergeCell ref="AC21:AL21"/>
    <mergeCell ref="AM21:AO21"/>
    <mergeCell ref="N21:O21"/>
    <mergeCell ref="B22:C22"/>
    <mergeCell ref="D22:E22"/>
    <mergeCell ref="F22:G22"/>
    <mergeCell ref="H22:I22"/>
    <mergeCell ref="K22:L22"/>
    <mergeCell ref="B21:C21"/>
    <mergeCell ref="D21:E21"/>
    <mergeCell ref="F21:G21"/>
    <mergeCell ref="H21:I21"/>
    <mergeCell ref="K21:L21"/>
    <mergeCell ref="N20:O20"/>
    <mergeCell ref="Q20:R20"/>
    <mergeCell ref="S20:T20"/>
    <mergeCell ref="X20:Y20"/>
    <mergeCell ref="AC20:AL20"/>
    <mergeCell ref="AM20:AO20"/>
    <mergeCell ref="Q19:R19"/>
    <mergeCell ref="S19:T19"/>
    <mergeCell ref="X19:Y19"/>
    <mergeCell ref="AC19:AL19"/>
    <mergeCell ref="AM19:AO19"/>
    <mergeCell ref="N19:O19"/>
    <mergeCell ref="B20:C20"/>
    <mergeCell ref="D20:E20"/>
    <mergeCell ref="F20:G20"/>
    <mergeCell ref="H20:I20"/>
    <mergeCell ref="K20:L20"/>
    <mergeCell ref="B19:C19"/>
    <mergeCell ref="D19:E19"/>
    <mergeCell ref="F19:G19"/>
    <mergeCell ref="H19:I19"/>
    <mergeCell ref="K19:L19"/>
    <mergeCell ref="N18:O18"/>
    <mergeCell ref="Q18:R18"/>
    <mergeCell ref="S18:T18"/>
    <mergeCell ref="X18:Y18"/>
    <mergeCell ref="AC18:AL18"/>
    <mergeCell ref="AM18:AO18"/>
    <mergeCell ref="Q17:R17"/>
    <mergeCell ref="S17:T17"/>
    <mergeCell ref="X17:Y17"/>
    <mergeCell ref="AC17:AL17"/>
    <mergeCell ref="AM17:AO17"/>
    <mergeCell ref="N17:O17"/>
    <mergeCell ref="B18:C18"/>
    <mergeCell ref="D18:E18"/>
    <mergeCell ref="F18:G18"/>
    <mergeCell ref="H18:I18"/>
    <mergeCell ref="K18:L18"/>
    <mergeCell ref="B17:C17"/>
    <mergeCell ref="D17:E17"/>
    <mergeCell ref="F17:G17"/>
    <mergeCell ref="H17:I17"/>
    <mergeCell ref="K17:L17"/>
    <mergeCell ref="S16:T16"/>
    <mergeCell ref="X16:Y16"/>
    <mergeCell ref="AC16:AL16"/>
    <mergeCell ref="AM16:AO16"/>
    <mergeCell ref="Q15:R15"/>
    <mergeCell ref="S15:T15"/>
    <mergeCell ref="X15:Y15"/>
    <mergeCell ref="AC15:AL15"/>
    <mergeCell ref="AM15:AO15"/>
    <mergeCell ref="S14:T14"/>
    <mergeCell ref="X14:Y14"/>
    <mergeCell ref="AC14:AL14"/>
    <mergeCell ref="AM14:AO14"/>
    <mergeCell ref="B15:C15"/>
    <mergeCell ref="D15:E15"/>
    <mergeCell ref="F15:G15"/>
    <mergeCell ref="H15:I15"/>
    <mergeCell ref="K15:L15"/>
    <mergeCell ref="N15:O15"/>
    <mergeCell ref="B14:C14"/>
    <mergeCell ref="D14:E14"/>
    <mergeCell ref="F14:G14"/>
    <mergeCell ref="H14:I14"/>
    <mergeCell ref="K14:L14"/>
    <mergeCell ref="N14:O14"/>
    <mergeCell ref="Q14:R14"/>
    <mergeCell ref="B16:C16"/>
    <mergeCell ref="D16:E16"/>
    <mergeCell ref="F16:G16"/>
    <mergeCell ref="H16:I16"/>
    <mergeCell ref="K16:L16"/>
    <mergeCell ref="N16:O16"/>
    <mergeCell ref="Q16:R16"/>
    <mergeCell ref="B11:C11"/>
    <mergeCell ref="D11:E11"/>
    <mergeCell ref="F11:G11"/>
    <mergeCell ref="H11:R11"/>
    <mergeCell ref="AC12:AL12"/>
    <mergeCell ref="AM12:AO12"/>
    <mergeCell ref="B13:C13"/>
    <mergeCell ref="D13:E13"/>
    <mergeCell ref="F13:G13"/>
    <mergeCell ref="H13:I13"/>
    <mergeCell ref="K13:L13"/>
    <mergeCell ref="N13:O13"/>
    <mergeCell ref="Q13:R13"/>
    <mergeCell ref="S13:T13"/>
    <mergeCell ref="X13:Y13"/>
    <mergeCell ref="AC13:AL13"/>
    <mergeCell ref="AM13:AO13"/>
    <mergeCell ref="B12:C12"/>
    <mergeCell ref="D12:E12"/>
    <mergeCell ref="F12:G12"/>
    <mergeCell ref="H12:I12"/>
    <mergeCell ref="K12:L12"/>
    <mergeCell ref="N12:O12"/>
    <mergeCell ref="Q12:R12"/>
    <mergeCell ref="S12:T12"/>
    <mergeCell ref="X12:Y12"/>
    <mergeCell ref="AL1:AQ2"/>
    <mergeCell ref="F6:H6"/>
    <mergeCell ref="W6:AB6"/>
    <mergeCell ref="P8:T8"/>
    <mergeCell ref="V8:AB8"/>
    <mergeCell ref="AC8:AD8"/>
    <mergeCell ref="AE8:AG8"/>
    <mergeCell ref="AI8:AN8"/>
    <mergeCell ref="AM11:AO11"/>
    <mergeCell ref="S11:AB11"/>
    <mergeCell ref="AC11:AL11"/>
  </mergeCells>
  <phoneticPr fontId="3"/>
  <dataValidations count="1">
    <dataValidation type="list" allowBlank="1" showInputMessage="1" showErrorMessage="1" sqref="B12:C27" xr:uid="{00000000-0002-0000-0800-000000000000}">
      <formula1>$AR$13:$AR$14</formula1>
    </dataValidation>
  </dataValidations>
  <printOptions horizontalCentered="1" verticalCentered="1"/>
  <pageMargins left="0.78740157480314965" right="0.39370078740157483" top="0.39370078740157483" bottom="0.39370078740157483" header="0.51181102362204722" footer="0.51181102362204722"/>
  <pageSetup paperSize="9" scale="83" orientation="portrait" verticalDpi="300" r:id="rId1"/>
  <headerFooter alignWithMargins="0">
    <oddFooter>&amp;C&amp;"Century,標準"&amp;12 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18</xdr:col>
                    <xdr:colOff>95250</xdr:colOff>
                    <xdr:row>11</xdr:row>
                    <xdr:rowOff>47625</xdr:rowOff>
                  </from>
                  <to>
                    <xdr:col>20</xdr:col>
                    <xdr:colOff>28575</xdr:colOff>
                    <xdr:row>11</xdr:row>
                    <xdr:rowOff>419100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23</xdr:col>
                    <xdr:colOff>104775</xdr:colOff>
                    <xdr:row>11</xdr:row>
                    <xdr:rowOff>47625</xdr:rowOff>
                  </from>
                  <to>
                    <xdr:col>25</xdr:col>
                    <xdr:colOff>28575</xdr:colOff>
                    <xdr:row>11</xdr:row>
                    <xdr:rowOff>419100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95250</xdr:colOff>
                    <xdr:row>12</xdr:row>
                    <xdr:rowOff>47625</xdr:rowOff>
                  </from>
                  <to>
                    <xdr:col>20</xdr:col>
                    <xdr:colOff>9525</xdr:colOff>
                    <xdr:row>12</xdr:row>
                    <xdr:rowOff>419100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23</xdr:col>
                    <xdr:colOff>104775</xdr:colOff>
                    <xdr:row>12</xdr:row>
                    <xdr:rowOff>47625</xdr:rowOff>
                  </from>
                  <to>
                    <xdr:col>25</xdr:col>
                    <xdr:colOff>19050</xdr:colOff>
                    <xdr:row>12</xdr:row>
                    <xdr:rowOff>419100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18</xdr:col>
                    <xdr:colOff>95250</xdr:colOff>
                    <xdr:row>13</xdr:row>
                    <xdr:rowOff>47625</xdr:rowOff>
                  </from>
                  <to>
                    <xdr:col>20</xdr:col>
                    <xdr:colOff>9525</xdr:colOff>
                    <xdr:row>13</xdr:row>
                    <xdr:rowOff>419100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23</xdr:col>
                    <xdr:colOff>104775</xdr:colOff>
                    <xdr:row>13</xdr:row>
                    <xdr:rowOff>47625</xdr:rowOff>
                  </from>
                  <to>
                    <xdr:col>25</xdr:col>
                    <xdr:colOff>19050</xdr:colOff>
                    <xdr:row>13</xdr:row>
                    <xdr:rowOff>419100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18</xdr:col>
                    <xdr:colOff>95250</xdr:colOff>
                    <xdr:row>14</xdr:row>
                    <xdr:rowOff>47625</xdr:rowOff>
                  </from>
                  <to>
                    <xdr:col>20</xdr:col>
                    <xdr:colOff>9525</xdr:colOff>
                    <xdr:row>14</xdr:row>
                    <xdr:rowOff>419100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23</xdr:col>
                    <xdr:colOff>104775</xdr:colOff>
                    <xdr:row>14</xdr:row>
                    <xdr:rowOff>47625</xdr:rowOff>
                  </from>
                  <to>
                    <xdr:col>25</xdr:col>
                    <xdr:colOff>19050</xdr:colOff>
                    <xdr:row>14</xdr:row>
                    <xdr:rowOff>419100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95250</xdr:colOff>
                    <xdr:row>15</xdr:row>
                    <xdr:rowOff>47625</xdr:rowOff>
                  </from>
                  <to>
                    <xdr:col>20</xdr:col>
                    <xdr:colOff>9525</xdr:colOff>
                    <xdr:row>15</xdr:row>
                    <xdr:rowOff>419100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23</xdr:col>
                    <xdr:colOff>104775</xdr:colOff>
                    <xdr:row>15</xdr:row>
                    <xdr:rowOff>47625</xdr:rowOff>
                  </from>
                  <to>
                    <xdr:col>25</xdr:col>
                    <xdr:colOff>19050</xdr:colOff>
                    <xdr:row>15</xdr:row>
                    <xdr:rowOff>419100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18</xdr:col>
                    <xdr:colOff>95250</xdr:colOff>
                    <xdr:row>16</xdr:row>
                    <xdr:rowOff>47625</xdr:rowOff>
                  </from>
                  <to>
                    <xdr:col>20</xdr:col>
                    <xdr:colOff>9525</xdr:colOff>
                    <xdr:row>16</xdr:row>
                    <xdr:rowOff>419100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23</xdr:col>
                    <xdr:colOff>104775</xdr:colOff>
                    <xdr:row>16</xdr:row>
                    <xdr:rowOff>47625</xdr:rowOff>
                  </from>
                  <to>
                    <xdr:col>25</xdr:col>
                    <xdr:colOff>19050</xdr:colOff>
                    <xdr:row>16</xdr:row>
                    <xdr:rowOff>419100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18</xdr:col>
                    <xdr:colOff>95250</xdr:colOff>
                    <xdr:row>17</xdr:row>
                    <xdr:rowOff>47625</xdr:rowOff>
                  </from>
                  <to>
                    <xdr:col>20</xdr:col>
                    <xdr:colOff>9525</xdr:colOff>
                    <xdr:row>17</xdr:row>
                    <xdr:rowOff>419100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23</xdr:col>
                    <xdr:colOff>104775</xdr:colOff>
                    <xdr:row>17</xdr:row>
                    <xdr:rowOff>47625</xdr:rowOff>
                  </from>
                  <to>
                    <xdr:col>25</xdr:col>
                    <xdr:colOff>19050</xdr:colOff>
                    <xdr:row>17</xdr:row>
                    <xdr:rowOff>419100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18</xdr:col>
                    <xdr:colOff>95250</xdr:colOff>
                    <xdr:row>18</xdr:row>
                    <xdr:rowOff>47625</xdr:rowOff>
                  </from>
                  <to>
                    <xdr:col>20</xdr:col>
                    <xdr:colOff>9525</xdr:colOff>
                    <xdr:row>18</xdr:row>
                    <xdr:rowOff>419100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23</xdr:col>
                    <xdr:colOff>104775</xdr:colOff>
                    <xdr:row>18</xdr:row>
                    <xdr:rowOff>47625</xdr:rowOff>
                  </from>
                  <to>
                    <xdr:col>25</xdr:col>
                    <xdr:colOff>19050</xdr:colOff>
                    <xdr:row>18</xdr:row>
                    <xdr:rowOff>419100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18</xdr:col>
                    <xdr:colOff>95250</xdr:colOff>
                    <xdr:row>19</xdr:row>
                    <xdr:rowOff>47625</xdr:rowOff>
                  </from>
                  <to>
                    <xdr:col>20</xdr:col>
                    <xdr:colOff>9525</xdr:colOff>
                    <xdr:row>19</xdr:row>
                    <xdr:rowOff>419100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23</xdr:col>
                    <xdr:colOff>104775</xdr:colOff>
                    <xdr:row>19</xdr:row>
                    <xdr:rowOff>47625</xdr:rowOff>
                  </from>
                  <to>
                    <xdr:col>25</xdr:col>
                    <xdr:colOff>19050</xdr:colOff>
                    <xdr:row>19</xdr:row>
                    <xdr:rowOff>419100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18</xdr:col>
                    <xdr:colOff>95250</xdr:colOff>
                    <xdr:row>20</xdr:row>
                    <xdr:rowOff>47625</xdr:rowOff>
                  </from>
                  <to>
                    <xdr:col>20</xdr:col>
                    <xdr:colOff>9525</xdr:colOff>
                    <xdr:row>20</xdr:row>
                    <xdr:rowOff>419100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23</xdr:col>
                    <xdr:colOff>104775</xdr:colOff>
                    <xdr:row>20</xdr:row>
                    <xdr:rowOff>47625</xdr:rowOff>
                  </from>
                  <to>
                    <xdr:col>25</xdr:col>
                    <xdr:colOff>19050</xdr:colOff>
                    <xdr:row>20</xdr:row>
                    <xdr:rowOff>419100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18</xdr:col>
                    <xdr:colOff>95250</xdr:colOff>
                    <xdr:row>21</xdr:row>
                    <xdr:rowOff>47625</xdr:rowOff>
                  </from>
                  <to>
                    <xdr:col>20</xdr:col>
                    <xdr:colOff>9525</xdr:colOff>
                    <xdr:row>21</xdr:row>
                    <xdr:rowOff>419100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23</xdr:col>
                    <xdr:colOff>104775</xdr:colOff>
                    <xdr:row>21</xdr:row>
                    <xdr:rowOff>47625</xdr:rowOff>
                  </from>
                  <to>
                    <xdr:col>25</xdr:col>
                    <xdr:colOff>19050</xdr:colOff>
                    <xdr:row>21</xdr:row>
                    <xdr:rowOff>419100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18</xdr:col>
                    <xdr:colOff>95250</xdr:colOff>
                    <xdr:row>22</xdr:row>
                    <xdr:rowOff>47625</xdr:rowOff>
                  </from>
                  <to>
                    <xdr:col>20</xdr:col>
                    <xdr:colOff>9525</xdr:colOff>
                    <xdr:row>22</xdr:row>
                    <xdr:rowOff>419100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23</xdr:col>
                    <xdr:colOff>104775</xdr:colOff>
                    <xdr:row>22</xdr:row>
                    <xdr:rowOff>47625</xdr:rowOff>
                  </from>
                  <to>
                    <xdr:col>25</xdr:col>
                    <xdr:colOff>19050</xdr:colOff>
                    <xdr:row>22</xdr:row>
                    <xdr:rowOff>419100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18</xdr:col>
                    <xdr:colOff>95250</xdr:colOff>
                    <xdr:row>23</xdr:row>
                    <xdr:rowOff>47625</xdr:rowOff>
                  </from>
                  <to>
                    <xdr:col>20</xdr:col>
                    <xdr:colOff>9525</xdr:colOff>
                    <xdr:row>23</xdr:row>
                    <xdr:rowOff>419100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23</xdr:col>
                    <xdr:colOff>104775</xdr:colOff>
                    <xdr:row>23</xdr:row>
                    <xdr:rowOff>47625</xdr:rowOff>
                  </from>
                  <to>
                    <xdr:col>25</xdr:col>
                    <xdr:colOff>19050</xdr:colOff>
                    <xdr:row>23</xdr:row>
                    <xdr:rowOff>419100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18</xdr:col>
                    <xdr:colOff>95250</xdr:colOff>
                    <xdr:row>24</xdr:row>
                    <xdr:rowOff>47625</xdr:rowOff>
                  </from>
                  <to>
                    <xdr:col>20</xdr:col>
                    <xdr:colOff>9525</xdr:colOff>
                    <xdr:row>24</xdr:row>
                    <xdr:rowOff>419100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23</xdr:col>
                    <xdr:colOff>104775</xdr:colOff>
                    <xdr:row>24</xdr:row>
                    <xdr:rowOff>47625</xdr:rowOff>
                  </from>
                  <to>
                    <xdr:col>25</xdr:col>
                    <xdr:colOff>19050</xdr:colOff>
                    <xdr:row>24</xdr:row>
                    <xdr:rowOff>419100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18</xdr:col>
                    <xdr:colOff>95250</xdr:colOff>
                    <xdr:row>25</xdr:row>
                    <xdr:rowOff>47625</xdr:rowOff>
                  </from>
                  <to>
                    <xdr:col>20</xdr:col>
                    <xdr:colOff>9525</xdr:colOff>
                    <xdr:row>25</xdr:row>
                    <xdr:rowOff>419100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23</xdr:col>
                    <xdr:colOff>104775</xdr:colOff>
                    <xdr:row>25</xdr:row>
                    <xdr:rowOff>47625</xdr:rowOff>
                  </from>
                  <to>
                    <xdr:col>25</xdr:col>
                    <xdr:colOff>19050</xdr:colOff>
                    <xdr:row>25</xdr:row>
                    <xdr:rowOff>419100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18</xdr:col>
                    <xdr:colOff>95250</xdr:colOff>
                    <xdr:row>26</xdr:row>
                    <xdr:rowOff>47625</xdr:rowOff>
                  </from>
                  <to>
                    <xdr:col>20</xdr:col>
                    <xdr:colOff>9525</xdr:colOff>
                    <xdr:row>26</xdr:row>
                    <xdr:rowOff>419100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23</xdr:col>
                    <xdr:colOff>104775</xdr:colOff>
                    <xdr:row>26</xdr:row>
                    <xdr:rowOff>47625</xdr:rowOff>
                  </from>
                  <to>
                    <xdr:col>25</xdr:col>
                    <xdr:colOff>19050</xdr:colOff>
                    <xdr:row>26</xdr:row>
                    <xdr:rowOff>419100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xdr:col>
                    <xdr:colOff>133350</xdr:colOff>
                    <xdr:row>11</xdr:row>
                    <xdr:rowOff>38100</xdr:rowOff>
                  </from>
                  <to>
                    <xdr:col>3</xdr:col>
                    <xdr:colOff>19050</xdr:colOff>
                    <xdr:row>11</xdr:row>
                    <xdr:rowOff>409575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xdr:col>
                    <xdr:colOff>133350</xdr:colOff>
                    <xdr:row>12</xdr:row>
                    <xdr:rowOff>38100</xdr:rowOff>
                  </from>
                  <to>
                    <xdr:col>3</xdr:col>
                    <xdr:colOff>19050</xdr:colOff>
                    <xdr:row>12</xdr:row>
                    <xdr:rowOff>409575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xdr:col>
                    <xdr:colOff>133350</xdr:colOff>
                    <xdr:row>13</xdr:row>
                    <xdr:rowOff>38100</xdr:rowOff>
                  </from>
                  <to>
                    <xdr:col>3</xdr:col>
                    <xdr:colOff>19050</xdr:colOff>
                    <xdr:row>13</xdr:row>
                    <xdr:rowOff>409575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xdr:col>
                    <xdr:colOff>133350</xdr:colOff>
                    <xdr:row>14</xdr:row>
                    <xdr:rowOff>38100</xdr:rowOff>
                  </from>
                  <to>
                    <xdr:col>3</xdr:col>
                    <xdr:colOff>19050</xdr:colOff>
                    <xdr:row>14</xdr:row>
                    <xdr:rowOff>409575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xdr:col>
                    <xdr:colOff>133350</xdr:colOff>
                    <xdr:row>15</xdr:row>
                    <xdr:rowOff>38100</xdr:rowOff>
                  </from>
                  <to>
                    <xdr:col>3</xdr:col>
                    <xdr:colOff>19050</xdr:colOff>
                    <xdr:row>15</xdr:row>
                    <xdr:rowOff>409575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xdr:col>
                    <xdr:colOff>133350</xdr:colOff>
                    <xdr:row>16</xdr:row>
                    <xdr:rowOff>38100</xdr:rowOff>
                  </from>
                  <to>
                    <xdr:col>3</xdr:col>
                    <xdr:colOff>19050</xdr:colOff>
                    <xdr:row>16</xdr:row>
                    <xdr:rowOff>409575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xdr:col>
                    <xdr:colOff>133350</xdr:colOff>
                    <xdr:row>17</xdr:row>
                    <xdr:rowOff>38100</xdr:rowOff>
                  </from>
                  <to>
                    <xdr:col>3</xdr:col>
                    <xdr:colOff>19050</xdr:colOff>
                    <xdr:row>17</xdr:row>
                    <xdr:rowOff>409575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1</xdr:col>
                    <xdr:colOff>133350</xdr:colOff>
                    <xdr:row>18</xdr:row>
                    <xdr:rowOff>38100</xdr:rowOff>
                  </from>
                  <to>
                    <xdr:col>3</xdr:col>
                    <xdr:colOff>19050</xdr:colOff>
                    <xdr:row>18</xdr:row>
                    <xdr:rowOff>409575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xdr:col>
                    <xdr:colOff>133350</xdr:colOff>
                    <xdr:row>19</xdr:row>
                    <xdr:rowOff>38100</xdr:rowOff>
                  </from>
                  <to>
                    <xdr:col>3</xdr:col>
                    <xdr:colOff>19050</xdr:colOff>
                    <xdr:row>19</xdr:row>
                    <xdr:rowOff>409575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xdr:col>
                    <xdr:colOff>133350</xdr:colOff>
                    <xdr:row>20</xdr:row>
                    <xdr:rowOff>38100</xdr:rowOff>
                  </from>
                  <to>
                    <xdr:col>3</xdr:col>
                    <xdr:colOff>19050</xdr:colOff>
                    <xdr:row>20</xdr:row>
                    <xdr:rowOff>409575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1</xdr:col>
                    <xdr:colOff>133350</xdr:colOff>
                    <xdr:row>21</xdr:row>
                    <xdr:rowOff>38100</xdr:rowOff>
                  </from>
                  <to>
                    <xdr:col>3</xdr:col>
                    <xdr:colOff>19050</xdr:colOff>
                    <xdr:row>21</xdr:row>
                    <xdr:rowOff>409575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xdr:col>
                    <xdr:colOff>133350</xdr:colOff>
                    <xdr:row>22</xdr:row>
                    <xdr:rowOff>38100</xdr:rowOff>
                  </from>
                  <to>
                    <xdr:col>3</xdr:col>
                    <xdr:colOff>19050</xdr:colOff>
                    <xdr:row>22</xdr:row>
                    <xdr:rowOff>409575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xdr:col>
                    <xdr:colOff>133350</xdr:colOff>
                    <xdr:row>23</xdr:row>
                    <xdr:rowOff>38100</xdr:rowOff>
                  </from>
                  <to>
                    <xdr:col>3</xdr:col>
                    <xdr:colOff>19050</xdr:colOff>
                    <xdr:row>23</xdr:row>
                    <xdr:rowOff>409575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1</xdr:col>
                    <xdr:colOff>133350</xdr:colOff>
                    <xdr:row>24</xdr:row>
                    <xdr:rowOff>38100</xdr:rowOff>
                  </from>
                  <to>
                    <xdr:col>3</xdr:col>
                    <xdr:colOff>19050</xdr:colOff>
                    <xdr:row>24</xdr:row>
                    <xdr:rowOff>409575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1</xdr:col>
                    <xdr:colOff>133350</xdr:colOff>
                    <xdr:row>25</xdr:row>
                    <xdr:rowOff>38100</xdr:rowOff>
                  </from>
                  <to>
                    <xdr:col>3</xdr:col>
                    <xdr:colOff>19050</xdr:colOff>
                    <xdr:row>25</xdr:row>
                    <xdr:rowOff>409575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xdr:col>
                    <xdr:colOff>133350</xdr:colOff>
                    <xdr:row>26</xdr:row>
                    <xdr:rowOff>38100</xdr:rowOff>
                  </from>
                  <to>
                    <xdr:col>3</xdr:col>
                    <xdr:colOff>19050</xdr:colOff>
                    <xdr:row>26</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取説</vt:lpstr>
      <vt:lpstr>様式１　運営委員会名簿</vt:lpstr>
      <vt:lpstr>様式２見積書</vt:lpstr>
      <vt:lpstr>様式４請求書兼口座振替依頼書</vt:lpstr>
      <vt:lpstr>様式6中学校施設開放事業実施報告書</vt:lpstr>
      <vt:lpstr>様式7収支決算書</vt:lpstr>
      <vt:lpstr>様式８中学校施設開放事業利用報告書</vt:lpstr>
      <vt:lpstr>様式８【手書き】中学校施設開放事業利用報告書</vt:lpstr>
      <vt:lpstr>様式９使用予定表</vt:lpstr>
      <vt:lpstr>取説!Print_Area</vt:lpstr>
      <vt:lpstr>様式２見積書!Print_Area</vt:lpstr>
      <vt:lpstr>様式４請求書兼口座振替依頼書!Print_Area</vt:lpstr>
      <vt:lpstr>様式6中学校施設開放事業実施報告書!Print_Area</vt:lpstr>
      <vt:lpstr>様式7収支決算書!Print_Area</vt:lpstr>
      <vt:lpstr>様式８【手書き】中学校施設開放事業利用報告書!Print_Area</vt:lpstr>
      <vt:lpstr>様式８中学校施設開放事業利用報告書!Print_Area</vt:lpstr>
      <vt:lpstr>様式９使用予定表!Print_Area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2024-01-30T05:03:28Z</cp:lastPrinted>
  <dcterms:created xsi:type="dcterms:W3CDTF">2015-02-10T06:09:46Z</dcterms:created>
  <dcterms:modified xsi:type="dcterms:W3CDTF">2024-01-30T05:16:49Z</dcterms:modified>
</cp:coreProperties>
</file>