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'Sheet1'!$A$1:$J$190</definedName>
  </definedNames>
  <calcPr fullCalcOnLoad="1"/>
</workbook>
</file>

<file path=xl/sharedStrings.xml><?xml version="1.0" encoding="utf-8"?>
<sst xmlns="http://schemas.openxmlformats.org/spreadsheetml/2006/main" count="285" uniqueCount="57">
  <si>
    <t>(新規再掲）</t>
  </si>
  <si>
    <t>０歳児</t>
  </si>
  <si>
    <t>１歳児</t>
  </si>
  <si>
    <t>２歳児</t>
  </si>
  <si>
    <t>３歳児</t>
  </si>
  <si>
    <t>４歳児</t>
  </si>
  <si>
    <t>５歳児</t>
  </si>
  <si>
    <t>合計</t>
  </si>
  <si>
    <t>第1つぼみ園</t>
  </si>
  <si>
    <t>第2つぼみ園</t>
  </si>
  <si>
    <t>市立幼稚園</t>
  </si>
  <si>
    <t>めだか親子教室</t>
  </si>
  <si>
    <t>ひまわり教室(西）</t>
  </si>
  <si>
    <t>ぴこぴこ教室(堺）</t>
  </si>
  <si>
    <t>わんわん教室（中）</t>
  </si>
  <si>
    <t>ありんこ教室（ちぬが丘）</t>
  </si>
  <si>
    <t>パンダ教室（東）</t>
  </si>
  <si>
    <t>コアラ教室（南）</t>
  </si>
  <si>
    <t>第1もず園</t>
  </si>
  <si>
    <t>第2もず園</t>
  </si>
  <si>
    <t>みつばち教室(美原）</t>
  </si>
  <si>
    <t>私立幼稚園</t>
  </si>
  <si>
    <t>聴覚支援学校幼稚部</t>
  </si>
  <si>
    <t>ひよこ教室A(北）</t>
  </si>
  <si>
    <t>ひよこ教室B(北）</t>
  </si>
  <si>
    <t>堺聴覚支援学校　早期教育相談</t>
  </si>
  <si>
    <t>堺市外入所・通所施設内訳</t>
  </si>
  <si>
    <t>在宅乳幼児親子教室</t>
  </si>
  <si>
    <t>在宅乳幼児親子教室内訳</t>
  </si>
  <si>
    <t>新規児内訳</t>
  </si>
  <si>
    <t>週5日</t>
  </si>
  <si>
    <t>週2日</t>
  </si>
  <si>
    <t>並行通園（週1日）</t>
  </si>
  <si>
    <t>並行通園（月2日）</t>
  </si>
  <si>
    <t>福祉型障害児入所施設</t>
  </si>
  <si>
    <t>月の輪学院</t>
  </si>
  <si>
    <t>指定医療機関（重症心身障害児）</t>
  </si>
  <si>
    <t>兵庫あおの病院</t>
  </si>
  <si>
    <t>市立こども園・保育所</t>
  </si>
  <si>
    <t>＊私立幼稚園および学校法人認定こども園50ヶ所</t>
  </si>
  <si>
    <t>資料 ３</t>
  </si>
  <si>
    <t>医療型障害児入所施設</t>
  </si>
  <si>
    <t>大阪精神医療センターたんぽぽ</t>
  </si>
  <si>
    <t>平和寮</t>
  </si>
  <si>
    <t>民間教育・保育施設</t>
  </si>
  <si>
    <r>
      <t xml:space="preserve">ゆうなぎ園
</t>
    </r>
    <r>
      <rPr>
        <sz val="8"/>
        <rFont val="ＭＳ Ｐ明朝"/>
        <family val="1"/>
      </rPr>
      <t>（堺市外児童発達支援センター）</t>
    </r>
  </si>
  <si>
    <t>堺市外入所・通所施設</t>
  </si>
  <si>
    <t>令和元年度　通所状況</t>
  </si>
  <si>
    <t>平成31年4月１日現在</t>
  </si>
  <si>
    <t>令和元年5月1日現在</t>
  </si>
  <si>
    <t>令和元年5月1日現在</t>
  </si>
  <si>
    <t>平成31年4月1日現在</t>
  </si>
  <si>
    <t>平成31年4月1日現在</t>
  </si>
  <si>
    <t>平成31年4月1日現在</t>
  </si>
  <si>
    <t>平成31年4月1日現在</t>
  </si>
  <si>
    <t>＊市立幼稚園9ヶ所（うち1ヶ所休園中）</t>
  </si>
  <si>
    <t>＊市立こども園17ヶ所、私立教育・保育施設（学校法人認定こども園は除く）93ヶ所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</si>
</sst>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 style="thin"/>
      <bottom>
        <color indexed="63"/>
      </bottom>
      <diagonal style="hair"/>
    </border>
    <border diagonalUp="1">
      <left style="thin"/>
      <right style="thin"/>
      <top>
        <color indexed="63"/>
      </top>
      <bottom style="thin"/>
      <diagonal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76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76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176" fontId="5" fillId="0" borderId="0" xfId="0" applyNumberFormat="1" applyFont="1" applyFill="1" applyBorder="1" applyAlignment="1">
      <alignment horizontal="center"/>
    </xf>
    <xf numFmtId="176" fontId="3" fillId="0" borderId="13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76" fontId="3" fillId="0" borderId="16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textRotation="255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6" fontId="5" fillId="0" borderId="2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horizontal="left"/>
    </xf>
    <xf numFmtId="176" fontId="5" fillId="0" borderId="20" xfId="0" applyNumberFormat="1" applyFont="1" applyFill="1" applyBorder="1" applyAlignment="1">
      <alignment horizontal="left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176" fontId="3" fillId="0" borderId="2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textRotation="255" shrinkToFit="1"/>
    </xf>
    <xf numFmtId="0" fontId="3" fillId="0" borderId="27" xfId="0" applyFont="1" applyFill="1" applyBorder="1" applyAlignment="1">
      <alignment horizontal="center" vertical="center" textRotation="255" shrinkToFit="1"/>
    </xf>
    <xf numFmtId="0" fontId="3" fillId="0" borderId="24" xfId="0" applyFont="1" applyFill="1" applyBorder="1" applyAlignment="1">
      <alignment horizontal="center" vertical="center" textRotation="255" shrinkToFit="1"/>
    </xf>
    <xf numFmtId="0" fontId="3" fillId="0" borderId="26" xfId="0" applyFont="1" applyFill="1" applyBorder="1" applyAlignment="1">
      <alignment horizontal="center" shrinkToFit="1"/>
    </xf>
    <xf numFmtId="0" fontId="3" fillId="0" borderId="15" xfId="0" applyFont="1" applyFill="1" applyBorder="1" applyAlignment="1">
      <alignment horizontal="center" shrinkToFit="1"/>
    </xf>
    <xf numFmtId="0" fontId="3" fillId="0" borderId="27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 horizontal="center" shrinkToFit="1"/>
    </xf>
    <xf numFmtId="0" fontId="3" fillId="0" borderId="26" xfId="0" applyFont="1" applyFill="1" applyBorder="1" applyAlignment="1">
      <alignment horizont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4"/>
  <sheetViews>
    <sheetView tabSelected="1" view="pageBreakPreview" zoomScaleSheetLayoutView="100" zoomScalePageLayoutView="0" workbookViewId="0" topLeftCell="A58">
      <selection activeCell="B67" sqref="B67"/>
    </sheetView>
  </sheetViews>
  <sheetFormatPr defaultColWidth="9.00390625" defaultRowHeight="13.5"/>
  <cols>
    <col min="1" max="1" width="5.00390625" style="30" customWidth="1"/>
    <col min="2" max="2" width="21.125" style="30" customWidth="1"/>
    <col min="3" max="9" width="8.75390625" style="30" customWidth="1"/>
    <col min="10" max="10" width="7.00390625" style="30" customWidth="1"/>
    <col min="11" max="16384" width="9.00390625" style="30" customWidth="1"/>
  </cols>
  <sheetData>
    <row r="1" spans="9:10" ht="29.25" customHeight="1" thickBot="1">
      <c r="I1" s="48" t="s">
        <v>40</v>
      </c>
      <c r="J1" s="49"/>
    </row>
    <row r="2" spans="9:10" ht="24" customHeight="1">
      <c r="I2" s="38"/>
      <c r="J2" s="38"/>
    </row>
    <row r="3" spans="1:10" ht="18.75" customHeight="1">
      <c r="A3" s="20"/>
      <c r="B3" s="45" t="s">
        <v>47</v>
      </c>
      <c r="C3" s="45"/>
      <c r="D3" s="45"/>
      <c r="E3" s="45"/>
      <c r="F3" s="45"/>
      <c r="G3" s="45"/>
      <c r="H3" s="45"/>
      <c r="I3" s="45"/>
      <c r="J3" s="45"/>
    </row>
    <row r="4" spans="1:10" ht="14.25">
      <c r="A4" s="20"/>
      <c r="B4" s="20"/>
      <c r="C4" s="20"/>
      <c r="D4" s="21"/>
      <c r="E4" s="20"/>
      <c r="F4" s="20"/>
      <c r="G4" s="20"/>
      <c r="H4" s="20"/>
      <c r="I4" s="20"/>
      <c r="J4" s="20"/>
    </row>
    <row r="5" spans="1:10" ht="13.5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="1" customFormat="1" ht="15" customHeight="1">
      <c r="I6" s="2" t="s">
        <v>50</v>
      </c>
    </row>
    <row r="7" spans="1:9" s="5" customFormat="1" ht="15" customHeight="1">
      <c r="A7" s="41" t="s">
        <v>18</v>
      </c>
      <c r="B7" s="42"/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</row>
    <row r="8" spans="1:9" s="5" customFormat="1" ht="15" customHeight="1">
      <c r="A8" s="43"/>
      <c r="B8" s="44"/>
      <c r="C8" s="3">
        <v>0</v>
      </c>
      <c r="D8" s="3">
        <v>3</v>
      </c>
      <c r="E8" s="3">
        <v>8</v>
      </c>
      <c r="F8" s="3">
        <v>2</v>
      </c>
      <c r="G8" s="3">
        <v>7</v>
      </c>
      <c r="H8" s="3">
        <v>2</v>
      </c>
      <c r="I8" s="3">
        <f>SUM(C8:H8)</f>
        <v>22</v>
      </c>
    </row>
    <row r="9" spans="1:9" s="5" customFormat="1" ht="15" customHeight="1">
      <c r="A9" s="39" t="s">
        <v>0</v>
      </c>
      <c r="B9" s="40"/>
      <c r="C9" s="6">
        <v>0</v>
      </c>
      <c r="D9" s="6">
        <v>3</v>
      </c>
      <c r="E9" s="6">
        <v>2</v>
      </c>
      <c r="F9" s="6">
        <v>0</v>
      </c>
      <c r="G9" s="6">
        <v>1</v>
      </c>
      <c r="H9" s="6">
        <v>0</v>
      </c>
      <c r="I9" s="6">
        <f>SUM(C9:H9)</f>
        <v>6</v>
      </c>
    </row>
    <row r="10" spans="1:10" ht="1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s="1" customFormat="1" ht="15" customHeight="1">
      <c r="I11" s="2" t="s">
        <v>50</v>
      </c>
    </row>
    <row r="12" spans="1:9" s="5" customFormat="1" ht="15" customHeight="1">
      <c r="A12" s="41" t="s">
        <v>19</v>
      </c>
      <c r="B12" s="42"/>
      <c r="C12" s="17" t="s">
        <v>1</v>
      </c>
      <c r="D12" s="4" t="s">
        <v>2</v>
      </c>
      <c r="E12" s="4" t="s">
        <v>3</v>
      </c>
      <c r="F12" s="4" t="s">
        <v>4</v>
      </c>
      <c r="G12" s="4" t="s">
        <v>5</v>
      </c>
      <c r="H12" s="4" t="s">
        <v>6</v>
      </c>
      <c r="I12" s="4" t="s">
        <v>7</v>
      </c>
    </row>
    <row r="13" spans="1:9" s="5" customFormat="1" ht="15" customHeight="1">
      <c r="A13" s="43"/>
      <c r="B13" s="44"/>
      <c r="C13" s="18">
        <v>0</v>
      </c>
      <c r="D13" s="3">
        <v>0</v>
      </c>
      <c r="E13" s="3">
        <v>3</v>
      </c>
      <c r="F13" s="3">
        <v>35</v>
      </c>
      <c r="G13" s="3">
        <v>63</v>
      </c>
      <c r="H13" s="3">
        <v>67</v>
      </c>
      <c r="I13" s="3">
        <f>SUM(C13:H13)</f>
        <v>168</v>
      </c>
    </row>
    <row r="14" spans="1:9" s="5" customFormat="1" ht="15" customHeight="1">
      <c r="A14" s="43" t="s">
        <v>0</v>
      </c>
      <c r="B14" s="44"/>
      <c r="C14" s="19">
        <f aca="true" t="shared" si="0" ref="C14:I14">SUM(C15:C18)</f>
        <v>0</v>
      </c>
      <c r="D14" s="19">
        <f t="shared" si="0"/>
        <v>0</v>
      </c>
      <c r="E14" s="19">
        <f t="shared" si="0"/>
        <v>3</v>
      </c>
      <c r="F14" s="19">
        <f t="shared" si="0"/>
        <v>33</v>
      </c>
      <c r="G14" s="19">
        <f t="shared" si="0"/>
        <v>34</v>
      </c>
      <c r="H14" s="19">
        <f t="shared" si="0"/>
        <v>50</v>
      </c>
      <c r="I14" s="19">
        <f t="shared" si="0"/>
        <v>120</v>
      </c>
    </row>
    <row r="15" spans="1:9" s="5" customFormat="1" ht="15" customHeight="1">
      <c r="A15" s="50" t="s">
        <v>29</v>
      </c>
      <c r="B15" s="22" t="s">
        <v>30</v>
      </c>
      <c r="C15" s="22">
        <v>0</v>
      </c>
      <c r="D15" s="22">
        <v>0</v>
      </c>
      <c r="E15" s="22">
        <v>0</v>
      </c>
      <c r="F15" s="22">
        <v>28</v>
      </c>
      <c r="G15" s="22">
        <v>8</v>
      </c>
      <c r="H15" s="22">
        <v>0</v>
      </c>
      <c r="I15" s="22">
        <f>SUM(C15:H15)</f>
        <v>36</v>
      </c>
    </row>
    <row r="16" spans="1:9" s="5" customFormat="1" ht="15" customHeight="1">
      <c r="A16" s="51"/>
      <c r="B16" s="23" t="s">
        <v>31</v>
      </c>
      <c r="C16" s="23">
        <v>0</v>
      </c>
      <c r="D16" s="23">
        <v>0</v>
      </c>
      <c r="E16" s="23">
        <v>3</v>
      </c>
      <c r="F16" s="23">
        <v>0</v>
      </c>
      <c r="G16" s="23">
        <v>0</v>
      </c>
      <c r="H16" s="23">
        <v>0</v>
      </c>
      <c r="I16" s="23">
        <f>SUM(C16:H16)</f>
        <v>3</v>
      </c>
    </row>
    <row r="17" spans="1:9" s="5" customFormat="1" ht="15" customHeight="1">
      <c r="A17" s="51"/>
      <c r="B17" s="23" t="s">
        <v>32</v>
      </c>
      <c r="C17" s="23">
        <v>0</v>
      </c>
      <c r="D17" s="23">
        <v>0</v>
      </c>
      <c r="E17" s="23">
        <v>0</v>
      </c>
      <c r="F17" s="23">
        <v>5</v>
      </c>
      <c r="G17" s="23">
        <v>17</v>
      </c>
      <c r="H17" s="23">
        <v>16</v>
      </c>
      <c r="I17" s="23">
        <f>SUM(C17:H17)</f>
        <v>38</v>
      </c>
    </row>
    <row r="18" spans="1:9" s="5" customFormat="1" ht="15" customHeight="1">
      <c r="A18" s="52"/>
      <c r="B18" s="24" t="s">
        <v>33</v>
      </c>
      <c r="C18" s="24">
        <v>0</v>
      </c>
      <c r="D18" s="24">
        <v>0</v>
      </c>
      <c r="E18" s="24">
        <v>0</v>
      </c>
      <c r="F18" s="24">
        <v>0</v>
      </c>
      <c r="G18" s="24">
        <v>9</v>
      </c>
      <c r="H18" s="24">
        <v>34</v>
      </c>
      <c r="I18" s="24">
        <f>SUM(C18:H18)</f>
        <v>43</v>
      </c>
    </row>
    <row r="19" s="1" customFormat="1" ht="15" customHeight="1">
      <c r="B19" s="5"/>
    </row>
    <row r="20" s="1" customFormat="1" ht="15" customHeight="1">
      <c r="I20" s="2" t="s">
        <v>50</v>
      </c>
    </row>
    <row r="21" spans="1:9" s="5" customFormat="1" ht="15" customHeight="1">
      <c r="A21" s="41" t="s">
        <v>8</v>
      </c>
      <c r="B21" s="42"/>
      <c r="C21" s="4" t="s">
        <v>1</v>
      </c>
      <c r="D21" s="4" t="s">
        <v>2</v>
      </c>
      <c r="E21" s="4" t="s">
        <v>3</v>
      </c>
      <c r="F21" s="4" t="s">
        <v>4</v>
      </c>
      <c r="G21" s="4" t="s">
        <v>5</v>
      </c>
      <c r="H21" s="4" t="s">
        <v>6</v>
      </c>
      <c r="I21" s="4" t="s">
        <v>7</v>
      </c>
    </row>
    <row r="22" spans="1:9" s="5" customFormat="1" ht="15" customHeight="1">
      <c r="A22" s="43"/>
      <c r="B22" s="44"/>
      <c r="C22" s="3">
        <v>0</v>
      </c>
      <c r="D22" s="3">
        <v>11</v>
      </c>
      <c r="E22" s="3">
        <v>10</v>
      </c>
      <c r="F22" s="3">
        <v>7</v>
      </c>
      <c r="G22" s="3">
        <v>7</v>
      </c>
      <c r="H22" s="3">
        <v>0</v>
      </c>
      <c r="I22" s="3">
        <f>SUM(C22:H22)</f>
        <v>35</v>
      </c>
    </row>
    <row r="23" spans="1:9" s="5" customFormat="1" ht="15" customHeight="1">
      <c r="A23" s="39" t="s">
        <v>0</v>
      </c>
      <c r="B23" s="40"/>
      <c r="C23" s="6">
        <v>0</v>
      </c>
      <c r="D23" s="6">
        <v>4</v>
      </c>
      <c r="E23" s="6">
        <v>2</v>
      </c>
      <c r="F23" s="6">
        <v>2</v>
      </c>
      <c r="G23" s="6">
        <v>0</v>
      </c>
      <c r="H23" s="6">
        <v>0</v>
      </c>
      <c r="I23" s="6">
        <f>SUM(C23:H23)</f>
        <v>8</v>
      </c>
    </row>
    <row r="24" spans="1:10" ht="1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="1" customFormat="1" ht="15" customHeight="1">
      <c r="I25" s="2" t="s">
        <v>50</v>
      </c>
    </row>
    <row r="26" spans="1:9" s="5" customFormat="1" ht="15" customHeight="1">
      <c r="A26" s="41" t="s">
        <v>9</v>
      </c>
      <c r="B26" s="42"/>
      <c r="C26" s="4" t="s">
        <v>1</v>
      </c>
      <c r="D26" s="4" t="s">
        <v>2</v>
      </c>
      <c r="E26" s="4" t="s">
        <v>3</v>
      </c>
      <c r="F26" s="4" t="s">
        <v>4</v>
      </c>
      <c r="G26" s="4" t="s">
        <v>5</v>
      </c>
      <c r="H26" s="4" t="s">
        <v>6</v>
      </c>
      <c r="I26" s="4" t="s">
        <v>7</v>
      </c>
    </row>
    <row r="27" spans="1:9" s="5" customFormat="1" ht="15" customHeight="1">
      <c r="A27" s="43"/>
      <c r="B27" s="44"/>
      <c r="C27" s="3">
        <v>0</v>
      </c>
      <c r="D27" s="3">
        <v>0</v>
      </c>
      <c r="E27" s="3">
        <v>1</v>
      </c>
      <c r="F27" s="3">
        <v>23</v>
      </c>
      <c r="G27" s="3">
        <v>24</v>
      </c>
      <c r="H27" s="3">
        <v>25</v>
      </c>
      <c r="I27" s="3">
        <f>SUM(C27:H27)</f>
        <v>73</v>
      </c>
    </row>
    <row r="28" spans="1:9" s="5" customFormat="1" ht="15" customHeight="1">
      <c r="A28" s="39" t="s">
        <v>0</v>
      </c>
      <c r="B28" s="40"/>
      <c r="C28" s="6">
        <f>SUM(C29:C32)</f>
        <v>0</v>
      </c>
      <c r="D28" s="6">
        <f aca="true" t="shared" si="1" ref="D28:I28">SUM(D29:D32)</f>
        <v>0</v>
      </c>
      <c r="E28" s="6">
        <f t="shared" si="1"/>
        <v>1</v>
      </c>
      <c r="F28" s="6">
        <f t="shared" si="1"/>
        <v>20</v>
      </c>
      <c r="G28" s="6">
        <f t="shared" si="1"/>
        <v>15</v>
      </c>
      <c r="H28" s="6">
        <f t="shared" si="1"/>
        <v>11</v>
      </c>
      <c r="I28" s="6">
        <f t="shared" si="1"/>
        <v>47</v>
      </c>
    </row>
    <row r="29" spans="1:9" s="5" customFormat="1" ht="15" customHeight="1">
      <c r="A29" s="50" t="s">
        <v>29</v>
      </c>
      <c r="B29" s="22" t="s">
        <v>30</v>
      </c>
      <c r="C29" s="22">
        <v>0</v>
      </c>
      <c r="D29" s="22">
        <v>0</v>
      </c>
      <c r="E29" s="22">
        <v>0</v>
      </c>
      <c r="F29" s="22">
        <v>15</v>
      </c>
      <c r="G29" s="22">
        <v>6</v>
      </c>
      <c r="H29" s="22">
        <v>2</v>
      </c>
      <c r="I29" s="22">
        <f>SUM(C29:H29)</f>
        <v>23</v>
      </c>
    </row>
    <row r="30" spans="1:9" s="5" customFormat="1" ht="15" customHeight="1">
      <c r="A30" s="51"/>
      <c r="B30" s="23" t="s">
        <v>31</v>
      </c>
      <c r="C30" s="23">
        <v>0</v>
      </c>
      <c r="D30" s="23">
        <v>0</v>
      </c>
      <c r="E30" s="23">
        <v>1</v>
      </c>
      <c r="F30" s="23">
        <v>3</v>
      </c>
      <c r="G30" s="23">
        <v>0</v>
      </c>
      <c r="H30" s="23">
        <v>0</v>
      </c>
      <c r="I30" s="23">
        <f>SUM(C30:H30)</f>
        <v>4</v>
      </c>
    </row>
    <row r="31" spans="1:9" s="5" customFormat="1" ht="15" customHeight="1">
      <c r="A31" s="51"/>
      <c r="B31" s="23" t="s">
        <v>32</v>
      </c>
      <c r="C31" s="23">
        <v>0</v>
      </c>
      <c r="D31" s="23">
        <v>0</v>
      </c>
      <c r="E31" s="23">
        <v>0</v>
      </c>
      <c r="F31" s="23">
        <v>2</v>
      </c>
      <c r="G31" s="23">
        <v>4</v>
      </c>
      <c r="H31" s="23">
        <v>4</v>
      </c>
      <c r="I31" s="23">
        <f>SUM(C31:H31)</f>
        <v>10</v>
      </c>
    </row>
    <row r="32" spans="1:9" s="5" customFormat="1" ht="15" customHeight="1">
      <c r="A32" s="52"/>
      <c r="B32" s="24" t="s">
        <v>33</v>
      </c>
      <c r="C32" s="24">
        <v>0</v>
      </c>
      <c r="D32" s="24">
        <v>0</v>
      </c>
      <c r="E32" s="24">
        <v>0</v>
      </c>
      <c r="F32" s="24">
        <v>0</v>
      </c>
      <c r="G32" s="24">
        <v>5</v>
      </c>
      <c r="H32" s="24">
        <v>5</v>
      </c>
      <c r="I32" s="24">
        <f>SUM(C32:H32)</f>
        <v>10</v>
      </c>
    </row>
    <row r="33" spans="1:10" ht="15" customHeight="1">
      <c r="A33" s="20"/>
      <c r="B33" s="5"/>
      <c r="C33" s="20"/>
      <c r="D33" s="20"/>
      <c r="E33" s="20"/>
      <c r="F33" s="20"/>
      <c r="G33" s="20"/>
      <c r="H33" s="20"/>
      <c r="I33" s="20"/>
      <c r="J33" s="20"/>
    </row>
    <row r="34" spans="1:9" s="1" customFormat="1" ht="15" customHeight="1">
      <c r="A34" s="25"/>
      <c r="B34" s="26"/>
      <c r="C34" s="26"/>
      <c r="D34" s="26"/>
      <c r="E34" s="26"/>
      <c r="F34" s="26"/>
      <c r="G34" s="26"/>
      <c r="H34" s="26"/>
      <c r="I34" s="26"/>
    </row>
    <row r="35" spans="1:9" s="1" customFormat="1" ht="15" customHeight="1">
      <c r="A35" s="25"/>
      <c r="B35" s="26"/>
      <c r="C35" s="26"/>
      <c r="D35" s="26"/>
      <c r="E35" s="26"/>
      <c r="F35" s="26"/>
      <c r="G35" s="26"/>
      <c r="H35" s="26"/>
      <c r="I35" s="2" t="s">
        <v>51</v>
      </c>
    </row>
    <row r="36" spans="1:9" s="5" customFormat="1" ht="15" customHeight="1">
      <c r="A36" s="41" t="s">
        <v>46</v>
      </c>
      <c r="B36" s="42"/>
      <c r="C36" s="4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4" t="s">
        <v>7</v>
      </c>
    </row>
    <row r="37" spans="1:9" s="5" customFormat="1" ht="15" customHeight="1">
      <c r="A37" s="43"/>
      <c r="B37" s="44"/>
      <c r="C37" s="3">
        <v>0</v>
      </c>
      <c r="D37" s="3">
        <v>0</v>
      </c>
      <c r="E37" s="3">
        <v>0</v>
      </c>
      <c r="F37" s="3">
        <v>0</v>
      </c>
      <c r="G37" s="3">
        <v>1</v>
      </c>
      <c r="H37" s="3">
        <v>3</v>
      </c>
      <c r="I37" s="3">
        <f>SUM(C37:H37)</f>
        <v>4</v>
      </c>
    </row>
    <row r="38" spans="1:9" s="5" customFormat="1" ht="15" customHeight="1">
      <c r="A38" s="39" t="s">
        <v>0</v>
      </c>
      <c r="B38" s="40"/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f>SUM(C38:H38)</f>
        <v>0</v>
      </c>
    </row>
    <row r="39" spans="1:10" ht="1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r="40" s="1" customFormat="1" ht="15" customHeight="1">
      <c r="I40" s="2" t="s">
        <v>48</v>
      </c>
    </row>
    <row r="41" spans="1:9" s="5" customFormat="1" ht="15" customHeight="1">
      <c r="A41" s="41" t="s">
        <v>22</v>
      </c>
      <c r="B41" s="42"/>
      <c r="C41" s="4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4" t="s">
        <v>7</v>
      </c>
    </row>
    <row r="42" spans="1:9" s="5" customFormat="1" ht="15" customHeight="1">
      <c r="A42" s="43"/>
      <c r="B42" s="44"/>
      <c r="C42" s="46"/>
      <c r="D42" s="46"/>
      <c r="E42" s="46"/>
      <c r="F42" s="3">
        <v>1</v>
      </c>
      <c r="G42" s="3">
        <v>6</v>
      </c>
      <c r="H42" s="3">
        <v>3</v>
      </c>
      <c r="I42" s="3">
        <v>10</v>
      </c>
    </row>
    <row r="43" spans="1:9" s="5" customFormat="1" ht="15" customHeight="1">
      <c r="A43" s="39" t="s">
        <v>0</v>
      </c>
      <c r="B43" s="40"/>
      <c r="C43" s="47"/>
      <c r="D43" s="47"/>
      <c r="E43" s="47"/>
      <c r="F43" s="6">
        <v>1</v>
      </c>
      <c r="G43" s="6">
        <v>1</v>
      </c>
      <c r="H43" s="6">
        <v>0</v>
      </c>
      <c r="I43" s="6">
        <v>2</v>
      </c>
    </row>
    <row r="44" spans="1:10" ht="1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="1" customFormat="1" ht="15" customHeight="1">
      <c r="I45" s="2" t="s">
        <v>49</v>
      </c>
    </row>
    <row r="46" spans="1:9" s="5" customFormat="1" ht="15" customHeight="1">
      <c r="A46" s="53" t="s">
        <v>25</v>
      </c>
      <c r="B46" s="54"/>
      <c r="C46" s="4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4" t="s">
        <v>7</v>
      </c>
    </row>
    <row r="47" spans="1:9" s="5" customFormat="1" ht="15" customHeight="1">
      <c r="A47" s="55"/>
      <c r="B47" s="56"/>
      <c r="C47" s="3">
        <v>4</v>
      </c>
      <c r="D47" s="3">
        <v>6</v>
      </c>
      <c r="E47" s="3">
        <v>4</v>
      </c>
      <c r="F47" s="3">
        <v>0</v>
      </c>
      <c r="G47" s="3">
        <v>0</v>
      </c>
      <c r="H47" s="3">
        <v>0</v>
      </c>
      <c r="I47" s="3">
        <v>14</v>
      </c>
    </row>
    <row r="48" spans="1:9" s="5" customFormat="1" ht="15" customHeight="1">
      <c r="A48" s="39" t="s">
        <v>0</v>
      </c>
      <c r="B48" s="40"/>
      <c r="C48" s="6">
        <v>1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1</v>
      </c>
    </row>
    <row r="49" spans="1:9" s="5" customFormat="1" ht="15" customHeight="1">
      <c r="A49" s="7"/>
      <c r="B49" s="7"/>
      <c r="C49" s="8"/>
      <c r="D49" s="8"/>
      <c r="E49" s="8"/>
      <c r="F49" s="8"/>
      <c r="G49" s="8"/>
      <c r="H49" s="8"/>
      <c r="I49" s="8"/>
    </row>
    <row r="50" s="1" customFormat="1" ht="15" customHeight="1"/>
    <row r="51" s="5" customFormat="1" ht="15" customHeight="1"/>
    <row r="52" s="5" customFormat="1" ht="15" customHeight="1"/>
    <row r="53" s="5" customFormat="1" ht="15" customHeight="1"/>
    <row r="54" spans="1:10" ht="1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</row>
    <row r="55" spans="1:10" ht="1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</row>
    <row r="57" s="1" customFormat="1" ht="15" customHeight="1">
      <c r="I57" s="2" t="s">
        <v>51</v>
      </c>
    </row>
    <row r="58" spans="1:9" s="5" customFormat="1" ht="15" customHeight="1">
      <c r="A58" s="41" t="s">
        <v>10</v>
      </c>
      <c r="B58" s="42"/>
      <c r="C58" s="4" t="s">
        <v>1</v>
      </c>
      <c r="D58" s="4" t="s">
        <v>2</v>
      </c>
      <c r="E58" s="4" t="s">
        <v>3</v>
      </c>
      <c r="F58" s="4" t="s">
        <v>4</v>
      </c>
      <c r="G58" s="4" t="s">
        <v>5</v>
      </c>
      <c r="H58" s="4" t="s">
        <v>6</v>
      </c>
      <c r="I58" s="4" t="s">
        <v>7</v>
      </c>
    </row>
    <row r="59" spans="1:9" s="5" customFormat="1" ht="15" customHeight="1">
      <c r="A59" s="43"/>
      <c r="B59" s="44"/>
      <c r="C59" s="46"/>
      <c r="D59" s="46"/>
      <c r="E59" s="46"/>
      <c r="F59" s="3">
        <v>5</v>
      </c>
      <c r="G59" s="3">
        <v>28</v>
      </c>
      <c r="H59" s="3">
        <v>36</v>
      </c>
      <c r="I59" s="3">
        <f>SUM(F59:H59)</f>
        <v>69</v>
      </c>
    </row>
    <row r="60" spans="1:9" s="5" customFormat="1" ht="15" customHeight="1">
      <c r="A60" s="39" t="s">
        <v>0</v>
      </c>
      <c r="B60" s="40"/>
      <c r="C60" s="47"/>
      <c r="D60" s="47"/>
      <c r="E60" s="47"/>
      <c r="F60" s="6">
        <v>5</v>
      </c>
      <c r="G60" s="6">
        <v>26</v>
      </c>
      <c r="H60" s="6">
        <v>6</v>
      </c>
      <c r="I60" s="6">
        <f>SUM(F60:H60)</f>
        <v>37</v>
      </c>
    </row>
    <row r="61" spans="2:9" s="5" customFormat="1" ht="15" customHeight="1">
      <c r="B61" s="13" t="s">
        <v>55</v>
      </c>
      <c r="C61" s="13"/>
      <c r="D61" s="27"/>
      <c r="E61" s="27"/>
      <c r="F61" s="27"/>
      <c r="G61" s="8"/>
      <c r="H61" s="8"/>
      <c r="I61" s="8"/>
    </row>
    <row r="62" spans="2:9" s="5" customFormat="1" ht="15" customHeight="1">
      <c r="B62" s="13"/>
      <c r="C62" s="13"/>
      <c r="D62" s="27"/>
      <c r="E62" s="27"/>
      <c r="F62" s="27"/>
      <c r="G62" s="8"/>
      <c r="H62" s="8"/>
      <c r="I62" s="8"/>
    </row>
    <row r="63" s="1" customFormat="1" ht="15" customHeight="1">
      <c r="I63" s="2" t="s">
        <v>52</v>
      </c>
    </row>
    <row r="64" spans="1:9" s="5" customFormat="1" ht="15" customHeight="1">
      <c r="A64" s="41" t="s">
        <v>21</v>
      </c>
      <c r="B64" s="42"/>
      <c r="C64" s="4" t="s">
        <v>1</v>
      </c>
      <c r="D64" s="4" t="s">
        <v>2</v>
      </c>
      <c r="E64" s="4" t="s">
        <v>3</v>
      </c>
      <c r="F64" s="4" t="s">
        <v>4</v>
      </c>
      <c r="G64" s="4" t="s">
        <v>5</v>
      </c>
      <c r="H64" s="4" t="s">
        <v>6</v>
      </c>
      <c r="I64" s="4" t="s">
        <v>7</v>
      </c>
    </row>
    <row r="65" spans="1:9" s="5" customFormat="1" ht="15" customHeight="1">
      <c r="A65" s="43"/>
      <c r="B65" s="44"/>
      <c r="C65" s="3">
        <v>1</v>
      </c>
      <c r="D65" s="3">
        <v>3</v>
      </c>
      <c r="E65" s="3">
        <v>37</v>
      </c>
      <c r="F65" s="3">
        <v>113</v>
      </c>
      <c r="G65" s="3">
        <v>131</v>
      </c>
      <c r="H65" s="3">
        <v>110</v>
      </c>
      <c r="I65" s="3">
        <f>SUM(C65:H65)</f>
        <v>395</v>
      </c>
    </row>
    <row r="66" spans="1:9" s="5" customFormat="1" ht="15" customHeight="1">
      <c r="A66" s="39" t="s">
        <v>0</v>
      </c>
      <c r="B66" s="40"/>
      <c r="C66" s="6">
        <v>1</v>
      </c>
      <c r="D66" s="6">
        <v>0</v>
      </c>
      <c r="E66" s="6">
        <v>17</v>
      </c>
      <c r="F66" s="6">
        <v>92</v>
      </c>
      <c r="G66" s="6">
        <v>28</v>
      </c>
      <c r="H66" s="6">
        <v>8</v>
      </c>
      <c r="I66" s="6">
        <f>SUM(C66:H66)</f>
        <v>146</v>
      </c>
    </row>
    <row r="67" spans="1:9" s="5" customFormat="1" ht="15" customHeight="1">
      <c r="A67" s="31" t="s">
        <v>39</v>
      </c>
      <c r="B67" s="31"/>
      <c r="C67" s="13"/>
      <c r="D67" s="27"/>
      <c r="E67" s="27"/>
      <c r="F67" s="27"/>
      <c r="G67" s="8"/>
      <c r="H67" s="8"/>
      <c r="I67" s="8"/>
    </row>
    <row r="68" spans="1:10" ht="14.2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</row>
    <row r="69" s="1" customFormat="1" ht="15" customHeight="1">
      <c r="I69" s="2" t="s">
        <v>53</v>
      </c>
    </row>
    <row r="70" spans="1:9" s="5" customFormat="1" ht="15" customHeight="1">
      <c r="A70" s="41" t="s">
        <v>38</v>
      </c>
      <c r="B70" s="42"/>
      <c r="C70" s="4" t="s">
        <v>1</v>
      </c>
      <c r="D70" s="4" t="s">
        <v>2</v>
      </c>
      <c r="E70" s="4" t="s">
        <v>3</v>
      </c>
      <c r="F70" s="4" t="s">
        <v>4</v>
      </c>
      <c r="G70" s="4" t="s">
        <v>5</v>
      </c>
      <c r="H70" s="4" t="s">
        <v>6</v>
      </c>
      <c r="I70" s="4" t="s">
        <v>7</v>
      </c>
    </row>
    <row r="71" spans="1:9" s="5" customFormat="1" ht="15" customHeight="1">
      <c r="A71" s="43"/>
      <c r="B71" s="44"/>
      <c r="C71" s="3">
        <v>0</v>
      </c>
      <c r="D71" s="3">
        <v>4</v>
      </c>
      <c r="E71" s="3">
        <v>8</v>
      </c>
      <c r="F71" s="3">
        <v>16</v>
      </c>
      <c r="G71" s="3">
        <v>35</v>
      </c>
      <c r="H71" s="3">
        <v>44</v>
      </c>
      <c r="I71" s="3">
        <f aca="true" t="shared" si="2" ref="I71:I76">SUM(C71:H71)</f>
        <v>107</v>
      </c>
    </row>
    <row r="72" spans="1:9" s="5" customFormat="1" ht="15" customHeight="1">
      <c r="A72" s="39" t="s">
        <v>0</v>
      </c>
      <c r="B72" s="40"/>
      <c r="C72" s="6">
        <v>0</v>
      </c>
      <c r="D72" s="6">
        <v>2</v>
      </c>
      <c r="E72" s="6">
        <v>3</v>
      </c>
      <c r="F72" s="6">
        <v>13</v>
      </c>
      <c r="G72" s="6">
        <v>13</v>
      </c>
      <c r="H72" s="6">
        <v>10</v>
      </c>
      <c r="I72" s="14">
        <f t="shared" si="2"/>
        <v>41</v>
      </c>
    </row>
    <row r="73" spans="1:9" s="5" customFormat="1" ht="15" customHeight="1">
      <c r="A73" s="41" t="s">
        <v>44</v>
      </c>
      <c r="B73" s="42"/>
      <c r="C73" s="3">
        <v>2</v>
      </c>
      <c r="D73" s="3">
        <v>14</v>
      </c>
      <c r="E73" s="3">
        <v>25</v>
      </c>
      <c r="F73" s="3">
        <v>53</v>
      </c>
      <c r="G73" s="3">
        <v>65</v>
      </c>
      <c r="H73" s="3">
        <v>68</v>
      </c>
      <c r="I73" s="3">
        <f t="shared" si="2"/>
        <v>227</v>
      </c>
    </row>
    <row r="74" spans="1:9" s="5" customFormat="1" ht="15" customHeight="1">
      <c r="A74" s="39" t="s">
        <v>0</v>
      </c>
      <c r="B74" s="40"/>
      <c r="C74" s="6">
        <v>2</v>
      </c>
      <c r="D74" s="6">
        <v>10</v>
      </c>
      <c r="E74" s="6">
        <v>10</v>
      </c>
      <c r="F74" s="6">
        <v>38</v>
      </c>
      <c r="G74" s="6">
        <v>14</v>
      </c>
      <c r="H74" s="6">
        <v>15</v>
      </c>
      <c r="I74" s="6">
        <f t="shared" si="2"/>
        <v>89</v>
      </c>
    </row>
    <row r="75" spans="1:9" s="5" customFormat="1" ht="15" customHeight="1">
      <c r="A75" s="41" t="s">
        <v>7</v>
      </c>
      <c r="B75" s="42"/>
      <c r="C75" s="9">
        <f aca="true" t="shared" si="3" ref="C75:H76">SUM(C71,C73)</f>
        <v>2</v>
      </c>
      <c r="D75" s="9">
        <f t="shared" si="3"/>
        <v>18</v>
      </c>
      <c r="E75" s="9">
        <f t="shared" si="3"/>
        <v>33</v>
      </c>
      <c r="F75" s="9">
        <f t="shared" si="3"/>
        <v>69</v>
      </c>
      <c r="G75" s="9">
        <f t="shared" si="3"/>
        <v>100</v>
      </c>
      <c r="H75" s="9">
        <f t="shared" si="3"/>
        <v>112</v>
      </c>
      <c r="I75" s="15">
        <f t="shared" si="2"/>
        <v>334</v>
      </c>
    </row>
    <row r="76" spans="1:10" s="10" customFormat="1" ht="15" customHeight="1">
      <c r="A76" s="39" t="s">
        <v>0</v>
      </c>
      <c r="B76" s="40"/>
      <c r="C76" s="14">
        <f t="shared" si="3"/>
        <v>2</v>
      </c>
      <c r="D76" s="14">
        <f t="shared" si="3"/>
        <v>12</v>
      </c>
      <c r="E76" s="14">
        <f t="shared" si="3"/>
        <v>13</v>
      </c>
      <c r="F76" s="6">
        <f t="shared" si="3"/>
        <v>51</v>
      </c>
      <c r="G76" s="6">
        <f t="shared" si="3"/>
        <v>27</v>
      </c>
      <c r="H76" s="6">
        <f t="shared" si="3"/>
        <v>25</v>
      </c>
      <c r="I76" s="6">
        <f t="shared" si="2"/>
        <v>130</v>
      </c>
      <c r="J76" s="1"/>
    </row>
    <row r="77" spans="1:10" s="10" customFormat="1" ht="15" customHeight="1">
      <c r="A77" s="33" t="s">
        <v>56</v>
      </c>
      <c r="B77" s="33"/>
      <c r="C77" s="33"/>
      <c r="D77" s="33"/>
      <c r="E77" s="33"/>
      <c r="F77" s="32"/>
      <c r="G77" s="32"/>
      <c r="H77" s="32"/>
      <c r="I77" s="32"/>
      <c r="J77" s="1"/>
    </row>
    <row r="78" spans="1:10" s="10" customFormat="1" ht="15" customHeight="1">
      <c r="A78" s="1"/>
      <c r="B78" s="16"/>
      <c r="C78" s="28"/>
      <c r="D78" s="29"/>
      <c r="E78" s="29"/>
      <c r="F78" s="8"/>
      <c r="G78" s="8"/>
      <c r="H78" s="8"/>
      <c r="I78" s="8"/>
      <c r="J78" s="1"/>
    </row>
    <row r="79" s="1" customFormat="1" ht="15" customHeight="1">
      <c r="I79" s="2" t="s">
        <v>50</v>
      </c>
    </row>
    <row r="80" spans="1:9" s="5" customFormat="1" ht="15" customHeight="1">
      <c r="A80" s="41" t="s">
        <v>27</v>
      </c>
      <c r="B80" s="42"/>
      <c r="C80" s="4" t="s">
        <v>1</v>
      </c>
      <c r="D80" s="4" t="s">
        <v>2</v>
      </c>
      <c r="E80" s="4" t="s">
        <v>3</v>
      </c>
      <c r="F80" s="4" t="s">
        <v>4</v>
      </c>
      <c r="G80" s="4" t="s">
        <v>5</v>
      </c>
      <c r="H80" s="4" t="s">
        <v>6</v>
      </c>
      <c r="I80" s="4" t="s">
        <v>7</v>
      </c>
    </row>
    <row r="81" spans="1:9" s="5" customFormat="1" ht="15" customHeight="1">
      <c r="A81" s="43"/>
      <c r="B81" s="44"/>
      <c r="C81" s="3">
        <v>0</v>
      </c>
      <c r="D81" s="3">
        <f aca="true" t="shared" si="4" ref="D81:H82">SUM(D107,D112,D117,D122,D127,D132,D137,D142,D147)</f>
        <v>15</v>
      </c>
      <c r="E81" s="3">
        <f t="shared" si="4"/>
        <v>100</v>
      </c>
      <c r="F81" s="3">
        <f t="shared" si="4"/>
        <v>2</v>
      </c>
      <c r="G81" s="3">
        <f t="shared" si="4"/>
        <v>0</v>
      </c>
      <c r="H81" s="3">
        <f t="shared" si="4"/>
        <v>0</v>
      </c>
      <c r="I81" s="3">
        <f>SUM(C81:H81)</f>
        <v>117</v>
      </c>
    </row>
    <row r="82" spans="1:9" s="5" customFormat="1" ht="15" customHeight="1">
      <c r="A82" s="39" t="s">
        <v>0</v>
      </c>
      <c r="B82" s="40"/>
      <c r="C82" s="6">
        <v>0</v>
      </c>
      <c r="D82" s="6">
        <f t="shared" si="4"/>
        <v>15</v>
      </c>
      <c r="E82" s="6">
        <f t="shared" si="4"/>
        <v>66</v>
      </c>
      <c r="F82" s="6">
        <f t="shared" si="4"/>
        <v>0</v>
      </c>
      <c r="G82" s="6">
        <f t="shared" si="4"/>
        <v>0</v>
      </c>
      <c r="H82" s="6">
        <f t="shared" si="4"/>
        <v>0</v>
      </c>
      <c r="I82" s="6">
        <f>SUM(C82:H82)</f>
        <v>81</v>
      </c>
    </row>
    <row r="83" spans="1:10" ht="15" customHeight="1">
      <c r="A83" s="20"/>
      <c r="B83" s="20"/>
      <c r="C83" s="20"/>
      <c r="D83" s="20"/>
      <c r="E83" s="20"/>
      <c r="F83" s="20"/>
      <c r="G83" s="20"/>
      <c r="H83" s="20"/>
      <c r="I83" s="20"/>
      <c r="J83" s="20"/>
    </row>
    <row r="84" s="1" customFormat="1" ht="15" customHeight="1">
      <c r="I84" s="2" t="s">
        <v>50</v>
      </c>
    </row>
    <row r="85" spans="1:9" s="5" customFormat="1" ht="15" customHeight="1">
      <c r="A85" s="41" t="s">
        <v>11</v>
      </c>
      <c r="B85" s="42"/>
      <c r="C85" s="4" t="s">
        <v>1</v>
      </c>
      <c r="D85" s="4" t="s">
        <v>2</v>
      </c>
      <c r="E85" s="4" t="s">
        <v>3</v>
      </c>
      <c r="F85" s="4" t="s">
        <v>4</v>
      </c>
      <c r="G85" s="4" t="s">
        <v>5</v>
      </c>
      <c r="H85" s="4" t="s">
        <v>6</v>
      </c>
      <c r="I85" s="4" t="s">
        <v>7</v>
      </c>
    </row>
    <row r="86" spans="1:9" s="5" customFormat="1" ht="15" customHeight="1">
      <c r="A86" s="43"/>
      <c r="B86" s="44"/>
      <c r="C86" s="3">
        <v>0</v>
      </c>
      <c r="D86" s="3">
        <v>0</v>
      </c>
      <c r="E86" s="3">
        <v>83</v>
      </c>
      <c r="F86" s="3">
        <v>6</v>
      </c>
      <c r="G86" s="3">
        <v>0</v>
      </c>
      <c r="H86" s="3">
        <v>0</v>
      </c>
      <c r="I86" s="3">
        <f>SUM(C86:H86)</f>
        <v>89</v>
      </c>
    </row>
    <row r="87" spans="1:9" s="5" customFormat="1" ht="15" customHeight="1">
      <c r="A87" s="39" t="s">
        <v>0</v>
      </c>
      <c r="B87" s="40"/>
      <c r="C87" s="6">
        <v>0</v>
      </c>
      <c r="D87" s="6">
        <v>0</v>
      </c>
      <c r="E87" s="6">
        <v>83</v>
      </c>
      <c r="F87" s="6">
        <v>6</v>
      </c>
      <c r="G87" s="6">
        <v>0</v>
      </c>
      <c r="H87" s="6">
        <v>0</v>
      </c>
      <c r="I87" s="6">
        <f>SUM(C87:H87)</f>
        <v>89</v>
      </c>
    </row>
    <row r="88" spans="1:10" ht="1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 ht="1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</row>
    <row r="90" spans="2:11" s="5" customFormat="1" ht="15" customHeight="1">
      <c r="B90" s="7"/>
      <c r="C90" s="7"/>
      <c r="D90" s="7"/>
      <c r="E90" s="7"/>
      <c r="F90" s="7"/>
      <c r="G90" s="8"/>
      <c r="H90" s="8"/>
      <c r="I90" s="8"/>
      <c r="J90" s="8"/>
      <c r="K90" s="11"/>
    </row>
    <row r="91" spans="2:11" s="5" customFormat="1" ht="15" customHeight="1">
      <c r="B91" s="7"/>
      <c r="C91" s="7"/>
      <c r="D91" s="7"/>
      <c r="E91" s="7"/>
      <c r="F91" s="7"/>
      <c r="G91" s="8"/>
      <c r="H91" s="8"/>
      <c r="I91" s="8"/>
      <c r="J91" s="8"/>
      <c r="K91" s="11"/>
    </row>
    <row r="92" spans="2:11" s="5" customFormat="1" ht="15" customHeight="1">
      <c r="B92" s="7"/>
      <c r="C92" s="7"/>
      <c r="D92" s="7"/>
      <c r="E92" s="7"/>
      <c r="F92" s="7"/>
      <c r="G92" s="8"/>
      <c r="H92" s="8"/>
      <c r="I92" s="8"/>
      <c r="J92" s="8"/>
      <c r="K92" s="11"/>
    </row>
    <row r="93" spans="2:11" s="5" customFormat="1" ht="15" customHeight="1">
      <c r="B93" s="7"/>
      <c r="C93" s="7"/>
      <c r="D93" s="7"/>
      <c r="E93" s="7"/>
      <c r="F93" s="7"/>
      <c r="G93" s="8"/>
      <c r="H93" s="8"/>
      <c r="I93" s="8"/>
      <c r="J93" s="8"/>
      <c r="K93" s="11"/>
    </row>
    <row r="94" spans="2:11" s="5" customFormat="1" ht="15" customHeight="1">
      <c r="B94" s="7"/>
      <c r="C94" s="7"/>
      <c r="D94" s="7"/>
      <c r="E94" s="7"/>
      <c r="F94" s="7"/>
      <c r="G94" s="8"/>
      <c r="H94" s="8"/>
      <c r="I94" s="8"/>
      <c r="J94" s="8"/>
      <c r="K94" s="11"/>
    </row>
    <row r="95" spans="2:11" s="5" customFormat="1" ht="15" customHeight="1">
      <c r="B95" s="7"/>
      <c r="C95" s="7"/>
      <c r="D95" s="7"/>
      <c r="E95" s="7"/>
      <c r="F95" s="7"/>
      <c r="G95" s="8"/>
      <c r="H95" s="8"/>
      <c r="I95" s="8"/>
      <c r="J95" s="8"/>
      <c r="K95" s="11"/>
    </row>
    <row r="96" spans="2:11" s="5" customFormat="1" ht="15" customHeight="1">
      <c r="B96" s="7"/>
      <c r="C96" s="7"/>
      <c r="D96" s="7"/>
      <c r="E96" s="7"/>
      <c r="F96" s="7"/>
      <c r="G96" s="8"/>
      <c r="H96" s="8"/>
      <c r="I96" s="8"/>
      <c r="J96" s="8"/>
      <c r="K96" s="11"/>
    </row>
    <row r="97" spans="2:11" s="5" customFormat="1" ht="15" customHeight="1">
      <c r="B97" s="7"/>
      <c r="C97" s="7"/>
      <c r="D97" s="7"/>
      <c r="E97" s="7"/>
      <c r="F97" s="7"/>
      <c r="G97" s="8"/>
      <c r="H97" s="8"/>
      <c r="I97" s="8"/>
      <c r="J97" s="8"/>
      <c r="K97" s="11"/>
    </row>
    <row r="98" spans="2:11" s="5" customFormat="1" ht="15" customHeight="1">
      <c r="B98" s="7"/>
      <c r="C98" s="7"/>
      <c r="D98" s="7"/>
      <c r="E98" s="7"/>
      <c r="F98" s="7"/>
      <c r="G98" s="8"/>
      <c r="H98" s="8"/>
      <c r="I98" s="8"/>
      <c r="J98" s="8"/>
      <c r="K98" s="11"/>
    </row>
    <row r="99" spans="2:11" s="5" customFormat="1" ht="15" customHeight="1">
      <c r="B99" s="7"/>
      <c r="C99" s="7"/>
      <c r="D99" s="7"/>
      <c r="E99" s="7"/>
      <c r="F99" s="7"/>
      <c r="G99" s="8"/>
      <c r="H99" s="8"/>
      <c r="I99" s="8"/>
      <c r="J99" s="8"/>
      <c r="K99" s="11"/>
    </row>
    <row r="100" spans="2:11" s="5" customFormat="1" ht="15" customHeight="1">
      <c r="B100" s="7"/>
      <c r="C100" s="7"/>
      <c r="D100" s="7"/>
      <c r="E100" s="7"/>
      <c r="F100" s="7"/>
      <c r="G100" s="8"/>
      <c r="H100" s="8"/>
      <c r="I100" s="8"/>
      <c r="J100" s="8"/>
      <c r="K100" s="11"/>
    </row>
    <row r="101" spans="2:10" s="5" customFormat="1" ht="15" customHeight="1">
      <c r="B101" s="7"/>
      <c r="C101" s="8"/>
      <c r="D101" s="8"/>
      <c r="E101" s="8"/>
      <c r="F101" s="8"/>
      <c r="G101" s="8"/>
      <c r="H101" s="8"/>
      <c r="I101" s="8"/>
      <c r="J101" s="11"/>
    </row>
    <row r="102" spans="2:10" s="5" customFormat="1" ht="15" customHeight="1">
      <c r="B102" s="7"/>
      <c r="C102" s="8"/>
      <c r="D102" s="8"/>
      <c r="E102" s="8"/>
      <c r="F102" s="8"/>
      <c r="G102" s="8"/>
      <c r="H102" s="8"/>
      <c r="I102" s="8"/>
      <c r="J102" s="11"/>
    </row>
    <row r="103" spans="1:10" ht="15" customHeight="1">
      <c r="A103" s="20"/>
      <c r="B103" s="20"/>
      <c r="C103" s="20"/>
      <c r="D103" s="20"/>
      <c r="E103" s="20"/>
      <c r="F103" s="20"/>
      <c r="G103" s="20"/>
      <c r="H103" s="20"/>
      <c r="I103" s="20"/>
      <c r="J103" s="20"/>
    </row>
    <row r="104" spans="1:10" ht="15" customHeight="1">
      <c r="A104" s="20"/>
      <c r="B104" s="12" t="s">
        <v>28</v>
      </c>
      <c r="C104" s="20"/>
      <c r="D104" s="20"/>
      <c r="E104" s="20"/>
      <c r="F104" s="20"/>
      <c r="G104" s="20"/>
      <c r="H104" s="20"/>
      <c r="I104" s="20"/>
      <c r="J104" s="20"/>
    </row>
    <row r="105" s="1" customFormat="1" ht="15" customHeight="1">
      <c r="I105" s="2" t="s">
        <v>50</v>
      </c>
    </row>
    <row r="106" spans="1:9" s="5" customFormat="1" ht="15" customHeight="1">
      <c r="A106" s="41" t="s">
        <v>13</v>
      </c>
      <c r="B106" s="42"/>
      <c r="C106" s="4" t="s">
        <v>1</v>
      </c>
      <c r="D106" s="4" t="s">
        <v>2</v>
      </c>
      <c r="E106" s="4" t="s">
        <v>3</v>
      </c>
      <c r="F106" s="4" t="s">
        <v>4</v>
      </c>
      <c r="G106" s="4" t="s">
        <v>5</v>
      </c>
      <c r="H106" s="4" t="s">
        <v>6</v>
      </c>
      <c r="I106" s="4" t="s">
        <v>7</v>
      </c>
    </row>
    <row r="107" spans="1:9" s="5" customFormat="1" ht="15" customHeight="1">
      <c r="A107" s="43"/>
      <c r="B107" s="44"/>
      <c r="C107" s="34">
        <v>0</v>
      </c>
      <c r="D107" s="34">
        <v>2</v>
      </c>
      <c r="E107" s="34">
        <v>15</v>
      </c>
      <c r="F107" s="34">
        <v>1</v>
      </c>
      <c r="G107" s="34">
        <v>0</v>
      </c>
      <c r="H107" s="34">
        <v>0</v>
      </c>
      <c r="I107" s="34">
        <f>SUM(C107:H107)</f>
        <v>18</v>
      </c>
    </row>
    <row r="108" spans="1:9" s="5" customFormat="1" ht="15" customHeight="1">
      <c r="A108" s="39" t="s">
        <v>0</v>
      </c>
      <c r="B108" s="40"/>
      <c r="C108" s="6">
        <v>0</v>
      </c>
      <c r="D108" s="6">
        <v>2</v>
      </c>
      <c r="E108" s="6">
        <v>10</v>
      </c>
      <c r="F108" s="6">
        <v>0</v>
      </c>
      <c r="G108" s="6">
        <v>0</v>
      </c>
      <c r="H108" s="6">
        <v>0</v>
      </c>
      <c r="I108" s="6">
        <f>SUM(C108:H108)</f>
        <v>12</v>
      </c>
    </row>
    <row r="109" spans="1:10" ht="15" customHeight="1">
      <c r="A109" s="20"/>
      <c r="B109" s="7"/>
      <c r="C109" s="20"/>
      <c r="D109" s="20"/>
      <c r="E109" s="20"/>
      <c r="F109" s="20"/>
      <c r="G109" s="20"/>
      <c r="H109" s="20"/>
      <c r="I109" s="20"/>
      <c r="J109" s="20"/>
    </row>
    <row r="110" s="1" customFormat="1" ht="15" customHeight="1">
      <c r="I110" s="2" t="s">
        <v>50</v>
      </c>
    </row>
    <row r="111" spans="1:9" s="5" customFormat="1" ht="15" customHeight="1">
      <c r="A111" s="41" t="s">
        <v>15</v>
      </c>
      <c r="B111" s="42"/>
      <c r="C111" s="4" t="s">
        <v>1</v>
      </c>
      <c r="D111" s="4" t="s">
        <v>2</v>
      </c>
      <c r="E111" s="4" t="s">
        <v>3</v>
      </c>
      <c r="F111" s="4" t="s">
        <v>4</v>
      </c>
      <c r="G111" s="4" t="s">
        <v>5</v>
      </c>
      <c r="H111" s="4" t="s">
        <v>6</v>
      </c>
      <c r="I111" s="4" t="s">
        <v>7</v>
      </c>
    </row>
    <row r="112" spans="1:9" s="5" customFormat="1" ht="15" customHeight="1">
      <c r="A112" s="43"/>
      <c r="B112" s="44"/>
      <c r="C112" s="34">
        <v>0</v>
      </c>
      <c r="D112" s="34">
        <v>3</v>
      </c>
      <c r="E112" s="34">
        <v>5</v>
      </c>
      <c r="F112" s="34">
        <v>0</v>
      </c>
      <c r="G112" s="34">
        <v>0</v>
      </c>
      <c r="H112" s="34">
        <v>0</v>
      </c>
      <c r="I112" s="34">
        <f>SUM(C112:H112)</f>
        <v>8</v>
      </c>
    </row>
    <row r="113" spans="1:9" s="5" customFormat="1" ht="15" customHeight="1">
      <c r="A113" s="39" t="s">
        <v>0</v>
      </c>
      <c r="B113" s="40"/>
      <c r="C113" s="6">
        <v>0</v>
      </c>
      <c r="D113" s="6">
        <v>3</v>
      </c>
      <c r="E113" s="6">
        <v>2</v>
      </c>
      <c r="F113" s="6">
        <v>0</v>
      </c>
      <c r="G113" s="6">
        <v>0</v>
      </c>
      <c r="H113" s="6">
        <v>0</v>
      </c>
      <c r="I113" s="6">
        <f>SUM(C113:H113)</f>
        <v>5</v>
      </c>
    </row>
    <row r="114" spans="1:10" ht="15" customHeight="1">
      <c r="A114" s="20"/>
      <c r="B114" s="7"/>
      <c r="C114" s="20"/>
      <c r="D114" s="20"/>
      <c r="E114" s="20"/>
      <c r="F114" s="20"/>
      <c r="G114" s="20"/>
      <c r="H114" s="20"/>
      <c r="I114" s="20"/>
      <c r="J114" s="20"/>
    </row>
    <row r="115" s="1" customFormat="1" ht="15" customHeight="1">
      <c r="I115" s="2" t="s">
        <v>50</v>
      </c>
    </row>
    <row r="116" spans="1:9" s="5" customFormat="1" ht="15" customHeight="1">
      <c r="A116" s="41" t="s">
        <v>14</v>
      </c>
      <c r="B116" s="42"/>
      <c r="C116" s="4" t="s">
        <v>1</v>
      </c>
      <c r="D116" s="4" t="s">
        <v>2</v>
      </c>
      <c r="E116" s="4" t="s">
        <v>3</v>
      </c>
      <c r="F116" s="4" t="s">
        <v>4</v>
      </c>
      <c r="G116" s="4" t="s">
        <v>5</v>
      </c>
      <c r="H116" s="4" t="s">
        <v>6</v>
      </c>
      <c r="I116" s="4" t="s">
        <v>7</v>
      </c>
    </row>
    <row r="117" spans="1:9" s="5" customFormat="1" ht="15" customHeight="1">
      <c r="A117" s="43"/>
      <c r="B117" s="44"/>
      <c r="C117" s="34">
        <v>0</v>
      </c>
      <c r="D117" s="34">
        <v>0</v>
      </c>
      <c r="E117" s="34">
        <v>17</v>
      </c>
      <c r="F117" s="35">
        <v>1</v>
      </c>
      <c r="G117" s="35">
        <v>0</v>
      </c>
      <c r="H117" s="35">
        <v>0</v>
      </c>
      <c r="I117" s="35">
        <f>SUM(C117:H117)</f>
        <v>18</v>
      </c>
    </row>
    <row r="118" spans="1:9" s="5" customFormat="1" ht="15" customHeight="1">
      <c r="A118" s="39" t="s">
        <v>0</v>
      </c>
      <c r="B118" s="40"/>
      <c r="C118" s="6">
        <v>0</v>
      </c>
      <c r="D118" s="6">
        <v>0</v>
      </c>
      <c r="E118" s="6">
        <v>12</v>
      </c>
      <c r="F118" s="6">
        <v>0</v>
      </c>
      <c r="G118" s="6">
        <v>0</v>
      </c>
      <c r="H118" s="6">
        <v>0</v>
      </c>
      <c r="I118" s="6">
        <f>SUM(C118:H118)</f>
        <v>12</v>
      </c>
    </row>
    <row r="119" spans="2:9" s="5" customFormat="1" ht="15" customHeight="1">
      <c r="B119" s="7"/>
      <c r="C119" s="8"/>
      <c r="D119" s="8"/>
      <c r="E119" s="8"/>
      <c r="F119" s="8"/>
      <c r="G119" s="8"/>
      <c r="H119" s="8"/>
      <c r="I119" s="8"/>
    </row>
    <row r="120" s="1" customFormat="1" ht="15" customHeight="1">
      <c r="I120" s="2" t="s">
        <v>50</v>
      </c>
    </row>
    <row r="121" spans="1:9" s="5" customFormat="1" ht="15" customHeight="1">
      <c r="A121" s="41" t="s">
        <v>16</v>
      </c>
      <c r="B121" s="42"/>
      <c r="C121" s="4" t="s">
        <v>1</v>
      </c>
      <c r="D121" s="4" t="s">
        <v>2</v>
      </c>
      <c r="E121" s="4" t="s">
        <v>3</v>
      </c>
      <c r="F121" s="4" t="s">
        <v>4</v>
      </c>
      <c r="G121" s="4" t="s">
        <v>5</v>
      </c>
      <c r="H121" s="4" t="s">
        <v>6</v>
      </c>
      <c r="I121" s="4" t="s">
        <v>7</v>
      </c>
    </row>
    <row r="122" spans="1:9" s="5" customFormat="1" ht="15" customHeight="1">
      <c r="A122" s="43"/>
      <c r="B122" s="44"/>
      <c r="C122" s="34">
        <v>0</v>
      </c>
      <c r="D122" s="34">
        <v>0</v>
      </c>
      <c r="E122" s="34">
        <v>11</v>
      </c>
      <c r="F122" s="34">
        <v>0</v>
      </c>
      <c r="G122" s="34">
        <v>0</v>
      </c>
      <c r="H122" s="34">
        <v>0</v>
      </c>
      <c r="I122" s="34">
        <v>11</v>
      </c>
    </row>
    <row r="123" spans="1:9" s="5" customFormat="1" ht="15" customHeight="1">
      <c r="A123" s="39" t="s">
        <v>0</v>
      </c>
      <c r="B123" s="40"/>
      <c r="C123" s="6">
        <v>0</v>
      </c>
      <c r="D123" s="6">
        <v>0</v>
      </c>
      <c r="E123" s="6">
        <v>4</v>
      </c>
      <c r="F123" s="6">
        <v>0</v>
      </c>
      <c r="G123" s="6">
        <v>0</v>
      </c>
      <c r="H123" s="6">
        <v>0</v>
      </c>
      <c r="I123" s="6">
        <v>4</v>
      </c>
    </row>
    <row r="124" spans="1:10" ht="1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</row>
    <row r="125" s="1" customFormat="1" ht="15" customHeight="1">
      <c r="I125" s="2" t="s">
        <v>50</v>
      </c>
    </row>
    <row r="126" spans="1:9" s="5" customFormat="1" ht="15" customHeight="1">
      <c r="A126" s="41" t="s">
        <v>12</v>
      </c>
      <c r="B126" s="42"/>
      <c r="C126" s="4" t="s">
        <v>1</v>
      </c>
      <c r="D126" s="4" t="s">
        <v>2</v>
      </c>
      <c r="E126" s="4" t="s">
        <v>3</v>
      </c>
      <c r="F126" s="4" t="s">
        <v>4</v>
      </c>
      <c r="G126" s="4" t="s">
        <v>5</v>
      </c>
      <c r="H126" s="4" t="s">
        <v>6</v>
      </c>
      <c r="I126" s="4" t="s">
        <v>7</v>
      </c>
    </row>
    <row r="127" spans="1:9" s="5" customFormat="1" ht="15" customHeight="1">
      <c r="A127" s="43"/>
      <c r="B127" s="44"/>
      <c r="C127" s="34">
        <v>0</v>
      </c>
      <c r="D127" s="34">
        <v>0</v>
      </c>
      <c r="E127" s="34">
        <v>8</v>
      </c>
      <c r="F127" s="34">
        <v>0</v>
      </c>
      <c r="G127" s="34">
        <v>0</v>
      </c>
      <c r="H127" s="34">
        <v>0</v>
      </c>
      <c r="I127" s="34">
        <v>8</v>
      </c>
    </row>
    <row r="128" spans="1:9" s="5" customFormat="1" ht="15" customHeight="1">
      <c r="A128" s="39" t="s">
        <v>0</v>
      </c>
      <c r="B128" s="40"/>
      <c r="C128" s="6">
        <v>0</v>
      </c>
      <c r="D128" s="6">
        <v>0</v>
      </c>
      <c r="E128" s="6">
        <v>3</v>
      </c>
      <c r="F128" s="6">
        <v>0</v>
      </c>
      <c r="G128" s="6">
        <v>0</v>
      </c>
      <c r="H128" s="6">
        <v>0</v>
      </c>
      <c r="I128" s="6">
        <v>3</v>
      </c>
    </row>
    <row r="129" spans="1:10" ht="1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</row>
    <row r="130" s="1" customFormat="1" ht="15" customHeight="1">
      <c r="I130" s="2" t="s">
        <v>50</v>
      </c>
    </row>
    <row r="131" spans="1:9" s="5" customFormat="1" ht="15" customHeight="1">
      <c r="A131" s="41" t="s">
        <v>17</v>
      </c>
      <c r="B131" s="42"/>
      <c r="C131" s="4" t="s">
        <v>1</v>
      </c>
      <c r="D131" s="4" t="s">
        <v>2</v>
      </c>
      <c r="E131" s="4" t="s">
        <v>3</v>
      </c>
      <c r="F131" s="4" t="s">
        <v>4</v>
      </c>
      <c r="G131" s="4" t="s">
        <v>5</v>
      </c>
      <c r="H131" s="4" t="s">
        <v>6</v>
      </c>
      <c r="I131" s="4" t="s">
        <v>7</v>
      </c>
    </row>
    <row r="132" spans="1:9" s="5" customFormat="1" ht="15" customHeight="1">
      <c r="A132" s="43"/>
      <c r="B132" s="44"/>
      <c r="C132" s="3">
        <v>0</v>
      </c>
      <c r="D132" s="36">
        <v>3</v>
      </c>
      <c r="E132" s="36">
        <v>9</v>
      </c>
      <c r="F132" s="3">
        <v>0</v>
      </c>
      <c r="G132" s="36">
        <v>0</v>
      </c>
      <c r="H132" s="36">
        <v>0</v>
      </c>
      <c r="I132" s="34">
        <f>SUM(C132:H132)</f>
        <v>12</v>
      </c>
    </row>
    <row r="133" spans="1:9" s="5" customFormat="1" ht="15" customHeight="1">
      <c r="A133" s="39" t="s">
        <v>0</v>
      </c>
      <c r="B133" s="40"/>
      <c r="C133" s="37">
        <v>0</v>
      </c>
      <c r="D133" s="37">
        <v>3</v>
      </c>
      <c r="E133" s="37">
        <v>8</v>
      </c>
      <c r="F133" s="37">
        <v>0</v>
      </c>
      <c r="G133" s="37">
        <v>0</v>
      </c>
      <c r="H133" s="37">
        <v>0</v>
      </c>
      <c r="I133" s="37">
        <f>SUM(C133:H133)</f>
        <v>11</v>
      </c>
    </row>
    <row r="134" spans="1:10" ht="1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</row>
    <row r="135" spans="1:10" ht="15" customHeight="1">
      <c r="A135" s="20"/>
      <c r="B135" s="20"/>
      <c r="C135" s="20"/>
      <c r="D135" s="20"/>
      <c r="E135" s="20"/>
      <c r="F135" s="20"/>
      <c r="G135" s="20"/>
      <c r="H135" s="20"/>
      <c r="I135" s="2" t="s">
        <v>50</v>
      </c>
      <c r="J135" s="20"/>
    </row>
    <row r="136" spans="1:9" s="5" customFormat="1" ht="15" customHeight="1">
      <c r="A136" s="41" t="s">
        <v>23</v>
      </c>
      <c r="B136" s="42"/>
      <c r="C136" s="4" t="s">
        <v>1</v>
      </c>
      <c r="D136" s="4" t="s">
        <v>2</v>
      </c>
      <c r="E136" s="4" t="s">
        <v>3</v>
      </c>
      <c r="F136" s="4" t="s">
        <v>4</v>
      </c>
      <c r="G136" s="4" t="s">
        <v>5</v>
      </c>
      <c r="H136" s="4" t="s">
        <v>6</v>
      </c>
      <c r="I136" s="4" t="s">
        <v>7</v>
      </c>
    </row>
    <row r="137" spans="1:9" s="5" customFormat="1" ht="15" customHeight="1">
      <c r="A137" s="43"/>
      <c r="B137" s="44"/>
      <c r="C137" s="34">
        <v>0</v>
      </c>
      <c r="D137" s="34">
        <v>4</v>
      </c>
      <c r="E137" s="34">
        <v>12</v>
      </c>
      <c r="F137" s="34">
        <v>0</v>
      </c>
      <c r="G137" s="34">
        <v>0</v>
      </c>
      <c r="H137" s="34">
        <v>0</v>
      </c>
      <c r="I137" s="34">
        <f>SUM(C137:H137)</f>
        <v>16</v>
      </c>
    </row>
    <row r="138" spans="1:9" s="5" customFormat="1" ht="15" customHeight="1">
      <c r="A138" s="39" t="s">
        <v>0</v>
      </c>
      <c r="B138" s="40"/>
      <c r="C138" s="6">
        <v>0</v>
      </c>
      <c r="D138" s="6">
        <v>4</v>
      </c>
      <c r="E138" s="6">
        <v>12</v>
      </c>
      <c r="F138" s="6">
        <v>0</v>
      </c>
      <c r="G138" s="6">
        <v>0</v>
      </c>
      <c r="H138" s="6">
        <v>0</v>
      </c>
      <c r="I138" s="6">
        <f>SUM(C138:H138)</f>
        <v>16</v>
      </c>
    </row>
    <row r="139" spans="1:10" ht="1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</row>
    <row r="140" spans="1:10" ht="15" customHeight="1">
      <c r="A140" s="20"/>
      <c r="B140" s="20"/>
      <c r="C140" s="20"/>
      <c r="D140" s="20"/>
      <c r="E140" s="20"/>
      <c r="F140" s="20"/>
      <c r="G140" s="20"/>
      <c r="H140" s="20"/>
      <c r="I140" s="2" t="s">
        <v>50</v>
      </c>
      <c r="J140" s="20"/>
    </row>
    <row r="141" spans="1:9" s="5" customFormat="1" ht="15" customHeight="1">
      <c r="A141" s="41" t="s">
        <v>24</v>
      </c>
      <c r="B141" s="42"/>
      <c r="C141" s="4" t="s">
        <v>1</v>
      </c>
      <c r="D141" s="4" t="s">
        <v>2</v>
      </c>
      <c r="E141" s="4" t="s">
        <v>3</v>
      </c>
      <c r="F141" s="4" t="s">
        <v>4</v>
      </c>
      <c r="G141" s="4" t="s">
        <v>5</v>
      </c>
      <c r="H141" s="4" t="s">
        <v>6</v>
      </c>
      <c r="I141" s="4" t="s">
        <v>7</v>
      </c>
    </row>
    <row r="142" spans="1:9" s="5" customFormat="1" ht="15" customHeight="1">
      <c r="A142" s="43"/>
      <c r="B142" s="44"/>
      <c r="C142" s="34">
        <v>0</v>
      </c>
      <c r="D142" s="34">
        <v>2</v>
      </c>
      <c r="E142" s="34">
        <v>14</v>
      </c>
      <c r="F142" s="34">
        <v>0</v>
      </c>
      <c r="G142" s="34">
        <v>0</v>
      </c>
      <c r="H142" s="34">
        <v>0</v>
      </c>
      <c r="I142" s="34">
        <f>SUM(C142:H142)</f>
        <v>16</v>
      </c>
    </row>
    <row r="143" spans="1:9" s="5" customFormat="1" ht="15" customHeight="1">
      <c r="A143" s="39" t="s">
        <v>0</v>
      </c>
      <c r="B143" s="40"/>
      <c r="C143" s="6">
        <v>0</v>
      </c>
      <c r="D143" s="6">
        <v>2</v>
      </c>
      <c r="E143" s="6">
        <v>12</v>
      </c>
      <c r="F143" s="6">
        <v>0</v>
      </c>
      <c r="G143" s="6">
        <v>0</v>
      </c>
      <c r="H143" s="6">
        <v>0</v>
      </c>
      <c r="I143" s="6">
        <f>SUM(C143:H143)</f>
        <v>14</v>
      </c>
    </row>
    <row r="144" spans="2:9" s="5" customFormat="1" ht="15" customHeight="1">
      <c r="B144" s="7"/>
      <c r="C144" s="8"/>
      <c r="D144" s="8"/>
      <c r="E144" s="8"/>
      <c r="F144" s="8"/>
      <c r="G144" s="8"/>
      <c r="H144" s="8"/>
      <c r="I144" s="8"/>
    </row>
    <row r="145" spans="1:10" ht="15" customHeight="1">
      <c r="A145" s="20"/>
      <c r="B145" s="20"/>
      <c r="C145" s="20"/>
      <c r="D145" s="20"/>
      <c r="E145" s="20"/>
      <c r="F145" s="20"/>
      <c r="G145" s="20"/>
      <c r="H145" s="20"/>
      <c r="I145" s="2" t="s">
        <v>50</v>
      </c>
      <c r="J145" s="20"/>
    </row>
    <row r="146" spans="1:9" s="5" customFormat="1" ht="15" customHeight="1">
      <c r="A146" s="41" t="s">
        <v>20</v>
      </c>
      <c r="B146" s="42"/>
      <c r="C146" s="4" t="s">
        <v>1</v>
      </c>
      <c r="D146" s="4" t="s">
        <v>2</v>
      </c>
      <c r="E146" s="4" t="s">
        <v>3</v>
      </c>
      <c r="F146" s="4" t="s">
        <v>4</v>
      </c>
      <c r="G146" s="4" t="s">
        <v>5</v>
      </c>
      <c r="H146" s="4" t="s">
        <v>6</v>
      </c>
      <c r="I146" s="4" t="s">
        <v>7</v>
      </c>
    </row>
    <row r="147" spans="1:9" s="5" customFormat="1" ht="15" customHeight="1">
      <c r="A147" s="43"/>
      <c r="B147" s="44"/>
      <c r="C147" s="34">
        <v>0</v>
      </c>
      <c r="D147" s="34">
        <v>1</v>
      </c>
      <c r="E147" s="34">
        <v>9</v>
      </c>
      <c r="F147" s="34">
        <v>0</v>
      </c>
      <c r="G147" s="34">
        <v>0</v>
      </c>
      <c r="H147" s="34">
        <v>0</v>
      </c>
      <c r="I147" s="34">
        <f>SUM(C147:H147)</f>
        <v>10</v>
      </c>
    </row>
    <row r="148" spans="1:9" s="5" customFormat="1" ht="15" customHeight="1">
      <c r="A148" s="39" t="s">
        <v>0</v>
      </c>
      <c r="B148" s="40"/>
      <c r="C148" s="37">
        <v>0</v>
      </c>
      <c r="D148" s="37">
        <v>1</v>
      </c>
      <c r="E148" s="37">
        <v>3</v>
      </c>
      <c r="F148" s="37">
        <v>0</v>
      </c>
      <c r="G148" s="37">
        <v>0</v>
      </c>
      <c r="H148" s="37">
        <v>0</v>
      </c>
      <c r="I148" s="37">
        <f>SUM(C148:H148)</f>
        <v>4</v>
      </c>
    </row>
    <row r="149" spans="1:10" ht="15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</row>
    <row r="150" spans="1:10" ht="15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</row>
    <row r="151" spans="1:10" ht="15" customHeight="1">
      <c r="A151" s="20"/>
      <c r="B151" s="20"/>
      <c r="C151" s="20"/>
      <c r="D151" s="20"/>
      <c r="E151" s="20"/>
      <c r="F151" s="20"/>
      <c r="G151" s="20"/>
      <c r="H151" s="20"/>
      <c r="I151" s="20"/>
      <c r="J151" s="20"/>
    </row>
    <row r="152" spans="1:10" ht="15" customHeight="1">
      <c r="A152" s="20"/>
      <c r="B152" s="20"/>
      <c r="C152" s="20"/>
      <c r="D152" s="20"/>
      <c r="E152" s="20"/>
      <c r="F152" s="20"/>
      <c r="G152" s="20"/>
      <c r="H152" s="20"/>
      <c r="I152" s="20"/>
      <c r="J152" s="20"/>
    </row>
    <row r="153" spans="1:10" ht="15" customHeight="1">
      <c r="A153" s="20"/>
      <c r="B153" s="20"/>
      <c r="C153" s="20"/>
      <c r="D153" s="20"/>
      <c r="E153" s="20"/>
      <c r="F153" s="20"/>
      <c r="G153" s="20"/>
      <c r="H153" s="20"/>
      <c r="I153" s="20"/>
      <c r="J153" s="20"/>
    </row>
    <row r="154" spans="1:10" ht="15" customHeight="1">
      <c r="A154" s="20"/>
      <c r="B154" s="20"/>
      <c r="C154" s="20"/>
      <c r="D154" s="20"/>
      <c r="E154" s="20"/>
      <c r="F154" s="20"/>
      <c r="G154" s="20"/>
      <c r="H154" s="20"/>
      <c r="I154" s="20"/>
      <c r="J154" s="20"/>
    </row>
    <row r="155" spans="1:10" ht="15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</row>
    <row r="156" spans="1:10" ht="15" customHeight="1">
      <c r="A156" s="20"/>
      <c r="B156" s="20"/>
      <c r="C156" s="20"/>
      <c r="D156" s="20"/>
      <c r="E156" s="20"/>
      <c r="F156" s="20"/>
      <c r="G156" s="20"/>
      <c r="H156" s="20"/>
      <c r="I156" s="20"/>
      <c r="J156" s="20"/>
    </row>
    <row r="157" s="1" customFormat="1" ht="15" customHeight="1"/>
    <row r="158" s="1" customFormat="1" ht="15" customHeight="1"/>
    <row r="159" s="1" customFormat="1" ht="15" customHeight="1"/>
    <row r="160" s="1" customFormat="1" ht="15" customHeight="1">
      <c r="B160" s="1" t="s">
        <v>26</v>
      </c>
    </row>
    <row r="161" spans="2:9" s="5" customFormat="1" ht="15" customHeight="1">
      <c r="B161" s="1"/>
      <c r="C161" s="1"/>
      <c r="D161" s="1"/>
      <c r="E161" s="1"/>
      <c r="F161" s="1"/>
      <c r="G161" s="1"/>
      <c r="H161" s="1"/>
      <c r="I161" s="2" t="s">
        <v>51</v>
      </c>
    </row>
    <row r="162" spans="1:9" s="5" customFormat="1" ht="15" customHeight="1">
      <c r="A162" s="41" t="s">
        <v>41</v>
      </c>
      <c r="B162" s="42"/>
      <c r="C162" s="4" t="s">
        <v>1</v>
      </c>
      <c r="D162" s="4" t="s">
        <v>2</v>
      </c>
      <c r="E162" s="4" t="s">
        <v>3</v>
      </c>
      <c r="F162" s="4" t="s">
        <v>4</v>
      </c>
      <c r="G162" s="4" t="s">
        <v>5</v>
      </c>
      <c r="H162" s="4" t="s">
        <v>6</v>
      </c>
      <c r="I162" s="4" t="s">
        <v>7</v>
      </c>
    </row>
    <row r="163" spans="1:9" s="5" customFormat="1" ht="15" customHeight="1">
      <c r="A163" s="43" t="s">
        <v>42</v>
      </c>
      <c r="B163" s="44"/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1</v>
      </c>
      <c r="I163" s="3">
        <f>SUM(C163:H163)</f>
        <v>1</v>
      </c>
    </row>
    <row r="164" spans="1:9" s="5" customFormat="1" ht="15" customHeight="1">
      <c r="A164" s="39" t="s">
        <v>0</v>
      </c>
      <c r="B164" s="40"/>
      <c r="C164" s="6">
        <v>0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f>SUM(C164:H164)</f>
        <v>0</v>
      </c>
    </row>
    <row r="165" spans="1:10" ht="13.5">
      <c r="A165" s="20"/>
      <c r="B165" s="20"/>
      <c r="C165" s="20"/>
      <c r="D165" s="20"/>
      <c r="E165" s="20"/>
      <c r="F165" s="20"/>
      <c r="G165" s="20"/>
      <c r="H165" s="20"/>
      <c r="I165" s="20"/>
      <c r="J165" s="20"/>
    </row>
    <row r="166" spans="1:10" ht="13.5">
      <c r="A166" s="20"/>
      <c r="B166" s="1"/>
      <c r="C166" s="1"/>
      <c r="D166" s="1"/>
      <c r="E166" s="1"/>
      <c r="F166" s="1"/>
      <c r="G166" s="1"/>
      <c r="H166" s="1"/>
      <c r="I166" s="2" t="s">
        <v>51</v>
      </c>
      <c r="J166" s="20"/>
    </row>
    <row r="167" spans="1:9" s="5" customFormat="1" ht="15" customHeight="1">
      <c r="A167" s="41" t="s">
        <v>36</v>
      </c>
      <c r="B167" s="42"/>
      <c r="C167" s="4" t="s">
        <v>1</v>
      </c>
      <c r="D167" s="4" t="s">
        <v>2</v>
      </c>
      <c r="E167" s="4" t="s">
        <v>3</v>
      </c>
      <c r="F167" s="4" t="s">
        <v>4</v>
      </c>
      <c r="G167" s="4" t="s">
        <v>5</v>
      </c>
      <c r="H167" s="4" t="s">
        <v>6</v>
      </c>
      <c r="I167" s="4" t="s">
        <v>7</v>
      </c>
    </row>
    <row r="168" spans="1:9" s="5" customFormat="1" ht="15" customHeight="1">
      <c r="A168" s="43" t="s">
        <v>37</v>
      </c>
      <c r="B168" s="44"/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1</v>
      </c>
      <c r="I168" s="3">
        <f>SUM(C168:H168)</f>
        <v>1</v>
      </c>
    </row>
    <row r="169" spans="1:10" ht="13.5">
      <c r="A169" s="39" t="s">
        <v>0</v>
      </c>
      <c r="B169" s="40"/>
      <c r="C169" s="6">
        <v>0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f>SUM(C169:H169)</f>
        <v>0</v>
      </c>
      <c r="J169" s="20"/>
    </row>
    <row r="170" spans="1:10" ht="13.5">
      <c r="A170" s="20"/>
      <c r="B170" s="7"/>
      <c r="C170" s="8"/>
      <c r="D170" s="8"/>
      <c r="E170" s="8"/>
      <c r="F170" s="8"/>
      <c r="G170" s="8"/>
      <c r="H170" s="8"/>
      <c r="I170" s="8"/>
      <c r="J170" s="20"/>
    </row>
    <row r="171" spans="2:9" s="5" customFormat="1" ht="15" customHeight="1">
      <c r="B171" s="1"/>
      <c r="C171" s="1"/>
      <c r="D171" s="1"/>
      <c r="E171" s="1"/>
      <c r="F171" s="1"/>
      <c r="G171" s="1"/>
      <c r="H171" s="1"/>
      <c r="I171" s="2" t="s">
        <v>51</v>
      </c>
    </row>
    <row r="172" spans="1:9" s="5" customFormat="1" ht="15" customHeight="1">
      <c r="A172" s="41" t="s">
        <v>34</v>
      </c>
      <c r="B172" s="42"/>
      <c r="C172" s="4" t="s">
        <v>1</v>
      </c>
      <c r="D172" s="4" t="s">
        <v>2</v>
      </c>
      <c r="E172" s="4" t="s">
        <v>3</v>
      </c>
      <c r="F172" s="4" t="s">
        <v>4</v>
      </c>
      <c r="G172" s="4" t="s">
        <v>5</v>
      </c>
      <c r="H172" s="4" t="s">
        <v>6</v>
      </c>
      <c r="I172" s="4" t="s">
        <v>7</v>
      </c>
    </row>
    <row r="173" spans="1:9" s="5" customFormat="1" ht="15" customHeight="1">
      <c r="A173" s="43" t="s">
        <v>43</v>
      </c>
      <c r="B173" s="44"/>
      <c r="C173" s="3">
        <v>0</v>
      </c>
      <c r="D173" s="3">
        <v>0</v>
      </c>
      <c r="E173" s="3">
        <v>0</v>
      </c>
      <c r="F173" s="3">
        <v>0</v>
      </c>
      <c r="G173" s="3">
        <v>1</v>
      </c>
      <c r="H173" s="3">
        <v>0</v>
      </c>
      <c r="I173" s="3">
        <f>SUM(C173:H173)</f>
        <v>1</v>
      </c>
    </row>
    <row r="174" spans="1:9" s="5" customFormat="1" ht="15" customHeight="1">
      <c r="A174" s="39" t="s">
        <v>0</v>
      </c>
      <c r="B174" s="40"/>
      <c r="C174" s="6">
        <v>0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f>SUM(C174:H174)</f>
        <v>0</v>
      </c>
    </row>
    <row r="175" spans="1:10" ht="13.5">
      <c r="A175" s="20"/>
      <c r="B175" s="20"/>
      <c r="C175" s="20"/>
      <c r="D175" s="20"/>
      <c r="E175" s="20"/>
      <c r="F175" s="20"/>
      <c r="G175" s="20"/>
      <c r="H175" s="20"/>
      <c r="I175" s="20"/>
      <c r="J175" s="20"/>
    </row>
    <row r="176" spans="2:9" s="5" customFormat="1" ht="15" customHeight="1">
      <c r="B176" s="1"/>
      <c r="C176" s="1"/>
      <c r="D176" s="1"/>
      <c r="E176" s="1"/>
      <c r="F176" s="1"/>
      <c r="G176" s="1"/>
      <c r="H176" s="1"/>
      <c r="I176" s="2" t="s">
        <v>51</v>
      </c>
    </row>
    <row r="177" spans="1:9" s="5" customFormat="1" ht="15" customHeight="1">
      <c r="A177" s="41" t="s">
        <v>34</v>
      </c>
      <c r="B177" s="42"/>
      <c r="C177" s="4" t="s">
        <v>1</v>
      </c>
      <c r="D177" s="4" t="s">
        <v>2</v>
      </c>
      <c r="E177" s="4" t="s">
        <v>3</v>
      </c>
      <c r="F177" s="4" t="s">
        <v>4</v>
      </c>
      <c r="G177" s="4" t="s">
        <v>5</v>
      </c>
      <c r="H177" s="4" t="s">
        <v>6</v>
      </c>
      <c r="I177" s="4" t="s">
        <v>7</v>
      </c>
    </row>
    <row r="178" spans="1:9" s="5" customFormat="1" ht="15" customHeight="1">
      <c r="A178" s="43" t="s">
        <v>35</v>
      </c>
      <c r="B178" s="44"/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3">
        <v>1</v>
      </c>
      <c r="I178" s="3">
        <f>SUM(C178:H178)</f>
        <v>1</v>
      </c>
    </row>
    <row r="179" spans="1:9" s="5" customFormat="1" ht="15" customHeight="1">
      <c r="A179" s="39" t="s">
        <v>0</v>
      </c>
      <c r="B179" s="40"/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f>SUM(C179:H179)</f>
        <v>0</v>
      </c>
    </row>
    <row r="180" spans="1:10" ht="13.5">
      <c r="A180" s="20"/>
      <c r="B180" s="20"/>
      <c r="C180" s="20"/>
      <c r="D180" s="20"/>
      <c r="E180" s="20"/>
      <c r="F180" s="20"/>
      <c r="G180" s="20"/>
      <c r="H180" s="20"/>
      <c r="I180" s="20"/>
      <c r="J180" s="20"/>
    </row>
    <row r="181" spans="1:10" ht="13.5">
      <c r="A181" s="1"/>
      <c r="B181" s="1"/>
      <c r="C181" s="1"/>
      <c r="D181" s="1"/>
      <c r="E181" s="1"/>
      <c r="F181" s="1"/>
      <c r="G181" s="1"/>
      <c r="H181" s="1"/>
      <c r="I181" s="2" t="s">
        <v>54</v>
      </c>
      <c r="J181" s="20"/>
    </row>
    <row r="182" spans="1:9" ht="13.5">
      <c r="A182" s="57" t="s">
        <v>45</v>
      </c>
      <c r="B182" s="54"/>
      <c r="C182" s="4" t="s">
        <v>1</v>
      </c>
      <c r="D182" s="4" t="s">
        <v>2</v>
      </c>
      <c r="E182" s="4" t="s">
        <v>3</v>
      </c>
      <c r="F182" s="4" t="s">
        <v>4</v>
      </c>
      <c r="G182" s="4" t="s">
        <v>5</v>
      </c>
      <c r="H182" s="4" t="s">
        <v>6</v>
      </c>
      <c r="I182" s="4" t="s">
        <v>7</v>
      </c>
    </row>
    <row r="183" spans="1:9" ht="13.5">
      <c r="A183" s="55"/>
      <c r="B183" s="56"/>
      <c r="C183" s="3">
        <v>0</v>
      </c>
      <c r="D183" s="3">
        <v>0</v>
      </c>
      <c r="E183" s="3">
        <v>0</v>
      </c>
      <c r="F183" s="3">
        <v>1</v>
      </c>
      <c r="G183" s="3">
        <v>0</v>
      </c>
      <c r="H183" s="3">
        <v>1</v>
      </c>
      <c r="I183" s="3">
        <v>2</v>
      </c>
    </row>
    <row r="184" spans="1:9" ht="13.5">
      <c r="A184" s="39" t="s">
        <v>0</v>
      </c>
      <c r="B184" s="40"/>
      <c r="C184" s="6">
        <v>0</v>
      </c>
      <c r="D184" s="6">
        <v>0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</row>
  </sheetData>
  <sheetProtection/>
  <mergeCells count="70">
    <mergeCell ref="A148:B148"/>
    <mergeCell ref="A162:B162"/>
    <mergeCell ref="A163:B163"/>
    <mergeCell ref="A177:B177"/>
    <mergeCell ref="A178:B178"/>
    <mergeCell ref="A179:B179"/>
    <mergeCell ref="A172:B172"/>
    <mergeCell ref="A173:B173"/>
    <mergeCell ref="A174:B174"/>
    <mergeCell ref="A133:B133"/>
    <mergeCell ref="A136:B137"/>
    <mergeCell ref="A138:B138"/>
    <mergeCell ref="A164:B164"/>
    <mergeCell ref="A169:B169"/>
    <mergeCell ref="A167:B167"/>
    <mergeCell ref="A168:B168"/>
    <mergeCell ref="A141:B142"/>
    <mergeCell ref="A143:B143"/>
    <mergeCell ref="A146:B147"/>
    <mergeCell ref="A118:B118"/>
    <mergeCell ref="A121:B122"/>
    <mergeCell ref="A123:B123"/>
    <mergeCell ref="A126:B127"/>
    <mergeCell ref="A128:B128"/>
    <mergeCell ref="A131:B132"/>
    <mergeCell ref="A106:B107"/>
    <mergeCell ref="A108:B108"/>
    <mergeCell ref="A85:B86"/>
    <mergeCell ref="A111:B112"/>
    <mergeCell ref="A113:B113"/>
    <mergeCell ref="A116:B117"/>
    <mergeCell ref="A74:B74"/>
    <mergeCell ref="A75:B75"/>
    <mergeCell ref="A76:B76"/>
    <mergeCell ref="A80:B81"/>
    <mergeCell ref="A82:B82"/>
    <mergeCell ref="A87:B87"/>
    <mergeCell ref="A60:B60"/>
    <mergeCell ref="A64:B65"/>
    <mergeCell ref="A66:B66"/>
    <mergeCell ref="A70:B71"/>
    <mergeCell ref="A72:B72"/>
    <mergeCell ref="A73:B73"/>
    <mergeCell ref="A182:B183"/>
    <mergeCell ref="A184:B184"/>
    <mergeCell ref="A7:B8"/>
    <mergeCell ref="A9:B9"/>
    <mergeCell ref="A21:B22"/>
    <mergeCell ref="A23:B23"/>
    <mergeCell ref="A29:A32"/>
    <mergeCell ref="A26:B27"/>
    <mergeCell ref="A28:B28"/>
    <mergeCell ref="A14:B14"/>
    <mergeCell ref="I1:J1"/>
    <mergeCell ref="D59:D60"/>
    <mergeCell ref="C59:C60"/>
    <mergeCell ref="E59:E60"/>
    <mergeCell ref="C42:C43"/>
    <mergeCell ref="A12:B13"/>
    <mergeCell ref="A15:A18"/>
    <mergeCell ref="A46:B47"/>
    <mergeCell ref="A48:B48"/>
    <mergeCell ref="A58:B59"/>
    <mergeCell ref="A43:B43"/>
    <mergeCell ref="A36:B37"/>
    <mergeCell ref="A38:B38"/>
    <mergeCell ref="A41:B42"/>
    <mergeCell ref="B3:J3"/>
    <mergeCell ref="D42:D43"/>
    <mergeCell ref="E42:E43"/>
  </mergeCells>
  <printOptions/>
  <pageMargins left="0.7874015748031497" right="0.5511811023622047" top="0.7874015748031497" bottom="0.7874015748031497" header="0.5118110236220472" footer="0.5118110236220472"/>
  <pageSetup fitToHeight="0" horizontalDpi="300" verticalDpi="300" orientation="portrait" paperSize="9" scale="88" r:id="rId1"/>
  <headerFooter alignWithMargins="0">
    <oddFooter>&amp;C&amp;"ＭＳ Ｐ明朝,標準"- &amp;P -&amp;"ＭＳ Ｐゴシック,標準"
</oddFooter>
  </headerFooter>
  <rowBreaks count="3" manualBreakCount="3">
    <brk id="54" max="9" man="1"/>
    <brk id="100" max="255" man="1"/>
    <brk id="15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堺市</cp:lastModifiedBy>
  <cp:lastPrinted>2019-07-25T00:37:35Z</cp:lastPrinted>
  <dcterms:created xsi:type="dcterms:W3CDTF">1997-01-08T22:48:59Z</dcterms:created>
  <dcterms:modified xsi:type="dcterms:W3CDTF">2019-07-25T00:56:06Z</dcterms:modified>
  <cp:category/>
  <cp:version/>
  <cp:contentType/>
  <cp:contentStatus/>
</cp:coreProperties>
</file>