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4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9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drawings/drawing10.xml" ContentType="application/vnd.openxmlformats-officedocument.drawing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drawings/drawing11.xml" ContentType="application/vnd.openxmlformats-officedocument.drawing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drawings/drawing12.xml" ContentType="application/vnd.openxmlformats-officedocument.drawing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drawings/drawing13.xml" ContentType="application/vnd.openxmlformats-officedocument.drawing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drawings/drawing14.xml" ContentType="application/vnd.openxmlformats-officedocument.drawing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drawings/drawing15.xml" ContentType="application/vnd.openxmlformats-officedocument.drawing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drawings/drawing16.xml" ContentType="application/vnd.openxmlformats-officedocument.drawing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drawings/drawing17.xml" ContentType="application/vnd.openxmlformats-officedocument.drawing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健康福祉総務課\30　法人指導係\☆07.様式集\☆02.調書\R5年度\HP用\２回目\"/>
    </mc:Choice>
  </mc:AlternateContent>
  <bookViews>
    <workbookView xWindow="32760" yWindow="32760" windowWidth="23040" windowHeight="10335" tabRatio="1000"/>
  </bookViews>
  <sheets>
    <sheet name="表紙" sheetId="46" r:id="rId1"/>
    <sheet name="建物・設備" sheetId="45" r:id="rId2"/>
    <sheet name="職員配置等（１）" sheetId="60" r:id="rId3"/>
    <sheet name="職員配置等（２）" sheetId="49" r:id="rId4"/>
    <sheet name="職員配置等（３）" sheetId="50" r:id="rId5"/>
    <sheet name="職員配置等（３） （追加用１）" sheetId="51" r:id="rId6"/>
    <sheet name="職員配置等（３） （追加用２）" sheetId="52" r:id="rId7"/>
    <sheet name="職員配置等（４）" sheetId="61" r:id="rId8"/>
    <sheet name="職員会議・研修等" sheetId="62" r:id="rId9"/>
    <sheet name="児童の処遇（１）" sheetId="63" r:id="rId10"/>
    <sheet name="児童の処遇（２）" sheetId="64" r:id="rId11"/>
    <sheet name="児童の処遇（３）" sheetId="65" r:id="rId12"/>
    <sheet name="児童の処遇（４）" sheetId="66" r:id="rId13"/>
    <sheet name="災害事故防止" sheetId="67" r:id="rId14"/>
    <sheet name="給食（１）" sheetId="68" r:id="rId15"/>
    <sheet name="給食（２）" sheetId="69" r:id="rId16"/>
    <sheet name="給食（３）" sheetId="70" r:id="rId17"/>
    <sheet name="給食（４）" sheetId="71" r:id="rId18"/>
    <sheet name="給食（５）" sheetId="72" r:id="rId19"/>
    <sheet name="規程・書類等" sheetId="73" r:id="rId20"/>
  </sheets>
  <definedNames>
    <definedName name="_xlnm.Print_Area" localSheetId="19">規程・書類等!$B$2:$Q$55</definedName>
    <definedName name="_xlnm.Print_Area" localSheetId="14">'給食（１）'!$B$2:$AK$47</definedName>
    <definedName name="_xlnm.Print_Area" localSheetId="15">'給食（２）'!$B$2:$AS$41</definedName>
    <definedName name="_xlnm.Print_Area" localSheetId="16">'給食（３）'!$B$2:$AX$43</definedName>
    <definedName name="_xlnm.Print_Area" localSheetId="17">'給食（４）'!$B$2:$AA$56</definedName>
    <definedName name="_xlnm.Print_Area" localSheetId="18">'給食（５）'!$B$2:$P$54</definedName>
    <definedName name="_xlnm.Print_Area" localSheetId="1">建物・設備!$B$2:$AE$44</definedName>
    <definedName name="_xlnm.Print_Area" localSheetId="13">災害事故防止!$B$2:$AY$58</definedName>
    <definedName name="_xlnm.Print_Area" localSheetId="9">'児童の処遇（１）'!$B$2:$BV$63</definedName>
    <definedName name="_xlnm.Print_Area" localSheetId="10">'児童の処遇（２）'!$B$2:$AI$86</definedName>
    <definedName name="_xlnm.Print_Area" localSheetId="11">'児童の処遇（３）'!$B$2:$AZ$45</definedName>
    <definedName name="_xlnm.Print_Area" localSheetId="12">'児童の処遇（４）'!$B$2:$AZ$62</definedName>
    <definedName name="_xlnm.Print_Area" localSheetId="8">職員会議・研修等!$B$2:$U$43</definedName>
    <definedName name="_xlnm.Print_Area" localSheetId="2">'職員配置等（１）'!$B$2:$AU$45</definedName>
    <definedName name="_xlnm.Print_Area" localSheetId="3">'職員配置等（２）'!$B$2:$AG$34</definedName>
    <definedName name="_xlnm.Print_Area" localSheetId="5">'職員配置等（３） （追加用１）'!$B$2:$BD$40</definedName>
    <definedName name="_xlnm.Print_Area" localSheetId="6">'職員配置等（３） （追加用２）'!$B$2:$BD$40</definedName>
    <definedName name="_xlnm.Print_Area" localSheetId="7">'職員配置等（４）'!$B$2:$AD$38</definedName>
    <definedName name="_xlnm.Print_Area" localSheetId="0">表紙!$B$2:$AJ$41</definedName>
  </definedNames>
  <calcPr calcId="162913"/>
</workbook>
</file>

<file path=xl/calcChain.xml><?xml version="1.0" encoding="utf-8"?>
<calcChain xmlns="http://schemas.openxmlformats.org/spreadsheetml/2006/main">
  <c r="P38" i="45" l="1"/>
  <c r="Z41" i="45"/>
  <c r="Z20" i="45"/>
  <c r="Z18" i="45"/>
  <c r="Z19" i="45"/>
  <c r="Z21" i="45"/>
  <c r="Z22" i="45"/>
  <c r="Z23" i="45"/>
  <c r="Z24" i="45"/>
  <c r="Z17" i="45"/>
  <c r="P39" i="63" l="1"/>
  <c r="X39" i="63"/>
  <c r="AG39" i="63"/>
  <c r="AM39" i="63"/>
  <c r="AV39" i="63"/>
  <c r="P42" i="63"/>
  <c r="X42" i="63"/>
  <c r="AG42" i="63"/>
  <c r="AM42" i="63"/>
  <c r="AV42" i="63"/>
  <c r="P50" i="63"/>
  <c r="X50" i="63"/>
  <c r="AG50" i="63"/>
  <c r="AM50" i="63"/>
  <c r="AV50" i="63"/>
  <c r="BE50" i="63"/>
  <c r="BP50" i="63"/>
  <c r="P53" i="63"/>
  <c r="X53" i="63"/>
  <c r="AG53" i="63"/>
  <c r="AM53" i="63"/>
  <c r="AV53" i="63"/>
  <c r="BE53" i="63"/>
  <c r="BP53" i="63"/>
  <c r="AP29" i="52" l="1"/>
  <c r="AH31" i="52"/>
  <c r="AH32" i="52"/>
  <c r="AH33" i="52"/>
  <c r="AH34" i="52"/>
  <c r="AH35" i="52"/>
  <c r="AS19" i="52"/>
  <c r="AS21" i="52"/>
  <c r="AP23" i="52"/>
  <c r="AP24" i="52"/>
  <c r="AG31" i="52"/>
  <c r="AI30" i="52"/>
  <c r="AG32" i="52"/>
  <c r="AH33" i="51"/>
  <c r="AS30" i="51"/>
  <c r="AP30" i="51"/>
  <c r="AM30" i="51"/>
  <c r="AK30" i="51"/>
  <c r="AI30" i="51"/>
  <c r="AS29" i="51"/>
  <c r="AP29" i="51"/>
  <c r="AM29" i="51"/>
  <c r="AK29" i="51"/>
  <c r="AI29" i="51"/>
  <c r="AS28" i="51"/>
  <c r="AP28" i="51"/>
  <c r="AM28" i="51"/>
  <c r="AK28" i="51"/>
  <c r="AI28" i="51"/>
  <c r="AS27" i="51"/>
  <c r="AP27" i="51"/>
  <c r="AM27" i="51"/>
  <c r="AK27" i="51"/>
  <c r="AI27" i="51"/>
  <c r="AS26" i="51"/>
  <c r="AP26" i="51"/>
  <c r="AM26" i="51"/>
  <c r="AK26" i="51"/>
  <c r="AI26" i="51"/>
  <c r="AS25" i="51"/>
  <c r="AP25" i="51"/>
  <c r="AM25" i="51"/>
  <c r="AK25" i="51"/>
  <c r="AI25" i="51"/>
  <c r="AS24" i="51"/>
  <c r="AP24" i="51"/>
  <c r="AM24" i="51"/>
  <c r="AK24" i="51"/>
  <c r="AI24" i="51"/>
  <c r="AS23" i="51"/>
  <c r="AP23" i="51"/>
  <c r="AM23" i="51"/>
  <c r="AK23" i="51"/>
  <c r="AI23" i="51"/>
  <c r="AS22" i="51"/>
  <c r="AP22" i="51"/>
  <c r="AM22" i="51"/>
  <c r="AK22" i="51"/>
  <c r="AI22" i="51"/>
  <c r="AS21" i="51"/>
  <c r="AP21" i="51"/>
  <c r="AM21" i="51"/>
  <c r="AK21" i="51"/>
  <c r="AI21" i="51"/>
  <c r="AS20" i="51"/>
  <c r="AP20" i="51"/>
  <c r="AM20" i="51"/>
  <c r="AK20" i="51"/>
  <c r="AI20" i="51"/>
  <c r="AS19" i="51"/>
  <c r="AP19" i="51"/>
  <c r="AM19" i="51"/>
  <c r="AK19" i="51"/>
  <c r="AI19" i="51"/>
  <c r="AS18" i="51"/>
  <c r="AP18" i="51"/>
  <c r="AM18" i="51"/>
  <c r="AK18" i="51"/>
  <c r="AI18" i="51"/>
  <c r="AS17" i="51"/>
  <c r="AP17" i="51"/>
  <c r="AM17" i="51"/>
  <c r="AK17" i="51"/>
  <c r="AI17" i="51"/>
  <c r="AS16" i="51"/>
  <c r="AP16" i="51"/>
  <c r="AM16" i="51"/>
  <c r="AK16" i="51"/>
  <c r="AI16" i="51"/>
  <c r="AS15" i="51"/>
  <c r="AP15" i="51"/>
  <c r="AM15" i="51"/>
  <c r="AK15" i="51"/>
  <c r="AI15" i="51"/>
  <c r="AS14" i="51"/>
  <c r="AP14" i="51"/>
  <c r="AM14" i="51"/>
  <c r="AK14" i="51"/>
  <c r="AI14" i="51"/>
  <c r="AS13" i="51"/>
  <c r="AP13" i="51"/>
  <c r="AM13" i="51"/>
  <c r="AK13" i="51"/>
  <c r="AI13" i="51"/>
  <c r="AS14" i="50"/>
  <c r="AS15" i="50"/>
  <c r="AS16" i="50"/>
  <c r="AS17" i="50"/>
  <c r="AS18" i="50"/>
  <c r="AS19" i="50"/>
  <c r="AS20" i="50"/>
  <c r="AS21" i="50"/>
  <c r="AS22" i="50"/>
  <c r="AS23" i="50"/>
  <c r="AS24" i="50"/>
  <c r="AS25" i="50"/>
  <c r="AS26" i="50"/>
  <c r="AS27" i="50"/>
  <c r="AS28" i="50"/>
  <c r="AS29" i="50"/>
  <c r="AS30" i="50"/>
  <c r="AS13" i="50"/>
  <c r="AP14" i="50"/>
  <c r="AP15" i="50"/>
  <c r="AP16" i="50"/>
  <c r="AP17" i="50"/>
  <c r="AP18" i="50"/>
  <c r="AP19" i="50"/>
  <c r="AP20" i="50"/>
  <c r="AP21" i="50"/>
  <c r="AP22" i="50"/>
  <c r="AP23" i="50"/>
  <c r="AP24" i="50"/>
  <c r="AP25" i="50"/>
  <c r="AP26" i="50"/>
  <c r="AP27" i="50"/>
  <c r="AP28" i="50"/>
  <c r="AP29" i="50"/>
  <c r="AP30" i="50"/>
  <c r="AP13" i="50"/>
  <c r="AM14" i="50"/>
  <c r="AM15" i="50"/>
  <c r="AM16" i="50"/>
  <c r="AM17" i="50"/>
  <c r="AM18" i="50"/>
  <c r="AM19" i="50"/>
  <c r="AM20" i="50"/>
  <c r="AM21" i="50"/>
  <c r="AM22" i="50"/>
  <c r="AM23" i="50"/>
  <c r="AM24" i="50"/>
  <c r="AM25" i="50"/>
  <c r="AM26" i="50"/>
  <c r="AM27" i="50"/>
  <c r="AM28" i="50"/>
  <c r="AM29" i="50"/>
  <c r="AM30" i="50"/>
  <c r="AM13" i="50"/>
  <c r="AK14" i="50"/>
  <c r="AK15" i="50"/>
  <c r="AK16" i="50"/>
  <c r="AK17" i="50"/>
  <c r="AK18" i="50"/>
  <c r="AK19" i="50"/>
  <c r="AK20" i="50"/>
  <c r="AK21" i="50"/>
  <c r="AK22" i="50"/>
  <c r="AK23" i="50"/>
  <c r="AK24" i="50"/>
  <c r="AK25" i="50"/>
  <c r="AK26" i="50"/>
  <c r="AK27" i="50"/>
  <c r="AK28" i="50"/>
  <c r="AK29" i="50"/>
  <c r="AK30" i="50"/>
  <c r="AK13" i="50"/>
  <c r="AI30" i="50"/>
  <c r="AI14" i="50"/>
  <c r="AI15" i="50"/>
  <c r="AI16" i="50"/>
  <c r="AI17" i="50"/>
  <c r="AI18" i="50"/>
  <c r="AI19" i="50"/>
  <c r="AI20" i="50"/>
  <c r="AI21" i="50"/>
  <c r="AI22" i="50"/>
  <c r="AI23" i="50"/>
  <c r="AI24" i="50"/>
  <c r="AI25" i="50"/>
  <c r="AI26" i="50"/>
  <c r="AI27" i="50"/>
  <c r="AI28" i="50"/>
  <c r="AI29" i="50"/>
  <c r="AI13" i="50"/>
  <c r="AG33" i="50"/>
  <c r="AH33" i="50"/>
  <c r="AG33" i="52"/>
  <c r="AG31" i="51"/>
  <c r="AG31" i="50"/>
  <c r="AG35" i="52"/>
  <c r="AF35" i="52"/>
  <c r="AE35" i="52"/>
  <c r="AD35" i="52"/>
  <c r="AC35" i="52"/>
  <c r="AB35" i="52"/>
  <c r="AA35" i="52"/>
  <c r="Z35" i="52"/>
  <c r="Y35" i="52"/>
  <c r="X35" i="52"/>
  <c r="W35" i="52"/>
  <c r="V35" i="52"/>
  <c r="U35" i="52"/>
  <c r="T35" i="52"/>
  <c r="S35" i="52"/>
  <c r="R35" i="52"/>
  <c r="Q35" i="52"/>
  <c r="P35" i="52"/>
  <c r="O35" i="52"/>
  <c r="N35" i="52"/>
  <c r="M35" i="52"/>
  <c r="L35" i="52"/>
  <c r="K35" i="52"/>
  <c r="J35" i="52"/>
  <c r="I35" i="52"/>
  <c r="H35" i="52"/>
  <c r="G35" i="52"/>
  <c r="F35" i="52"/>
  <c r="E35" i="52"/>
  <c r="AG34" i="52"/>
  <c r="AF34" i="52"/>
  <c r="AE34" i="52"/>
  <c r="AD34" i="52"/>
  <c r="AC34" i="52"/>
  <c r="AB34" i="52"/>
  <c r="AA34" i="52"/>
  <c r="Z34" i="52"/>
  <c r="Y34" i="52"/>
  <c r="X34" i="52"/>
  <c r="W34" i="52"/>
  <c r="V34" i="52"/>
  <c r="U34" i="52"/>
  <c r="T34" i="52"/>
  <c r="S34" i="52"/>
  <c r="R34" i="52"/>
  <c r="Q34" i="52"/>
  <c r="P34" i="52"/>
  <c r="O34" i="52"/>
  <c r="N34" i="52"/>
  <c r="M34" i="52"/>
  <c r="L34" i="52"/>
  <c r="K34" i="52"/>
  <c r="J34" i="52"/>
  <c r="I34" i="52"/>
  <c r="H34" i="52"/>
  <c r="G34" i="52"/>
  <c r="F34" i="52"/>
  <c r="E34" i="52"/>
  <c r="AF33" i="52"/>
  <c r="AE33" i="52"/>
  <c r="AD33" i="52"/>
  <c r="AC33" i="52"/>
  <c r="AB33" i="52"/>
  <c r="AA33" i="52"/>
  <c r="Z33" i="52"/>
  <c r="Y33" i="52"/>
  <c r="X33" i="52"/>
  <c r="W33" i="52"/>
  <c r="V33" i="52"/>
  <c r="U33" i="52"/>
  <c r="T33" i="52"/>
  <c r="S33" i="52"/>
  <c r="R33" i="52"/>
  <c r="Q33" i="52"/>
  <c r="P33" i="52"/>
  <c r="O33" i="52"/>
  <c r="N33" i="52"/>
  <c r="M33" i="52"/>
  <c r="L33" i="52"/>
  <c r="K33" i="52"/>
  <c r="J33" i="52"/>
  <c r="I33" i="52"/>
  <c r="H33" i="52"/>
  <c r="G33" i="52"/>
  <c r="F33" i="52"/>
  <c r="E33" i="52"/>
  <c r="AF32" i="52"/>
  <c r="AE32" i="52"/>
  <c r="AE36" i="52" s="1"/>
  <c r="AD32" i="52"/>
  <c r="AC32" i="52"/>
  <c r="AB32" i="52"/>
  <c r="AA32" i="52"/>
  <c r="AA36" i="52" s="1"/>
  <c r="Z32" i="52"/>
  <c r="Y32" i="52"/>
  <c r="X32" i="52"/>
  <c r="W32" i="52"/>
  <c r="W36" i="52" s="1"/>
  <c r="V32" i="52"/>
  <c r="U32" i="52"/>
  <c r="T32" i="52"/>
  <c r="S32" i="52"/>
  <c r="S36" i="52" s="1"/>
  <c r="R32" i="52"/>
  <c r="Q32" i="52"/>
  <c r="P32" i="52"/>
  <c r="O32" i="52"/>
  <c r="O36" i="52" s="1"/>
  <c r="N32" i="52"/>
  <c r="M32" i="52"/>
  <c r="L32" i="52"/>
  <c r="K32" i="52"/>
  <c r="K36" i="52" s="1"/>
  <c r="J32" i="52"/>
  <c r="I32" i="52"/>
  <c r="H32" i="52"/>
  <c r="G32" i="52"/>
  <c r="G36" i="52" s="1"/>
  <c r="F32" i="52"/>
  <c r="E32" i="52"/>
  <c r="AH36" i="52"/>
  <c r="AG36" i="52"/>
  <c r="AF31" i="52"/>
  <c r="AF36" i="52" s="1"/>
  <c r="AE31" i="52"/>
  <c r="AD31" i="52"/>
  <c r="AD36" i="52" s="1"/>
  <c r="AC31" i="52"/>
  <c r="AC36" i="52" s="1"/>
  <c r="AB31" i="52"/>
  <c r="AB36" i="52" s="1"/>
  <c r="AA31" i="52"/>
  <c r="Z31" i="52"/>
  <c r="Z36" i="52" s="1"/>
  <c r="Y31" i="52"/>
  <c r="Y36" i="52" s="1"/>
  <c r="X31" i="52"/>
  <c r="X36" i="52" s="1"/>
  <c r="W31" i="52"/>
  <c r="V31" i="52"/>
  <c r="V36" i="52" s="1"/>
  <c r="U31" i="52"/>
  <c r="U36" i="52" s="1"/>
  <c r="T31" i="52"/>
  <c r="T36" i="52" s="1"/>
  <c r="S31" i="52"/>
  <c r="R31" i="52"/>
  <c r="R36" i="52" s="1"/>
  <c r="Q31" i="52"/>
  <c r="Q36" i="52" s="1"/>
  <c r="P31" i="52"/>
  <c r="P36" i="52" s="1"/>
  <c r="O31" i="52"/>
  <c r="N31" i="52"/>
  <c r="N36" i="52" s="1"/>
  <c r="M31" i="52"/>
  <c r="M36" i="52" s="1"/>
  <c r="L31" i="52"/>
  <c r="L36" i="52" s="1"/>
  <c r="K31" i="52"/>
  <c r="J31" i="52"/>
  <c r="J36" i="52" s="1"/>
  <c r="I31" i="52"/>
  <c r="I36" i="52" s="1"/>
  <c r="H31" i="52"/>
  <c r="H36" i="52" s="1"/>
  <c r="G31" i="52"/>
  <c r="F31" i="52"/>
  <c r="F36" i="52" s="1"/>
  <c r="E31" i="52"/>
  <c r="E36" i="52" s="1"/>
  <c r="AS30" i="52"/>
  <c r="AP30" i="52"/>
  <c r="AM30" i="52"/>
  <c r="AK30" i="52"/>
  <c r="AS29" i="52"/>
  <c r="AM29" i="52"/>
  <c r="AK29" i="52"/>
  <c r="AI29" i="52"/>
  <c r="AS28" i="52"/>
  <c r="AP28" i="52"/>
  <c r="AM28" i="52"/>
  <c r="AK28" i="52"/>
  <c r="AI28" i="52"/>
  <c r="AS27" i="52"/>
  <c r="AP27" i="52"/>
  <c r="AM27" i="52"/>
  <c r="AK27" i="52"/>
  <c r="AI27" i="52"/>
  <c r="AS26" i="52"/>
  <c r="AP26" i="52"/>
  <c r="AM26" i="52"/>
  <c r="AK26" i="52"/>
  <c r="AI26" i="52"/>
  <c r="AS25" i="52"/>
  <c r="AP25" i="52"/>
  <c r="AM25" i="52"/>
  <c r="AK25" i="52"/>
  <c r="AI25" i="52"/>
  <c r="AS24" i="52"/>
  <c r="AM24" i="52"/>
  <c r="AK24" i="52"/>
  <c r="AI24" i="52"/>
  <c r="AS23" i="52"/>
  <c r="AM23" i="52"/>
  <c r="AK23" i="52"/>
  <c r="AI23" i="52"/>
  <c r="AS22" i="52"/>
  <c r="AP22" i="52"/>
  <c r="AM22" i="52"/>
  <c r="AK22" i="52"/>
  <c r="AI22" i="52"/>
  <c r="AP21" i="52"/>
  <c r="AM21" i="52"/>
  <c r="AK21" i="52"/>
  <c r="AI21" i="52"/>
  <c r="AS20" i="52"/>
  <c r="AP20" i="52"/>
  <c r="AM20" i="52"/>
  <c r="AK20" i="52"/>
  <c r="AI20" i="52"/>
  <c r="AP19" i="52"/>
  <c r="AM19" i="52"/>
  <c r="AK19" i="52"/>
  <c r="AI19" i="52"/>
  <c r="AS18" i="52"/>
  <c r="AP18" i="52"/>
  <c r="AM18" i="52"/>
  <c r="AK18" i="52"/>
  <c r="AI18" i="52"/>
  <c r="AS17" i="52"/>
  <c r="AP17" i="52"/>
  <c r="AM17" i="52"/>
  <c r="AK17" i="52"/>
  <c r="AI17" i="52"/>
  <c r="AS16" i="52"/>
  <c r="AP16" i="52"/>
  <c r="AM16" i="52"/>
  <c r="AK16" i="52"/>
  <c r="AI16" i="52"/>
  <c r="AS15" i="52"/>
  <c r="AP15" i="52"/>
  <c r="AM15" i="52"/>
  <c r="AK15" i="52"/>
  <c r="AI15" i="52"/>
  <c r="AS14" i="52"/>
  <c r="AP14" i="52"/>
  <c r="AM14" i="52"/>
  <c r="AK14" i="52"/>
  <c r="AI14" i="52"/>
  <c r="AS13" i="52"/>
  <c r="AP13" i="52"/>
  <c r="AM13" i="52"/>
  <c r="AK13" i="52"/>
  <c r="AI13" i="52"/>
  <c r="AH31" i="51"/>
  <c r="AH31" i="50" s="1"/>
  <c r="AG32" i="51"/>
  <c r="AG32" i="50" s="1"/>
  <c r="AH32" i="51"/>
  <c r="AH32" i="50" s="1"/>
  <c r="AG33" i="51"/>
  <c r="AG34" i="51"/>
  <c r="AG34" i="50" s="1"/>
  <c r="AH34" i="51"/>
  <c r="AH34" i="50" s="1"/>
  <c r="AG35" i="51"/>
  <c r="AG35" i="50" s="1"/>
  <c r="AH35" i="51"/>
  <c r="AH35" i="50" s="1"/>
  <c r="W31" i="49"/>
  <c r="AH36" i="50" l="1"/>
  <c r="AH36" i="51"/>
  <c r="AG36" i="50"/>
  <c r="AG36" i="51"/>
  <c r="Q31" i="49"/>
  <c r="U31" i="50"/>
  <c r="X31" i="50"/>
  <c r="J32" i="50"/>
  <c r="Z32" i="50"/>
  <c r="J33" i="50"/>
  <c r="N33" i="50"/>
  <c r="Z33" i="50"/>
  <c r="F34" i="50"/>
  <c r="J34" i="50"/>
  <c r="R34" i="50"/>
  <c r="J35" i="50"/>
  <c r="M35" i="50"/>
  <c r="E31" i="51"/>
  <c r="F31" i="51"/>
  <c r="G31" i="51"/>
  <c r="G31" i="50"/>
  <c r="H31" i="51"/>
  <c r="H31" i="50"/>
  <c r="I31" i="51"/>
  <c r="J31" i="51"/>
  <c r="J31" i="50"/>
  <c r="K31" i="51"/>
  <c r="K31" i="50"/>
  <c r="L31" i="51"/>
  <c r="L31" i="50"/>
  <c r="M31" i="51"/>
  <c r="M31" i="50"/>
  <c r="N31" i="51"/>
  <c r="O31" i="51"/>
  <c r="O31" i="50"/>
  <c r="P31" i="51"/>
  <c r="P31" i="50"/>
  <c r="Q31" i="51"/>
  <c r="R31" i="51"/>
  <c r="R31" i="50"/>
  <c r="S31" i="51"/>
  <c r="S31" i="50"/>
  <c r="T31" i="51"/>
  <c r="T31" i="50"/>
  <c r="U31" i="51"/>
  <c r="V31" i="51"/>
  <c r="W31" i="51"/>
  <c r="W31" i="50"/>
  <c r="X31" i="51"/>
  <c r="Y31" i="51"/>
  <c r="Y31" i="50"/>
  <c r="Z31" i="51"/>
  <c r="Z31" i="50"/>
  <c r="AA31" i="51"/>
  <c r="AA31" i="50"/>
  <c r="AB31" i="51"/>
  <c r="AB31" i="50"/>
  <c r="AC31" i="51"/>
  <c r="AD31" i="51"/>
  <c r="AD36" i="51"/>
  <c r="AE31" i="51"/>
  <c r="AE31" i="50"/>
  <c r="AF31" i="51"/>
  <c r="AF31" i="50" s="1"/>
  <c r="E32" i="51"/>
  <c r="F32" i="51"/>
  <c r="F32" i="50"/>
  <c r="G32" i="51"/>
  <c r="G32" i="50"/>
  <c r="H32" i="51"/>
  <c r="H32" i="50"/>
  <c r="I32" i="51"/>
  <c r="J32" i="51"/>
  <c r="K32" i="51"/>
  <c r="K32" i="50"/>
  <c r="L32" i="51"/>
  <c r="L32" i="50"/>
  <c r="M32" i="51"/>
  <c r="N32" i="51"/>
  <c r="N36" i="51"/>
  <c r="O32" i="51"/>
  <c r="O32" i="50"/>
  <c r="P32" i="51"/>
  <c r="P32" i="50"/>
  <c r="Q32" i="51"/>
  <c r="R32" i="51"/>
  <c r="R32" i="50"/>
  <c r="S32" i="51"/>
  <c r="S32" i="50"/>
  <c r="T32" i="51"/>
  <c r="T32" i="50"/>
  <c r="U32" i="51"/>
  <c r="V32" i="51"/>
  <c r="V32" i="50"/>
  <c r="W32" i="51"/>
  <c r="W32" i="50"/>
  <c r="X32" i="51"/>
  <c r="X32" i="50"/>
  <c r="Y32" i="51"/>
  <c r="Z32" i="51"/>
  <c r="AA32" i="51"/>
  <c r="AA32" i="50"/>
  <c r="AB32" i="51"/>
  <c r="AB32" i="50"/>
  <c r="AC32" i="51"/>
  <c r="AD32" i="51"/>
  <c r="AD32" i="50"/>
  <c r="AE32" i="51"/>
  <c r="AE32" i="50" s="1"/>
  <c r="AF32" i="51"/>
  <c r="AF32" i="50"/>
  <c r="E33" i="51"/>
  <c r="F33" i="51"/>
  <c r="F33" i="50"/>
  <c r="G33" i="51"/>
  <c r="G33" i="50"/>
  <c r="H33" i="51"/>
  <c r="H33" i="50"/>
  <c r="I33" i="51"/>
  <c r="J33" i="51"/>
  <c r="K33" i="51"/>
  <c r="K33" i="50"/>
  <c r="L33" i="51"/>
  <c r="L33" i="50"/>
  <c r="M33" i="51"/>
  <c r="N33" i="51"/>
  <c r="O33" i="51"/>
  <c r="O33" i="50"/>
  <c r="P33" i="51"/>
  <c r="P33" i="50"/>
  <c r="Q33" i="51"/>
  <c r="R33" i="51"/>
  <c r="R33" i="50"/>
  <c r="S33" i="51"/>
  <c r="S33" i="50"/>
  <c r="T33" i="51"/>
  <c r="T33" i="50"/>
  <c r="U33" i="51"/>
  <c r="V33" i="51"/>
  <c r="V36" i="51"/>
  <c r="W33" i="51"/>
  <c r="W33" i="50"/>
  <c r="X33" i="51"/>
  <c r="X33" i="50"/>
  <c r="Y33" i="51"/>
  <c r="Y33" i="50"/>
  <c r="Z33" i="51"/>
  <c r="AA33" i="51"/>
  <c r="AA36" i="51"/>
  <c r="AA33" i="50"/>
  <c r="AB33" i="51"/>
  <c r="AB33" i="50"/>
  <c r="AC33" i="51"/>
  <c r="AD33" i="51"/>
  <c r="AD33" i="50"/>
  <c r="AE33" i="51"/>
  <c r="AE33" i="50" s="1"/>
  <c r="AF33" i="51"/>
  <c r="AF33" i="50" s="1"/>
  <c r="E34" i="51"/>
  <c r="F34" i="51"/>
  <c r="G34" i="51"/>
  <c r="G34" i="50"/>
  <c r="H34" i="51"/>
  <c r="H34" i="50"/>
  <c r="I34" i="51"/>
  <c r="I36" i="51"/>
  <c r="J34" i="51"/>
  <c r="K34" i="51"/>
  <c r="K34" i="50"/>
  <c r="L34" i="51"/>
  <c r="L34" i="50"/>
  <c r="M34" i="51"/>
  <c r="N34" i="51"/>
  <c r="N34" i="50"/>
  <c r="O34" i="51"/>
  <c r="O34" i="50"/>
  <c r="P34" i="51"/>
  <c r="P34" i="50"/>
  <c r="Q34" i="51"/>
  <c r="R34" i="51"/>
  <c r="S34" i="51"/>
  <c r="S36" i="51"/>
  <c r="T34" i="51"/>
  <c r="T34" i="50"/>
  <c r="U34" i="51"/>
  <c r="U36" i="51"/>
  <c r="V34" i="51"/>
  <c r="V34" i="50"/>
  <c r="W34" i="51"/>
  <c r="W34" i="50"/>
  <c r="X34" i="51"/>
  <c r="X34" i="50"/>
  <c r="Y34" i="51"/>
  <c r="Y36" i="51"/>
  <c r="Z34" i="51"/>
  <c r="AA34" i="51"/>
  <c r="AA34" i="50"/>
  <c r="AB34" i="51"/>
  <c r="AB34" i="50"/>
  <c r="AC34" i="51"/>
  <c r="AD34" i="51"/>
  <c r="AD34" i="50"/>
  <c r="AE34" i="51"/>
  <c r="AE34" i="50" s="1"/>
  <c r="AF34" i="51"/>
  <c r="AF34" i="50" s="1"/>
  <c r="E35" i="51"/>
  <c r="E36" i="51"/>
  <c r="F35" i="51"/>
  <c r="G35" i="51"/>
  <c r="G35" i="50"/>
  <c r="H35" i="51"/>
  <c r="H35" i="50"/>
  <c r="I35" i="51"/>
  <c r="J35" i="51"/>
  <c r="K35" i="51"/>
  <c r="K35" i="50"/>
  <c r="L35" i="51"/>
  <c r="L35" i="50"/>
  <c r="M35" i="51"/>
  <c r="M36" i="51"/>
  <c r="N35" i="51"/>
  <c r="N35" i="50"/>
  <c r="O35" i="51"/>
  <c r="O35" i="50"/>
  <c r="P35" i="51"/>
  <c r="P35" i="50"/>
  <c r="Q35" i="51"/>
  <c r="Q36" i="51"/>
  <c r="R35" i="51"/>
  <c r="R35" i="50"/>
  <c r="S35" i="51"/>
  <c r="S35" i="50"/>
  <c r="T35" i="51"/>
  <c r="T35" i="50"/>
  <c r="U35" i="51"/>
  <c r="V35" i="51"/>
  <c r="V35" i="50"/>
  <c r="W35" i="51"/>
  <c r="W35" i="50"/>
  <c r="X35" i="51"/>
  <c r="X36" i="51"/>
  <c r="Y35" i="51"/>
  <c r="Z35" i="51"/>
  <c r="Z35" i="50"/>
  <c r="AA35" i="51"/>
  <c r="AA35" i="50"/>
  <c r="AB35" i="51"/>
  <c r="AB35" i="50"/>
  <c r="AC35" i="51"/>
  <c r="AC36" i="51"/>
  <c r="AD35" i="51"/>
  <c r="AE35" i="51"/>
  <c r="AE35" i="50" s="1"/>
  <c r="AF35" i="51"/>
  <c r="AF35" i="50" s="1"/>
  <c r="F36" i="51"/>
  <c r="H36" i="51"/>
  <c r="J36" i="51"/>
  <c r="O36" i="51"/>
  <c r="T36" i="51"/>
  <c r="Z36" i="51"/>
  <c r="F31" i="50"/>
  <c r="I31" i="50"/>
  <c r="N31" i="50"/>
  <c r="Q31" i="50"/>
  <c r="V31" i="50"/>
  <c r="AC31" i="50"/>
  <c r="E32" i="50"/>
  <c r="I32" i="50"/>
  <c r="M32" i="50"/>
  <c r="Q32" i="50"/>
  <c r="U32" i="50"/>
  <c r="Y32" i="50"/>
  <c r="AC32" i="50"/>
  <c r="E33" i="50"/>
  <c r="I33" i="50"/>
  <c r="M33" i="50"/>
  <c r="Q33" i="50"/>
  <c r="U33" i="50"/>
  <c r="V33" i="50"/>
  <c r="AC33" i="50"/>
  <c r="E34" i="50"/>
  <c r="M34" i="50"/>
  <c r="Q34" i="50"/>
  <c r="Y34" i="50"/>
  <c r="Z34" i="50"/>
  <c r="AC34" i="50"/>
  <c r="E35" i="50"/>
  <c r="F35" i="50"/>
  <c r="I35" i="50"/>
  <c r="Q35" i="50"/>
  <c r="U35" i="50"/>
  <c r="Y35" i="50"/>
  <c r="AC35" i="50"/>
  <c r="AD35" i="50"/>
  <c r="E31" i="50"/>
  <c r="U34" i="50"/>
  <c r="AB36" i="51"/>
  <c r="W36" i="51"/>
  <c r="R36" i="51"/>
  <c r="L36" i="51"/>
  <c r="AD31" i="50"/>
  <c r="I34" i="50"/>
  <c r="P36" i="51"/>
  <c r="K36" i="51"/>
  <c r="G36" i="51"/>
  <c r="X35" i="50"/>
  <c r="S34" i="50"/>
  <c r="S36" i="50" s="1"/>
  <c r="N32" i="50"/>
  <c r="AF36" i="50" l="1"/>
  <c r="AE36" i="50"/>
  <c r="AE36" i="51"/>
  <c r="AF36" i="51"/>
  <c r="P36" i="50"/>
  <c r="R36" i="50"/>
  <c r="K36" i="50"/>
  <c r="W36" i="50"/>
  <c r="Y36" i="50"/>
  <c r="V36" i="50"/>
  <c r="U36" i="50"/>
  <c r="N36" i="50"/>
  <c r="L36" i="50"/>
  <c r="AA36" i="50"/>
  <c r="O36" i="50"/>
  <c r="AD36" i="50"/>
  <c r="E36" i="50"/>
  <c r="Z36" i="50"/>
  <c r="M36" i="50"/>
  <c r="Q36" i="50"/>
  <c r="I36" i="50"/>
  <c r="X36" i="50"/>
  <c r="H36" i="50"/>
  <c r="T36" i="50"/>
  <c r="AB36" i="50"/>
  <c r="G36" i="50"/>
  <c r="F36" i="50"/>
  <c r="J36" i="50"/>
  <c r="AC36" i="50"/>
</calcChain>
</file>

<file path=xl/sharedStrings.xml><?xml version="1.0" encoding="utf-8"?>
<sst xmlns="http://schemas.openxmlformats.org/spreadsheetml/2006/main" count="2378" uniqueCount="887">
  <si>
    <t>１　建 物 ・ 設 備 の 状 況</t>
    <rPh sb="2" eb="3">
      <t>ケン</t>
    </rPh>
    <rPh sb="4" eb="5">
      <t>ブツ</t>
    </rPh>
    <rPh sb="8" eb="9">
      <t>セツ</t>
    </rPh>
    <rPh sb="10" eb="11">
      <t>ソナエ</t>
    </rPh>
    <rPh sb="14" eb="15">
      <t>ジョウ</t>
    </rPh>
    <rPh sb="16" eb="17">
      <t>キョウ</t>
    </rPh>
    <phoneticPr fontId="3"/>
  </si>
  <si>
    <t>自己（法人）所有地</t>
    <rPh sb="0" eb="2">
      <t>ジコ</t>
    </rPh>
    <rPh sb="3" eb="5">
      <t>ホウジン</t>
    </rPh>
    <rPh sb="6" eb="9">
      <t>ショユウチ</t>
    </rPh>
    <phoneticPr fontId="3"/>
  </si>
  <si>
    <t>借地</t>
    <rPh sb="0" eb="2">
      <t>シャクチ</t>
    </rPh>
    <phoneticPr fontId="3"/>
  </si>
  <si>
    <t>室　　　　　名</t>
    <rPh sb="0" eb="1">
      <t>シツ</t>
    </rPh>
    <rPh sb="6" eb="7">
      <t>メイ</t>
    </rPh>
    <phoneticPr fontId="3"/>
  </si>
  <si>
    <t>面　　　積</t>
    <rPh sb="0" eb="1">
      <t>メン</t>
    </rPh>
    <rPh sb="4" eb="5">
      <t>セキ</t>
    </rPh>
    <phoneticPr fontId="3"/>
  </si>
  <si>
    <t xml:space="preserve"> 造</t>
    <rPh sb="1" eb="2">
      <t>ヅクリ</t>
    </rPh>
    <phoneticPr fontId="3"/>
  </si>
  <si>
    <t xml:space="preserve"> 階建</t>
    <rPh sb="1" eb="3">
      <t>カイダテ</t>
    </rPh>
    <phoneticPr fontId="3"/>
  </si>
  <si>
    <t>延床面積</t>
    <rPh sb="0" eb="2">
      <t>ノベユカ</t>
    </rPh>
    <rPh sb="2" eb="4">
      <t>メンセキ</t>
    </rPh>
    <phoneticPr fontId="3"/>
  </si>
  <si>
    <t>所 有 者</t>
    <rPh sb="0" eb="1">
      <t>トコロ</t>
    </rPh>
    <rPh sb="2" eb="3">
      <t>ユウ</t>
    </rPh>
    <rPh sb="4" eb="5">
      <t>シャ</t>
    </rPh>
    <phoneticPr fontId="3"/>
  </si>
  <si>
    <t>（１）　土　地</t>
    <rPh sb="4" eb="5">
      <t>ツチ</t>
    </rPh>
    <rPh sb="6" eb="7">
      <t>チ</t>
    </rPh>
    <phoneticPr fontId="3"/>
  </si>
  <si>
    <t>（２）　建　物</t>
    <rPh sb="4" eb="5">
      <t>ケン</t>
    </rPh>
    <rPh sb="6" eb="7">
      <t>ブツ</t>
    </rPh>
    <phoneticPr fontId="3"/>
  </si>
  <si>
    <t>（３）　設　備</t>
    <rPh sb="4" eb="5">
      <t>セツ</t>
    </rPh>
    <rPh sb="6" eb="7">
      <t>ソナエ</t>
    </rPh>
    <phoneticPr fontId="3"/>
  </si>
  <si>
    <t>　　有 ・　　無</t>
    <rPh sb="2" eb="3">
      <t>ユウ</t>
    </rPh>
    <rPh sb="7" eb="8">
      <t>ム</t>
    </rPh>
    <phoneticPr fontId="3"/>
  </si>
  <si>
    <t>㎡</t>
    <phoneticPr fontId="3"/>
  </si>
  <si>
    <t>便所</t>
    <rPh sb="0" eb="2">
      <t>ベンジョ</t>
    </rPh>
    <phoneticPr fontId="3"/>
  </si>
  <si>
    <t>医務室</t>
    <rPh sb="0" eb="3">
      <t>イムシツ</t>
    </rPh>
    <phoneticPr fontId="3"/>
  </si>
  <si>
    <t>延</t>
    <rPh sb="0" eb="1">
      <t>ノ</t>
    </rPh>
    <phoneticPr fontId="3"/>
  </si>
  <si>
    <t>廊下・階段・その他計</t>
    <rPh sb="0" eb="2">
      <t>ロウカ</t>
    </rPh>
    <rPh sb="3" eb="5">
      <t>カイダン</t>
    </rPh>
    <rPh sb="8" eb="9">
      <t>タ</t>
    </rPh>
    <rPh sb="9" eb="10">
      <t>ケイ</t>
    </rPh>
    <phoneticPr fontId="3"/>
  </si>
  <si>
    <t>人</t>
    <rPh sb="0" eb="1">
      <t>ニン</t>
    </rPh>
    <phoneticPr fontId="3"/>
  </si>
  <si>
    <t>人　　数</t>
    <rPh sb="0" eb="1">
      <t>ヒト</t>
    </rPh>
    <rPh sb="3" eb="4">
      <t>カズ</t>
    </rPh>
    <phoneticPr fontId="3"/>
  </si>
  <si>
    <t>児童 １ 人当たり</t>
    <rPh sb="0" eb="2">
      <t>ジドウ</t>
    </rPh>
    <rPh sb="5" eb="6">
      <t>ニン</t>
    </rPh>
    <rPh sb="6" eb="7">
      <t>ア</t>
    </rPh>
    <phoneticPr fontId="3"/>
  </si>
  <si>
    <t>㎡ ／ 人</t>
    <rPh sb="4" eb="5">
      <t>ニン</t>
    </rPh>
    <phoneticPr fontId="3"/>
  </si>
  <si>
    <t>備　　　　　　　考</t>
    <rPh sb="0" eb="1">
      <t>ソナエ</t>
    </rPh>
    <rPh sb="8" eb="9">
      <t>コウ</t>
    </rPh>
    <phoneticPr fontId="3"/>
  </si>
  <si>
    <t>保　　育　　室</t>
    <rPh sb="0" eb="1">
      <t>タモツ</t>
    </rPh>
    <rPh sb="3" eb="4">
      <t>イク</t>
    </rPh>
    <rPh sb="6" eb="7">
      <t>シツ</t>
    </rPh>
    <phoneticPr fontId="3"/>
  </si>
  <si>
    <t>歳児</t>
    <rPh sb="0" eb="1">
      <t>サイ</t>
    </rPh>
    <rPh sb="1" eb="2">
      <t>ジ</t>
    </rPh>
    <phoneticPr fontId="3"/>
  </si>
  <si>
    <t>乳児・ほふく室</t>
    <rPh sb="0" eb="2">
      <t>ニュウジ</t>
    </rPh>
    <rPh sb="6" eb="7">
      <t>シツ</t>
    </rPh>
    <phoneticPr fontId="3"/>
  </si>
  <si>
    <t>遊戯室</t>
    <rPh sb="0" eb="2">
      <t>ユウギ</t>
    </rPh>
    <rPh sb="2" eb="3">
      <t>シツ</t>
    </rPh>
    <phoneticPr fontId="3"/>
  </si>
  <si>
    <t>調理関係</t>
    <rPh sb="0" eb="2">
      <t>チョウリ</t>
    </rPh>
    <rPh sb="2" eb="4">
      <t>カンケイ</t>
    </rPh>
    <phoneticPr fontId="3"/>
  </si>
  <si>
    <t>調理室</t>
    <rPh sb="0" eb="3">
      <t>チョウリシツ</t>
    </rPh>
    <phoneticPr fontId="3"/>
  </si>
  <si>
    <t>食品倉庫</t>
    <rPh sb="0" eb="2">
      <t>ショクヒン</t>
    </rPh>
    <rPh sb="2" eb="4">
      <t>ソウコ</t>
    </rPh>
    <phoneticPr fontId="3"/>
  </si>
  <si>
    <t>調理員休憩室</t>
    <rPh sb="0" eb="3">
      <t>チョウリイン</t>
    </rPh>
    <rPh sb="3" eb="5">
      <t>キュウケイ</t>
    </rPh>
    <rPh sb="5" eb="6">
      <t>シツ</t>
    </rPh>
    <phoneticPr fontId="3"/>
  </si>
  <si>
    <t>調理員専用便所</t>
    <rPh sb="0" eb="3">
      <t>チョウリイン</t>
    </rPh>
    <rPh sb="3" eb="5">
      <t>センヨウ</t>
    </rPh>
    <rPh sb="5" eb="7">
      <t>ベンジョ</t>
    </rPh>
    <phoneticPr fontId="3"/>
  </si>
  <si>
    <t>事務室</t>
    <rPh sb="0" eb="2">
      <t>ジム</t>
    </rPh>
    <rPh sb="2" eb="3">
      <t>シツ</t>
    </rPh>
    <phoneticPr fontId="3"/>
  </si>
  <si>
    <t>調乳室</t>
    <rPh sb="0" eb="2">
      <t>チョウニュウ</t>
    </rPh>
    <rPh sb="2" eb="3">
      <t>シツ</t>
    </rPh>
    <phoneticPr fontId="3"/>
  </si>
  <si>
    <t>児童用</t>
    <rPh sb="0" eb="2">
      <t>ジドウ</t>
    </rPh>
    <rPh sb="2" eb="3">
      <t>ヨウ</t>
    </rPh>
    <phoneticPr fontId="3"/>
  </si>
  <si>
    <t>職員用</t>
    <rPh sb="0" eb="2">
      <t>ショクイン</t>
    </rPh>
    <rPh sb="2" eb="3">
      <t>ヨウ</t>
    </rPh>
    <phoneticPr fontId="3"/>
  </si>
  <si>
    <t>（ 大</t>
    <rPh sb="2" eb="3">
      <t>ダイ</t>
    </rPh>
    <phoneticPr fontId="3"/>
  </si>
  <si>
    <t xml:space="preserve"> 個 、</t>
    <rPh sb="1" eb="2">
      <t>コ</t>
    </rPh>
    <phoneticPr fontId="3"/>
  </si>
  <si>
    <t>小</t>
    <rPh sb="0" eb="1">
      <t>ショウ</t>
    </rPh>
    <phoneticPr fontId="3"/>
  </si>
  <si>
    <t xml:space="preserve"> 個 ）</t>
    <rPh sb="1" eb="2">
      <t>コ</t>
    </rPh>
    <phoneticPr fontId="3"/>
  </si>
  <si>
    <t>沐浴室</t>
    <rPh sb="0" eb="2">
      <t>モクヨク</t>
    </rPh>
    <rPh sb="2" eb="3">
      <t>シツ</t>
    </rPh>
    <phoneticPr fontId="3"/>
  </si>
  <si>
    <t>計　（室 内）</t>
    <rPh sb="0" eb="1">
      <t>ケイ</t>
    </rPh>
    <rPh sb="3" eb="4">
      <t>シツ</t>
    </rPh>
    <rPh sb="5" eb="6">
      <t>ナイ</t>
    </rPh>
    <phoneticPr fontId="3"/>
  </si>
  <si>
    <t>（ ２ 歳以上児）</t>
    <rPh sb="4" eb="5">
      <t>サイ</t>
    </rPh>
    <rPh sb="5" eb="7">
      <t>イジョウ</t>
    </rPh>
    <rPh sb="7" eb="8">
      <t>ジ</t>
    </rPh>
    <phoneticPr fontId="3"/>
  </si>
  <si>
    <t>屋外遊戯場</t>
    <rPh sb="0" eb="2">
      <t>オクガイ</t>
    </rPh>
    <rPh sb="2" eb="4">
      <t>ユウギ</t>
    </rPh>
    <rPh sb="4" eb="5">
      <t>バ</t>
    </rPh>
    <phoneticPr fontId="3"/>
  </si>
  <si>
    <t>２ 歳以上児 １ 人当たり</t>
    <rPh sb="2" eb="3">
      <t>サイ</t>
    </rPh>
    <rPh sb="3" eb="5">
      <t>イジョウ</t>
    </rPh>
    <rPh sb="5" eb="6">
      <t>ジ</t>
    </rPh>
    <rPh sb="9" eb="10">
      <t>ニン</t>
    </rPh>
    <rPh sb="10" eb="11">
      <t>ア</t>
    </rPh>
    <phoneticPr fontId="3"/>
  </si>
  <si>
    <t>無</t>
    <rPh sb="0" eb="1">
      <t>ム</t>
    </rPh>
    <phoneticPr fontId="3"/>
  </si>
  <si>
    <t>）</t>
    <phoneticPr fontId="3"/>
  </si>
  <si>
    <t>有</t>
    <rPh sb="0" eb="1">
      <t>アリ</t>
    </rPh>
    <phoneticPr fontId="3"/>
  </si>
  <si>
    <t>分園設置：</t>
    <phoneticPr fontId="3"/>
  </si>
  <si>
    <t>：</t>
    <phoneticPr fontId="3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</si>
  <si>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</si>
  <si>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</si>
  <si>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</si>
  <si>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：</t>
    <phoneticPr fontId="3"/>
  </si>
  <si>
    <t>施設認可年月日</t>
    <rPh sb="0" eb="2">
      <t>シセツ</t>
    </rPh>
    <rPh sb="2" eb="4">
      <t>ニンカ</t>
    </rPh>
    <rPh sb="4" eb="7">
      <t>ネンガッピ</t>
    </rPh>
    <phoneticPr fontId="3"/>
  </si>
  <si>
    <t>ﾒｰﾙｱﾄﾞﾚｽ ：</t>
    <phoneticPr fontId="3"/>
  </si>
  <si>
    <t>－</t>
    <phoneticPr fontId="3"/>
  </si>
  <si>
    <t>ＦＡＸ ：</t>
    <phoneticPr fontId="3"/>
  </si>
  <si>
    <t>電話 ：</t>
    <rPh sb="0" eb="2">
      <t>デンワ</t>
    </rPh>
    <phoneticPr fontId="3"/>
  </si>
  <si>
    <t>堺市</t>
    <rPh sb="0" eb="2">
      <t>サカイシ</t>
    </rPh>
    <phoneticPr fontId="3"/>
  </si>
  <si>
    <t>〒</t>
    <phoneticPr fontId="3"/>
  </si>
  <si>
    <t>施設所在地</t>
    <rPh sb="0" eb="2">
      <t>シセツ</t>
    </rPh>
    <rPh sb="2" eb="5">
      <t>ショザイチ</t>
    </rPh>
    <phoneticPr fontId="3"/>
  </si>
  <si>
    <t>日 ）</t>
    <rPh sb="0" eb="1">
      <t>ヒ</t>
    </rPh>
    <phoneticPr fontId="3"/>
  </si>
  <si>
    <t>（ 当初就任年月日 ：</t>
    <rPh sb="2" eb="4">
      <t>トウショ</t>
    </rPh>
    <rPh sb="4" eb="6">
      <t>シュウニン</t>
    </rPh>
    <rPh sb="6" eb="9">
      <t>ネンガッピ</t>
    </rPh>
    <phoneticPr fontId="3"/>
  </si>
  <si>
    <t>施設長名</t>
    <rPh sb="0" eb="2">
      <t>シセツ</t>
    </rPh>
    <rPh sb="2" eb="3">
      <t>チョウ</t>
    </rPh>
    <rPh sb="3" eb="4">
      <t>メイ</t>
    </rPh>
    <phoneticPr fontId="3"/>
  </si>
  <si>
    <t>人 ）</t>
    <rPh sb="0" eb="1">
      <t>ニン</t>
    </rPh>
    <phoneticPr fontId="3"/>
  </si>
  <si>
    <t>（ 定員：</t>
    <rPh sb="2" eb="4">
      <t>テイイン</t>
    </rPh>
    <phoneticPr fontId="3"/>
  </si>
  <si>
    <t>施設名</t>
    <rPh sb="0" eb="2">
      <t>シセツ</t>
    </rPh>
    <rPh sb="2" eb="3">
      <t>メイ</t>
    </rPh>
    <phoneticPr fontId="3"/>
  </si>
  <si>
    <t>(</t>
    <phoneticPr fontId="3"/>
  </si>
  <si>
    <t>　４ 月</t>
    <rPh sb="3" eb="4">
      <t>ガツ</t>
    </rPh>
    <phoneticPr fontId="3"/>
  </si>
  <si>
    <t>計</t>
    <rPh sb="0" eb="1">
      <t>ケイ</t>
    </rPh>
    <phoneticPr fontId="3"/>
  </si>
  <si>
    <t>区　分</t>
    <rPh sb="0" eb="1">
      <t>ク</t>
    </rPh>
    <rPh sb="2" eb="3">
      <t>ブン</t>
    </rPh>
    <phoneticPr fontId="3"/>
  </si>
  <si>
    <t>　２ 月</t>
    <rPh sb="3" eb="4">
      <t>ガツ</t>
    </rPh>
    <phoneticPr fontId="3"/>
  </si>
  <si>
    <t>１２ 月</t>
    <rPh sb="3" eb="4">
      <t>ガツ</t>
    </rPh>
    <phoneticPr fontId="3"/>
  </si>
  <si>
    <t>１０ 月</t>
    <rPh sb="3" eb="4">
      <t>ガツ</t>
    </rPh>
    <phoneticPr fontId="3"/>
  </si>
  <si>
    <t>　８ 月</t>
    <rPh sb="3" eb="4">
      <t>ガツ</t>
    </rPh>
    <phoneticPr fontId="3"/>
  </si>
  <si>
    <t>　６ 月</t>
    <rPh sb="3" eb="4">
      <t>ガツ</t>
    </rPh>
    <phoneticPr fontId="3"/>
  </si>
  <si>
    <t>時間 ／ 週</t>
    <rPh sb="0" eb="2">
      <t>ジカン</t>
    </rPh>
    <rPh sb="5" eb="6">
      <t>シュウ</t>
    </rPh>
    <phoneticPr fontId="3"/>
  </si>
  <si>
    <t>現　　行　　労　　働　　時　　間</t>
    <rPh sb="0" eb="1">
      <t>ウツツ</t>
    </rPh>
    <rPh sb="3" eb="4">
      <t>ギョウ</t>
    </rPh>
    <rPh sb="6" eb="7">
      <t>ロウ</t>
    </rPh>
    <rPh sb="9" eb="10">
      <t>ハタラキ</t>
    </rPh>
    <rPh sb="12" eb="13">
      <t>トキ</t>
    </rPh>
    <rPh sb="15" eb="16">
      <t>アイダ</t>
    </rPh>
    <phoneticPr fontId="3"/>
  </si>
  <si>
    <t>実施日</t>
    <rPh sb="0" eb="2">
      <t>ジッシ</t>
    </rPh>
    <rPh sb="2" eb="3">
      <t>ヒ</t>
    </rPh>
    <phoneticPr fontId="3"/>
  </si>
  <si>
    <t xml:space="preserve"> ）</t>
    <phoneticPr fontId="3"/>
  </si>
  <si>
    <t>その他 （</t>
    <rPh sb="2" eb="3">
      <t>タ</t>
    </rPh>
    <phoneticPr fontId="3"/>
  </si>
  <si>
    <t>届出日</t>
    <rPh sb="0" eb="2">
      <t>トドケデ</t>
    </rPh>
    <rPh sb="2" eb="3">
      <t>ヒ</t>
    </rPh>
    <phoneticPr fontId="3"/>
  </si>
  <si>
    <t>協定日</t>
    <rPh sb="0" eb="2">
      <t>キョウテイ</t>
    </rPh>
    <rPh sb="2" eb="3">
      <t>ヒ</t>
    </rPh>
    <phoneticPr fontId="3"/>
  </si>
  <si>
    <t>１ 年単位の変形労働時間制</t>
    <rPh sb="2" eb="3">
      <t>ネン</t>
    </rPh>
    <rPh sb="3" eb="5">
      <t>タンイ</t>
    </rPh>
    <rPh sb="6" eb="8">
      <t>ヘンケイ</t>
    </rPh>
    <rPh sb="8" eb="10">
      <t>ロウドウ</t>
    </rPh>
    <rPh sb="10" eb="12">
      <t>ジカン</t>
    </rPh>
    <rPh sb="12" eb="13">
      <t>セイ</t>
    </rPh>
    <phoneticPr fontId="3"/>
  </si>
  <si>
    <t>１ か月単位の変形労働時間制</t>
    <rPh sb="3" eb="4">
      <t>ゲツ</t>
    </rPh>
    <rPh sb="4" eb="6">
      <t>タンイ</t>
    </rPh>
    <rPh sb="7" eb="9">
      <t>ヘンケイ</t>
    </rPh>
    <rPh sb="9" eb="11">
      <t>ロウドウ</t>
    </rPh>
    <rPh sb="11" eb="13">
      <t>ジカン</t>
    </rPh>
    <rPh sb="13" eb="14">
      <t>セイ</t>
    </rPh>
    <phoneticPr fontId="3"/>
  </si>
  <si>
    <t>実　　　施　　　状　　　況</t>
    <rPh sb="0" eb="1">
      <t>ジツ</t>
    </rPh>
    <rPh sb="4" eb="5">
      <t>シ</t>
    </rPh>
    <rPh sb="8" eb="9">
      <t>ジョウ</t>
    </rPh>
    <rPh sb="12" eb="13">
      <t>キョウ</t>
    </rPh>
    <phoneticPr fontId="3"/>
  </si>
  <si>
    <t>区　　　　　　　分</t>
    <rPh sb="0" eb="1">
      <t>ク</t>
    </rPh>
    <rPh sb="8" eb="9">
      <t>ブン</t>
    </rPh>
    <phoneticPr fontId="3"/>
  </si>
  <si>
    <t>時</t>
    <rPh sb="0" eb="1">
      <t>ジ</t>
    </rPh>
    <phoneticPr fontId="3"/>
  </si>
  <si>
    <t>その他</t>
    <rPh sb="2" eb="3">
      <t>タ</t>
    </rPh>
    <phoneticPr fontId="3"/>
  </si>
  <si>
    <t>区　　　　　分</t>
    <rPh sb="0" eb="1">
      <t>ク</t>
    </rPh>
    <rPh sb="6" eb="7">
      <t>ブン</t>
    </rPh>
    <phoneticPr fontId="3"/>
  </si>
  <si>
    <t>　　有 ・　　 無</t>
    <rPh sb="2" eb="3">
      <t>ユウ</t>
    </rPh>
    <rPh sb="8" eb="9">
      <t>ム</t>
    </rPh>
    <phoneticPr fontId="3"/>
  </si>
  <si>
    <t>％</t>
    <phoneticPr fontId="3"/>
  </si>
  <si>
    <t>取得率　　　 （②／①×100）</t>
    <rPh sb="0" eb="3">
      <t>シュトクリツ</t>
    </rPh>
    <phoneticPr fontId="3"/>
  </si>
  <si>
    <t>平均取得日数　　　　　　　 （②）</t>
    <rPh sb="0" eb="2">
      <t>ヘイキン</t>
    </rPh>
    <rPh sb="2" eb="4">
      <t>シュトク</t>
    </rPh>
    <rPh sb="4" eb="6">
      <t>ニッスウ</t>
    </rPh>
    <phoneticPr fontId="3"/>
  </si>
  <si>
    <t>当該年度平均付与日数 （①）</t>
    <rPh sb="0" eb="2">
      <t>トウガイ</t>
    </rPh>
    <rPh sb="2" eb="4">
      <t>ネンド</t>
    </rPh>
    <rPh sb="4" eb="6">
      <t>ヘイキン</t>
    </rPh>
    <rPh sb="6" eb="8">
      <t>フヨ</t>
    </rPh>
    <rPh sb="8" eb="10">
      <t>ニッスウ</t>
    </rPh>
    <phoneticPr fontId="3"/>
  </si>
  <si>
    <t>保育士 ・ 看護師</t>
    <rPh sb="0" eb="2">
      <t>ホイク</t>
    </rPh>
    <rPh sb="2" eb="3">
      <t>シ</t>
    </rPh>
    <rPh sb="6" eb="9">
      <t>カンゴシ</t>
    </rPh>
    <phoneticPr fontId="3"/>
  </si>
  <si>
    <t>届出年月日</t>
    <rPh sb="0" eb="2">
      <t>トドケデ</t>
    </rPh>
    <rPh sb="2" eb="3">
      <t>ネン</t>
    </rPh>
    <rPh sb="3" eb="4">
      <t>ガツ</t>
    </rPh>
    <rPh sb="4" eb="5">
      <t>ヒ</t>
    </rPh>
    <phoneticPr fontId="3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</si>
  <si>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3"/>
  </si>
  <si>
    <t>労働基準法第 ３６ 条協定</t>
    <rPh sb="0" eb="2">
      <t>ロウドウ</t>
    </rPh>
    <rPh sb="2" eb="5">
      <t>キジュンホウ</t>
    </rPh>
    <rPh sb="5" eb="6">
      <t>ダイ</t>
    </rPh>
    <rPh sb="10" eb="11">
      <t>ジョウ</t>
    </rPh>
    <rPh sb="11" eb="13">
      <t>キョウテイ</t>
    </rPh>
    <phoneticPr fontId="3"/>
  </si>
  <si>
    <t>②</t>
    <phoneticPr fontId="3"/>
  </si>
  <si>
    <t>協定成立日</t>
    <rPh sb="0" eb="2">
      <t>キョウテイ</t>
    </rPh>
    <rPh sb="2" eb="4">
      <t>セイリツ</t>
    </rPh>
    <rPh sb="4" eb="5">
      <t>ヒ</t>
    </rPh>
    <phoneticPr fontId="3"/>
  </si>
  <si>
    <t>労働基準法第 ２４ 条協定</t>
    <rPh sb="0" eb="2">
      <t>ロウドウ</t>
    </rPh>
    <rPh sb="2" eb="5">
      <t>キジュンホウ</t>
    </rPh>
    <rPh sb="5" eb="6">
      <t>ダイ</t>
    </rPh>
    <rPh sb="10" eb="11">
      <t>ジョウ</t>
    </rPh>
    <rPh sb="11" eb="13">
      <t>キョウテイ</t>
    </rPh>
    <phoneticPr fontId="3"/>
  </si>
  <si>
    <t>①</t>
    <phoneticPr fontId="3"/>
  </si>
  <si>
    <t>厚生年金</t>
    <rPh sb="0" eb="2">
      <t>コウセイ</t>
    </rPh>
    <rPh sb="2" eb="4">
      <t>ネンキン</t>
    </rPh>
    <phoneticPr fontId="3"/>
  </si>
  <si>
    <t>健康保険</t>
    <rPh sb="0" eb="2">
      <t>ケンコウ</t>
    </rPh>
    <rPh sb="2" eb="4">
      <t>ホケン</t>
    </rPh>
    <phoneticPr fontId="3"/>
  </si>
  <si>
    <t>法人独自の
退職手当制度</t>
    <rPh sb="0" eb="2">
      <t>ホウジン</t>
    </rPh>
    <rPh sb="2" eb="4">
      <t>ドクジ</t>
    </rPh>
    <rPh sb="6" eb="8">
      <t>タイショク</t>
    </rPh>
    <rPh sb="8" eb="10">
      <t>テアテ</t>
    </rPh>
    <rPh sb="10" eb="12">
      <t>セイド</t>
    </rPh>
    <phoneticPr fontId="3"/>
  </si>
  <si>
    <t>労働者災害補償保険</t>
    <rPh sb="0" eb="3">
      <t>ロウドウシャ</t>
    </rPh>
    <rPh sb="3" eb="5">
      <t>サイガイ</t>
    </rPh>
    <rPh sb="5" eb="7">
      <t>ホショウ</t>
    </rPh>
    <rPh sb="7" eb="9">
      <t>ホケン</t>
    </rPh>
    <phoneticPr fontId="3"/>
  </si>
  <si>
    <t>大阪民間共済</t>
    <rPh sb="0" eb="2">
      <t>オオサカ</t>
    </rPh>
    <rPh sb="2" eb="4">
      <t>ミンカン</t>
    </rPh>
    <rPh sb="4" eb="6">
      <t>キョウサイ</t>
    </rPh>
    <phoneticPr fontId="3"/>
  </si>
  <si>
    <t>雇用保険</t>
    <rPh sb="0" eb="2">
      <t>コヨウ</t>
    </rPh>
    <rPh sb="2" eb="4">
      <t>ホケン</t>
    </rPh>
    <phoneticPr fontId="3"/>
  </si>
  <si>
    <t>全国共済</t>
    <rPh sb="0" eb="2">
      <t>ゼンコク</t>
    </rPh>
    <rPh sb="2" eb="4">
      <t>キョウサイ</t>
    </rPh>
    <phoneticPr fontId="3"/>
  </si>
  <si>
    <t>加　　入　　状　　況</t>
    <rPh sb="0" eb="1">
      <t>カ</t>
    </rPh>
    <rPh sb="3" eb="4">
      <t>イリ</t>
    </rPh>
    <rPh sb="6" eb="7">
      <t>ジョウ</t>
    </rPh>
    <rPh sb="9" eb="10">
      <t>キョウ</t>
    </rPh>
    <phoneticPr fontId="3"/>
  </si>
  <si>
    <t>区　　　分</t>
    <rPh sb="0" eb="1">
      <t>ク</t>
    </rPh>
    <rPh sb="4" eb="5">
      <t>ブン</t>
    </rPh>
    <phoneticPr fontId="3"/>
  </si>
  <si>
    <t>② 各 種 保 険 等</t>
    <rPh sb="2" eb="3">
      <t>カク</t>
    </rPh>
    <rPh sb="4" eb="5">
      <t>タネ</t>
    </rPh>
    <rPh sb="6" eb="7">
      <t>ホ</t>
    </rPh>
    <rPh sb="8" eb="9">
      <t>ケン</t>
    </rPh>
    <rPh sb="10" eb="11">
      <t>トウ</t>
    </rPh>
    <phoneticPr fontId="3"/>
  </si>
  <si>
    <t>① 退 職 手 当</t>
    <rPh sb="2" eb="3">
      <t>タイ</t>
    </rPh>
    <rPh sb="4" eb="5">
      <t>ショク</t>
    </rPh>
    <rPh sb="6" eb="7">
      <t>テ</t>
    </rPh>
    <rPh sb="8" eb="9">
      <t>トウ</t>
    </rPh>
    <phoneticPr fontId="3"/>
  </si>
  <si>
    <t>実　　　施　　　機　　　関</t>
    <rPh sb="0" eb="1">
      <t>ジツ</t>
    </rPh>
    <rPh sb="4" eb="5">
      <t>シ</t>
    </rPh>
    <rPh sb="8" eb="9">
      <t>キ</t>
    </rPh>
    <rPh sb="12" eb="13">
      <t>セキ</t>
    </rPh>
    <phoneticPr fontId="3"/>
  </si>
  <si>
    <t>受診人員</t>
    <rPh sb="0" eb="2">
      <t>ジュシン</t>
    </rPh>
    <rPh sb="2" eb="4">
      <t>ジンイン</t>
    </rPh>
    <phoneticPr fontId="3"/>
  </si>
  <si>
    <t>対象人員</t>
    <rPh sb="0" eb="2">
      <t>タイショウ</t>
    </rPh>
    <rPh sb="2" eb="4">
      <t>ジンイン</t>
    </rPh>
    <phoneticPr fontId="3"/>
  </si>
  <si>
    <t>検　査　内　容</t>
    <rPh sb="0" eb="1">
      <t>ケン</t>
    </rPh>
    <rPh sb="2" eb="3">
      <t>サ</t>
    </rPh>
    <rPh sb="4" eb="5">
      <t>ナイ</t>
    </rPh>
    <rPh sb="6" eb="7">
      <t>カタチ</t>
    </rPh>
    <phoneticPr fontId="3"/>
  </si>
  <si>
    <t>　（注）　年休は、労働時間から控除しないこと。</t>
    <rPh sb="2" eb="3">
      <t>チュウ</t>
    </rPh>
    <rPh sb="5" eb="7">
      <t>ネンキュウ</t>
    </rPh>
    <rPh sb="9" eb="11">
      <t>ロウドウ</t>
    </rPh>
    <rPh sb="11" eb="13">
      <t>ジカン</t>
    </rPh>
    <rPh sb="15" eb="17">
      <t>コウジョ</t>
    </rPh>
    <phoneticPr fontId="3"/>
  </si>
  <si>
    <t xml:space="preserve"> 年 → 年休</t>
    <rPh sb="1" eb="2">
      <t>ネン</t>
    </rPh>
    <rPh sb="5" eb="7">
      <t>ネンキュウ</t>
    </rPh>
    <phoneticPr fontId="3"/>
  </si>
  <si>
    <t>合　　計</t>
    <rPh sb="0" eb="1">
      <t>ゴウ</t>
    </rPh>
    <rPh sb="3" eb="4">
      <t>ケイ</t>
    </rPh>
    <phoneticPr fontId="3"/>
  </si>
  <si>
    <t xml:space="preserve"> 休 → 休日</t>
    <rPh sb="1" eb="2">
      <t>キュウ</t>
    </rPh>
    <rPh sb="5" eb="7">
      <t>キュウジツ</t>
    </rPh>
    <phoneticPr fontId="3"/>
  </si>
  <si>
    <t>年　　休</t>
    <rPh sb="0" eb="1">
      <t>トシ</t>
    </rPh>
    <rPh sb="3" eb="4">
      <t>キュウ</t>
    </rPh>
    <phoneticPr fontId="3"/>
  </si>
  <si>
    <t>分 ）</t>
    <rPh sb="0" eb="1">
      <t>フン</t>
    </rPh>
    <phoneticPr fontId="3"/>
  </si>
  <si>
    <t>分　～</t>
    <rPh sb="0" eb="1">
      <t>フン</t>
    </rPh>
    <phoneticPr fontId="3"/>
  </si>
  <si>
    <t>遅 → 遅番　（</t>
    <rPh sb="0" eb="1">
      <t>オソ</t>
    </rPh>
    <rPh sb="4" eb="6">
      <t>オソバン</t>
    </rPh>
    <phoneticPr fontId="3"/>
  </si>
  <si>
    <t>休　　日</t>
    <rPh sb="0" eb="1">
      <t>キュウ</t>
    </rPh>
    <rPh sb="3" eb="4">
      <t>ヒ</t>
    </rPh>
    <phoneticPr fontId="3"/>
  </si>
  <si>
    <t>平 → 平常　（</t>
    <rPh sb="0" eb="1">
      <t>ヘイ</t>
    </rPh>
    <rPh sb="4" eb="6">
      <t>ヘイジョウ</t>
    </rPh>
    <phoneticPr fontId="3"/>
  </si>
  <si>
    <t>遅　　番</t>
    <rPh sb="0" eb="1">
      <t>チ</t>
    </rPh>
    <rPh sb="3" eb="4">
      <t>バン</t>
    </rPh>
    <phoneticPr fontId="3"/>
  </si>
  <si>
    <t>早 → 早番　（</t>
    <rPh sb="0" eb="1">
      <t>ハヤ</t>
    </rPh>
    <rPh sb="4" eb="6">
      <t>ハヤバン</t>
    </rPh>
    <phoneticPr fontId="3"/>
  </si>
  <si>
    <t>平　　常</t>
    <rPh sb="0" eb="1">
      <t>ヒラ</t>
    </rPh>
    <rPh sb="3" eb="4">
      <t>ツネ</t>
    </rPh>
    <phoneticPr fontId="3"/>
  </si>
  <si>
    <t>　〔 勤 務 形 態 の 符 号 〕</t>
    <rPh sb="3" eb="4">
      <t>ツトム</t>
    </rPh>
    <rPh sb="5" eb="6">
      <t>ツトム</t>
    </rPh>
    <rPh sb="7" eb="8">
      <t>ケイ</t>
    </rPh>
    <rPh sb="9" eb="10">
      <t>タイ</t>
    </rPh>
    <rPh sb="13" eb="14">
      <t>フ</t>
    </rPh>
    <rPh sb="15" eb="16">
      <t>ゴウ</t>
    </rPh>
    <phoneticPr fontId="3"/>
  </si>
  <si>
    <t>早　　番</t>
    <rPh sb="0" eb="1">
      <t>ハヤ</t>
    </rPh>
    <rPh sb="3" eb="4">
      <t>バン</t>
    </rPh>
    <phoneticPr fontId="3"/>
  </si>
  <si>
    <t>人
数
計</t>
    <rPh sb="0" eb="1">
      <t>ヒト</t>
    </rPh>
    <rPh sb="3" eb="4">
      <t>カズ</t>
    </rPh>
    <rPh sb="6" eb="7">
      <t>ケイ</t>
    </rPh>
    <phoneticPr fontId="3"/>
  </si>
  <si>
    <t>時間</t>
    <rPh sb="0" eb="2">
      <t>ジカン</t>
    </rPh>
    <phoneticPr fontId="3"/>
  </si>
  <si>
    <t>曜</t>
    <rPh sb="0" eb="1">
      <t>ヨウ</t>
    </rPh>
    <phoneticPr fontId="3"/>
  </si>
  <si>
    <t>休</t>
    <rPh sb="0" eb="1">
      <t>キュウ</t>
    </rPh>
    <phoneticPr fontId="3"/>
  </si>
  <si>
    <t>遅</t>
    <rPh sb="0" eb="1">
      <t>オソ</t>
    </rPh>
    <phoneticPr fontId="3"/>
  </si>
  <si>
    <t>平</t>
    <rPh sb="0" eb="1">
      <t>ヒラ</t>
    </rPh>
    <phoneticPr fontId="3"/>
  </si>
  <si>
    <t>早</t>
    <rPh sb="0" eb="1">
      <t>ハヤ</t>
    </rPh>
    <phoneticPr fontId="3"/>
  </si>
  <si>
    <t>　職　種</t>
    <rPh sb="1" eb="2">
      <t>ショク</t>
    </rPh>
    <rPh sb="3" eb="4">
      <t>タネ</t>
    </rPh>
    <phoneticPr fontId="3"/>
  </si>
  <si>
    <t>日</t>
  </si>
  <si>
    <t>（ 日 ）</t>
    <rPh sb="2" eb="3">
      <t>ヒ</t>
    </rPh>
    <phoneticPr fontId="3"/>
  </si>
  <si>
    <t>日　　　数　　　計</t>
    <rPh sb="0" eb="1">
      <t>ヒ</t>
    </rPh>
    <rPh sb="4" eb="5">
      <t>カズ</t>
    </rPh>
    <rPh sb="8" eb="9">
      <t>ケイ</t>
    </rPh>
    <phoneticPr fontId="3"/>
  </si>
  <si>
    <t>月</t>
    <rPh sb="0" eb="1">
      <t>ツキ</t>
    </rPh>
    <phoneticPr fontId="3"/>
  </si>
  <si>
    <t>　日付 ・ 曜日</t>
    <rPh sb="1" eb="3">
      <t>ヒヅケ</t>
    </rPh>
    <rPh sb="6" eb="8">
      <t>ヨウビ</t>
    </rPh>
    <phoneticPr fontId="3"/>
  </si>
  <si>
    <t>１週間当たり
の労働時間</t>
    <rPh sb="1" eb="3">
      <t>シュウカン</t>
    </rPh>
    <rPh sb="3" eb="4">
      <t>ア</t>
    </rPh>
    <rPh sb="9" eb="11">
      <t>ロウドウ</t>
    </rPh>
    <rPh sb="11" eb="13">
      <t>ジカン</t>
    </rPh>
    <phoneticPr fontId="3"/>
  </si>
  <si>
    <t>労働時間
合　　計</t>
    <rPh sb="0" eb="2">
      <t>ロウドウ</t>
    </rPh>
    <rPh sb="2" eb="4">
      <t>ジカン</t>
    </rPh>
    <rPh sb="6" eb="7">
      <t>ゴウ</t>
    </rPh>
    <rPh sb="9" eb="10">
      <t>ケイ</t>
    </rPh>
    <phoneticPr fontId="3"/>
  </si>
  <si>
    <t>　　（注）　２枚以上となる場合は、１ 枚目の 「 人数計 」 欄に合計を記入すること。</t>
    <rPh sb="3" eb="4">
      <t>チュウ</t>
    </rPh>
    <rPh sb="7" eb="8">
      <t>マイ</t>
    </rPh>
    <rPh sb="8" eb="10">
      <t>イジョウ</t>
    </rPh>
    <rPh sb="13" eb="15">
      <t>バアイ</t>
    </rPh>
    <rPh sb="19" eb="20">
      <t>マイ</t>
    </rPh>
    <rPh sb="20" eb="21">
      <t>メ</t>
    </rPh>
    <rPh sb="25" eb="27">
      <t>ニンズウ</t>
    </rPh>
    <rPh sb="27" eb="28">
      <t>ケイ</t>
    </rPh>
    <rPh sb="31" eb="32">
      <t>ラン</t>
    </rPh>
    <rPh sb="33" eb="35">
      <t>ゴウケイ</t>
    </rPh>
    <rPh sb="36" eb="38">
      <t>キニュウ</t>
    </rPh>
    <phoneticPr fontId="3"/>
  </si>
  <si>
    <t>円</t>
    <rPh sb="0" eb="1">
      <t>エン</t>
    </rPh>
    <phoneticPr fontId="3"/>
  </si>
  <si>
    <t>（</t>
    <phoneticPr fontId="3"/>
  </si>
  <si>
    <t>保育所調書</t>
    <rPh sb="0" eb="2">
      <t>ホイク</t>
    </rPh>
    <rPh sb="2" eb="3">
      <t>ショ</t>
    </rPh>
    <rPh sb="3" eb="5">
      <t>チョウショ</t>
    </rPh>
    <phoneticPr fontId="3"/>
  </si>
  <si>
    <t>※　分園を設置しているときは、各園ごとに別の保育所調書を提出してください。</t>
    <rPh sb="2" eb="3">
      <t>ブン</t>
    </rPh>
    <rPh sb="3" eb="4">
      <t>エン</t>
    </rPh>
    <rPh sb="5" eb="7">
      <t>セッチ</t>
    </rPh>
    <rPh sb="15" eb="17">
      <t>カクエン</t>
    </rPh>
    <rPh sb="20" eb="21">
      <t>ベツ</t>
    </rPh>
    <rPh sb="22" eb="24">
      <t>ホイク</t>
    </rPh>
    <rPh sb="24" eb="25">
      <t>ショ</t>
    </rPh>
    <rPh sb="25" eb="27">
      <t>チョウショ</t>
    </rPh>
    <rPh sb="28" eb="30">
      <t>テイシュツ</t>
    </rPh>
    <phoneticPr fontId="3"/>
  </si>
  <si>
    <t>職員休憩室</t>
    <rPh sb="0" eb="2">
      <t>ショクイン</t>
    </rPh>
    <rPh sb="2" eb="4">
      <t>キュウケイ</t>
    </rPh>
    <rPh sb="4" eb="5">
      <t>シツ</t>
    </rPh>
    <phoneticPr fontId="3"/>
  </si>
  <si>
    <t>※前ページに書ききれない場合は、このページに記載してください。</t>
    <phoneticPr fontId="3"/>
  </si>
  <si>
    <t>　　 なお、記載箇所は、分園独自の項目のみで結構です。</t>
    <rPh sb="6" eb="8">
      <t>キサイ</t>
    </rPh>
    <rPh sb="8" eb="10">
      <t>カショ</t>
    </rPh>
    <rPh sb="12" eb="14">
      <t>ブンエン</t>
    </rPh>
    <rPh sb="14" eb="16">
      <t>ドクジ</t>
    </rPh>
    <rPh sb="17" eb="19">
      <t>コウモク</t>
    </rPh>
    <rPh sb="22" eb="24">
      <t>ケッコウ</t>
    </rPh>
    <phoneticPr fontId="3"/>
  </si>
  <si>
    <t>（名称　　　　　　　　　　　　　　　　　　　　　　　　　）</t>
    <rPh sb="1" eb="3">
      <t>メイショウ</t>
    </rPh>
    <phoneticPr fontId="3"/>
  </si>
  <si>
    <t>令和</t>
    <rPh sb="0" eb="2">
      <t>レイワ</t>
    </rPh>
    <phoneticPr fontId="3"/>
  </si>
  <si>
    <t xml:space="preserve"> ② 年 次 有 給 休 暇 の 管 理</t>
    <rPh sb="3" eb="4">
      <t>ネン</t>
    </rPh>
    <rPh sb="5" eb="6">
      <t>ツギ</t>
    </rPh>
    <rPh sb="7" eb="8">
      <t>アリ</t>
    </rPh>
    <rPh sb="9" eb="10">
      <t>キュウ</t>
    </rPh>
    <rPh sb="11" eb="12">
      <t>キュウ</t>
    </rPh>
    <rPh sb="13" eb="14">
      <t>ヒマ</t>
    </rPh>
    <rPh sb="17" eb="18">
      <t>カン</t>
    </rPh>
    <rPh sb="19" eb="20">
      <t>リ</t>
    </rPh>
    <phoneticPr fontId="3"/>
  </si>
  <si>
    <t>年次有給休暇管理簿の作成</t>
    <rPh sb="0" eb="2">
      <t>ネンジ</t>
    </rPh>
    <rPh sb="2" eb="4">
      <t>ユウキュウ</t>
    </rPh>
    <rPh sb="4" eb="6">
      <t>キュウカ</t>
    </rPh>
    <rPh sb="6" eb="8">
      <t>カンリ</t>
    </rPh>
    <rPh sb="8" eb="9">
      <t>ボ</t>
    </rPh>
    <rPh sb="10" eb="12">
      <t>サクセイ</t>
    </rPh>
    <phoneticPr fontId="3"/>
  </si>
  <si>
    <t>① 取 得 状 況</t>
    <rPh sb="2" eb="3">
      <t>トリ</t>
    </rPh>
    <rPh sb="4" eb="5">
      <t>エ</t>
    </rPh>
    <rPh sb="6" eb="7">
      <t>ジョウ</t>
    </rPh>
    <rPh sb="8" eb="9">
      <t>キョウ</t>
    </rPh>
    <phoneticPr fontId="3"/>
  </si>
  <si>
    <t>① 雇 入 時 健 康 診 断（新規採用者）</t>
    <phoneticPr fontId="3"/>
  </si>
  <si>
    <t>雇入年度</t>
    <rPh sb="0" eb="2">
      <t>ヤトイイ</t>
    </rPh>
    <rPh sb="2" eb="4">
      <t>ネンド</t>
    </rPh>
    <phoneticPr fontId="3"/>
  </si>
  <si>
    <t>②定 期 健 康 診 断</t>
    <rPh sb="1" eb="2">
      <t>ジョウ</t>
    </rPh>
    <rPh sb="3" eb="4">
      <t>キ</t>
    </rPh>
    <phoneticPr fontId="3"/>
  </si>
  <si>
    <t>実　施  日</t>
    <rPh sb="0" eb="1">
      <t>ジツ</t>
    </rPh>
    <rPh sb="2" eb="3">
      <t>シ</t>
    </rPh>
    <rPh sb="5" eb="6">
      <t>ヒ</t>
    </rPh>
    <phoneticPr fontId="3"/>
  </si>
  <si>
    <t>検査項目名</t>
    <phoneticPr fontId="3"/>
  </si>
  <si>
    <t>既往歴及び業務歴の調査</t>
    <rPh sb="0" eb="2">
      <t>キオウ</t>
    </rPh>
    <rPh sb="2" eb="3">
      <t>レキ</t>
    </rPh>
    <rPh sb="3" eb="4">
      <t>オヨ</t>
    </rPh>
    <rPh sb="5" eb="7">
      <t>ギョウム</t>
    </rPh>
    <rPh sb="7" eb="8">
      <t>レキ</t>
    </rPh>
    <rPh sb="9" eb="11">
      <t>チョウサ</t>
    </rPh>
    <phoneticPr fontId="3"/>
  </si>
  <si>
    <t>血圧</t>
    <rPh sb="0" eb="2">
      <t>ケツアツ</t>
    </rPh>
    <phoneticPr fontId="3"/>
  </si>
  <si>
    <t>自覚症状及び他覚症状の有無の検査</t>
    <rPh sb="0" eb="2">
      <t>ジカク</t>
    </rPh>
    <rPh sb="2" eb="4">
      <t>ショウジョウ</t>
    </rPh>
    <rPh sb="4" eb="5">
      <t>オヨ</t>
    </rPh>
    <rPh sb="6" eb="8">
      <t>タカク</t>
    </rPh>
    <rPh sb="8" eb="10">
      <t>ショウジョウ</t>
    </rPh>
    <rPh sb="11" eb="13">
      <t>ウム</t>
    </rPh>
    <rPh sb="14" eb="16">
      <t>ケンサ</t>
    </rPh>
    <phoneticPr fontId="3"/>
  </si>
  <si>
    <t>貧血検査（※）</t>
    <rPh sb="0" eb="2">
      <t>ヒンケツ</t>
    </rPh>
    <rPh sb="2" eb="4">
      <t>ケンサ</t>
    </rPh>
    <phoneticPr fontId="3"/>
  </si>
  <si>
    <t>身長</t>
    <rPh sb="0" eb="2">
      <t>シンチョウ</t>
    </rPh>
    <phoneticPr fontId="3"/>
  </si>
  <si>
    <t>肝機能検査（※）</t>
    <rPh sb="0" eb="3">
      <t>カンキノウ</t>
    </rPh>
    <rPh sb="3" eb="5">
      <t>ケンサ</t>
    </rPh>
    <phoneticPr fontId="3"/>
  </si>
  <si>
    <t>体重</t>
    <rPh sb="0" eb="2">
      <t>タイジュウ</t>
    </rPh>
    <phoneticPr fontId="3"/>
  </si>
  <si>
    <t>血中脂質検査（※）</t>
    <rPh sb="0" eb="2">
      <t>ケッチュウ</t>
    </rPh>
    <rPh sb="2" eb="4">
      <t>シシツ</t>
    </rPh>
    <rPh sb="4" eb="6">
      <t>ケンサ</t>
    </rPh>
    <phoneticPr fontId="3"/>
  </si>
  <si>
    <t>腹囲（※）</t>
    <rPh sb="0" eb="2">
      <t>フクイ</t>
    </rPh>
    <phoneticPr fontId="3"/>
  </si>
  <si>
    <t>血糖検査（※）　</t>
    <rPh sb="0" eb="2">
      <t>ケットウ</t>
    </rPh>
    <rPh sb="2" eb="4">
      <t>ケンサ</t>
    </rPh>
    <phoneticPr fontId="3"/>
  </si>
  <si>
    <t>視力</t>
    <rPh sb="0" eb="2">
      <t>シリョク</t>
    </rPh>
    <phoneticPr fontId="3"/>
  </si>
  <si>
    <t>尿検査</t>
    <rPh sb="0" eb="1">
      <t>ニョウ</t>
    </rPh>
    <rPh sb="1" eb="3">
      <t>ケンサ</t>
    </rPh>
    <phoneticPr fontId="3"/>
  </si>
  <si>
    <t>聴力</t>
    <rPh sb="0" eb="2">
      <t>チョウリョク</t>
    </rPh>
    <phoneticPr fontId="3"/>
  </si>
  <si>
    <t>心電図検査（※）</t>
    <rPh sb="0" eb="3">
      <t>シンデンズ</t>
    </rPh>
    <rPh sb="3" eb="5">
      <t>ケンサ</t>
    </rPh>
    <phoneticPr fontId="3"/>
  </si>
  <si>
    <t>胸部エックス線</t>
    <rPh sb="0" eb="2">
      <t>キョウブ</t>
    </rPh>
    <rPh sb="6" eb="7">
      <t>セン</t>
    </rPh>
    <phoneticPr fontId="3"/>
  </si>
  <si>
    <t>喀痰検査</t>
    <rPh sb="0" eb="2">
      <t>カクタン</t>
    </rPh>
    <rPh sb="2" eb="4">
      <t>ケンサ</t>
    </rPh>
    <phoneticPr fontId="3"/>
  </si>
  <si>
    <t>　　　　有　　　・　　　　　無</t>
    <rPh sb="4" eb="5">
      <t>アリ</t>
    </rPh>
    <rPh sb="14" eb="15">
      <t>ナシ</t>
    </rPh>
    <phoneticPr fontId="3"/>
  </si>
  <si>
    <t>③ ス ト レ ス チ ェ ッ ク</t>
    <phoneticPr fontId="3"/>
  </si>
  <si>
    <t>ストレスチェックの実施</t>
    <rPh sb="9" eb="11">
      <t>ジッシ</t>
    </rPh>
    <phoneticPr fontId="3"/>
  </si>
  <si>
    <t>有　　・　　無</t>
    <rPh sb="0" eb="1">
      <t>アリ</t>
    </rPh>
    <rPh sb="6" eb="7">
      <t>ナシ</t>
    </rPh>
    <phoneticPr fontId="3"/>
  </si>
  <si>
    <t>50人未満の事業場はストレスチェックの実施は努力義務です。</t>
    <rPh sb="2" eb="3">
      <t>ニン</t>
    </rPh>
    <rPh sb="3" eb="5">
      <t>ミマン</t>
    </rPh>
    <rPh sb="6" eb="9">
      <t>ジギョウジョウ</t>
    </rPh>
    <rPh sb="19" eb="21">
      <t>ジッシ</t>
    </rPh>
    <rPh sb="22" eb="24">
      <t>ドリョク</t>
    </rPh>
    <rPh sb="24" eb="26">
      <t>ギム</t>
    </rPh>
    <phoneticPr fontId="3"/>
  </si>
  <si>
    <t>④ 腰 痛 予 防 対 策（取組を選択すること。複数選択可能。）</t>
    <rPh sb="2" eb="3">
      <t>コシ</t>
    </rPh>
    <rPh sb="4" eb="5">
      <t>ツウ</t>
    </rPh>
    <rPh sb="6" eb="7">
      <t>ヨ</t>
    </rPh>
    <rPh sb="8" eb="9">
      <t>ボウ</t>
    </rPh>
    <rPh sb="10" eb="11">
      <t>タイ</t>
    </rPh>
    <rPh sb="12" eb="13">
      <t>サク</t>
    </rPh>
    <rPh sb="14" eb="16">
      <t>トリクミ</t>
    </rPh>
    <rPh sb="17" eb="19">
      <t>センタク</t>
    </rPh>
    <rPh sb="24" eb="26">
      <t>フクスウ</t>
    </rPh>
    <rPh sb="26" eb="28">
      <t>センタク</t>
    </rPh>
    <rPh sb="28" eb="30">
      <t>カノウ</t>
    </rPh>
    <phoneticPr fontId="3"/>
  </si>
  <si>
    <t>腰痛予防体操の実施</t>
    <rPh sb="0" eb="2">
      <t>ヨウツウ</t>
    </rPh>
    <rPh sb="2" eb="4">
      <t>ヨボウ</t>
    </rPh>
    <rPh sb="4" eb="6">
      <t>タイソウ</t>
    </rPh>
    <rPh sb="7" eb="9">
      <t>ジッシ</t>
    </rPh>
    <phoneticPr fontId="3"/>
  </si>
  <si>
    <t>腰痛予防に係る研修の実施</t>
    <rPh sb="0" eb="2">
      <t>ヨウツウ</t>
    </rPh>
    <rPh sb="2" eb="4">
      <t>ヨボウ</t>
    </rPh>
    <rPh sb="5" eb="6">
      <t>カカ</t>
    </rPh>
    <rPh sb="7" eb="9">
      <t>ケンシュウ</t>
    </rPh>
    <rPh sb="10" eb="12">
      <t>ジッシ</t>
    </rPh>
    <phoneticPr fontId="3"/>
  </si>
  <si>
    <t>福祉用具の導入</t>
    <rPh sb="0" eb="2">
      <t>フクシ</t>
    </rPh>
    <rPh sb="2" eb="4">
      <t>ヨウグ</t>
    </rPh>
    <rPh sb="5" eb="7">
      <t>ドウニュウ</t>
    </rPh>
    <phoneticPr fontId="3"/>
  </si>
  <si>
    <t>⑤メ ン タ ル ヘ ル ス 対 策（ストレスチェックを除く取組を選択すること。複数選択可能。）</t>
    <rPh sb="15" eb="16">
      <t>タイ</t>
    </rPh>
    <rPh sb="17" eb="18">
      <t>サク</t>
    </rPh>
    <rPh sb="28" eb="29">
      <t>ノゾ</t>
    </rPh>
    <rPh sb="30" eb="32">
      <t>トリクミ</t>
    </rPh>
    <rPh sb="33" eb="35">
      <t>センタク</t>
    </rPh>
    <rPh sb="40" eb="42">
      <t>フクスウ</t>
    </rPh>
    <rPh sb="42" eb="44">
      <t>センタク</t>
    </rPh>
    <rPh sb="44" eb="46">
      <t>カノウ</t>
    </rPh>
    <phoneticPr fontId="3"/>
  </si>
  <si>
    <t>メンタルヘルス研修の実施</t>
    <rPh sb="7" eb="9">
      <t>ケンシュウ</t>
    </rPh>
    <rPh sb="10" eb="12">
      <t>ジッシ</t>
    </rPh>
    <phoneticPr fontId="3"/>
  </si>
  <si>
    <t>定期的に職員に対する面談を実施（頻度</t>
    <rPh sb="0" eb="3">
      <t>テイキテキ</t>
    </rPh>
    <rPh sb="4" eb="6">
      <t>ショクイン</t>
    </rPh>
    <rPh sb="7" eb="8">
      <t>タイ</t>
    </rPh>
    <rPh sb="10" eb="12">
      <t>メンダン</t>
    </rPh>
    <rPh sb="13" eb="15">
      <t>ジッシ</t>
    </rPh>
    <rPh sb="16" eb="18">
      <t>ヒンド</t>
    </rPh>
    <phoneticPr fontId="3"/>
  </si>
  <si>
    <t>【原則全年齢対象項目】</t>
    <rPh sb="1" eb="3">
      <t>ゲンソク</t>
    </rPh>
    <rPh sb="3" eb="6">
      <t>ゼンネンレイ</t>
    </rPh>
    <rPh sb="6" eb="8">
      <t>タイショウ</t>
    </rPh>
    <rPh sb="8" eb="10">
      <t>コウモク</t>
    </rPh>
    <phoneticPr fontId="3"/>
  </si>
  <si>
    <t>【３５歳を除く４０歳未満の者は省略可（医師の判断による）である項目】</t>
    <rPh sb="3" eb="4">
      <t>サイ</t>
    </rPh>
    <rPh sb="5" eb="6">
      <t>ノゾ</t>
    </rPh>
    <rPh sb="9" eb="10">
      <t>サイ</t>
    </rPh>
    <rPh sb="10" eb="12">
      <t>ミマン</t>
    </rPh>
    <rPh sb="13" eb="14">
      <t>モノ</t>
    </rPh>
    <rPh sb="15" eb="17">
      <t>ショウリャク</t>
    </rPh>
    <rPh sb="17" eb="18">
      <t>カ</t>
    </rPh>
    <rPh sb="19" eb="21">
      <t>イシ</t>
    </rPh>
    <rPh sb="22" eb="24">
      <t>ハンダン</t>
    </rPh>
    <rPh sb="31" eb="33">
      <t>コウモク</t>
    </rPh>
    <phoneticPr fontId="3"/>
  </si>
  <si>
    <t>３５歳・４０歳以上の職員について、必要な検査項目（上記※の項目）を実施しているか。</t>
    <phoneticPr fontId="3"/>
  </si>
  <si>
    <t>令和</t>
  </si>
  <si>
    <t>法人名</t>
    <rPh sb="0" eb="2">
      <t>ホウジン</t>
    </rPh>
    <rPh sb="2" eb="3">
      <t>メイ</t>
    </rPh>
    <phoneticPr fontId="3"/>
  </si>
  <si>
    <t>令和 ４ 年度</t>
    <rPh sb="0" eb="2">
      <t>レイワ</t>
    </rPh>
    <rPh sb="5" eb="7">
      <t>ネンド</t>
    </rPh>
    <phoneticPr fontId="3"/>
  </si>
  <si>
    <t>令和 ５ 年度</t>
    <rPh sb="0" eb="2">
      <t>レイワ</t>
    </rPh>
    <rPh sb="5" eb="7">
      <t>ネンド</t>
    </rPh>
    <phoneticPr fontId="3"/>
  </si>
  <si>
    <t>令和 ５ 年 ４ 月 １ 日 現在</t>
    <rPh sb="0" eb="2">
      <t>レイワ</t>
    </rPh>
    <rPh sb="5" eb="6">
      <t>ネン</t>
    </rPh>
    <rPh sb="9" eb="10">
      <t>ガツ</t>
    </rPh>
    <rPh sb="13" eb="14">
      <t>ニチ</t>
    </rPh>
    <rPh sb="15" eb="17">
      <t>ゲンザイ</t>
    </rPh>
    <phoneticPr fontId="3"/>
  </si>
  <si>
    <t>）</t>
    <phoneticPr fontId="3"/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</si>
  <si>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3"/>
  </si>
  <si>
    <t>　有 ・　　 無</t>
    <rPh sb="1" eb="2">
      <t>ユウ</t>
    </rPh>
    <rPh sb="7" eb="8">
      <t>ム</t>
    </rPh>
    <phoneticPr fontId="3"/>
  </si>
  <si>
    <t>加入　・　　　未加入</t>
    <rPh sb="0" eb="2">
      <t>カニュウ</t>
    </rPh>
    <rPh sb="7" eb="10">
      <t>ミカニュウ</t>
    </rPh>
    <phoneticPr fontId="3"/>
  </si>
  <si>
    <t xml:space="preserve">有　　・　　　　無　 </t>
    <rPh sb="0" eb="1">
      <t>ア</t>
    </rPh>
    <rPh sb="8" eb="9">
      <t>ナ</t>
    </rPh>
    <phoneticPr fontId="3"/>
  </si>
  <si>
    <t>（規程 ：　　　有　　・　　　無　 ）</t>
    <rPh sb="1" eb="3">
      <t>キテイ</t>
    </rPh>
    <phoneticPr fontId="3"/>
  </si>
  <si>
    <t>（１）　職 員 の 健 康 管 理</t>
    <rPh sb="4" eb="5">
      <t>ショク</t>
    </rPh>
    <rPh sb="6" eb="7">
      <t>イン</t>
    </rPh>
    <rPh sb="10" eb="11">
      <t>ケン</t>
    </rPh>
    <rPh sb="12" eb="13">
      <t>ヤスシ</t>
    </rPh>
    <rPh sb="14" eb="15">
      <t>カン</t>
    </rPh>
    <rPh sb="16" eb="17">
      <t>リ</t>
    </rPh>
    <phoneticPr fontId="3"/>
  </si>
  <si>
    <t>（２）　福 利 厚 生</t>
    <rPh sb="4" eb="5">
      <t>フク</t>
    </rPh>
    <rPh sb="6" eb="7">
      <t>リ</t>
    </rPh>
    <rPh sb="8" eb="9">
      <t>アツシ</t>
    </rPh>
    <rPh sb="10" eb="11">
      <t>ショウ</t>
    </rPh>
    <phoneticPr fontId="3"/>
  </si>
  <si>
    <t>（３）　労 働 基 準 法 各 種 協 定 状 況　（直近のものを記入）</t>
    <rPh sb="4" eb="5">
      <t>ロウ</t>
    </rPh>
    <rPh sb="6" eb="7">
      <t>ハタラキ</t>
    </rPh>
    <rPh sb="8" eb="9">
      <t>モト</t>
    </rPh>
    <rPh sb="10" eb="11">
      <t>ジュン</t>
    </rPh>
    <rPh sb="12" eb="13">
      <t>ホウ</t>
    </rPh>
    <rPh sb="14" eb="15">
      <t>カク</t>
    </rPh>
    <rPh sb="16" eb="17">
      <t>タネ</t>
    </rPh>
    <rPh sb="18" eb="19">
      <t>キョウ</t>
    </rPh>
    <rPh sb="20" eb="21">
      <t>サダム</t>
    </rPh>
    <rPh sb="22" eb="23">
      <t>ジョウ</t>
    </rPh>
    <rPh sb="24" eb="25">
      <t>キョウ</t>
    </rPh>
    <rPh sb="27" eb="28">
      <t>チョク</t>
    </rPh>
    <rPh sb="28" eb="29">
      <t>キン</t>
    </rPh>
    <rPh sb="33" eb="35">
      <t>キニュウ</t>
    </rPh>
    <phoneticPr fontId="3"/>
  </si>
  <si>
    <t>（４）　週 休 ２ 日 制 等 の 導 入 状 況</t>
    <rPh sb="4" eb="5">
      <t>シュウ</t>
    </rPh>
    <rPh sb="6" eb="7">
      <t>キュウ</t>
    </rPh>
    <rPh sb="10" eb="11">
      <t>ヒ</t>
    </rPh>
    <rPh sb="12" eb="13">
      <t>セイ</t>
    </rPh>
    <rPh sb="14" eb="15">
      <t>トウ</t>
    </rPh>
    <rPh sb="18" eb="19">
      <t>シルベ</t>
    </rPh>
    <rPh sb="20" eb="21">
      <t>イリ</t>
    </rPh>
    <rPh sb="22" eb="23">
      <t>ジョウ</t>
    </rPh>
    <rPh sb="24" eb="25">
      <t>キョウ</t>
    </rPh>
    <phoneticPr fontId="3"/>
  </si>
  <si>
    <t xml:space="preserve">（５）　年 次 有 給 休 暇 </t>
    <rPh sb="4" eb="5">
      <t>トシ</t>
    </rPh>
    <rPh sb="6" eb="7">
      <t>ツギ</t>
    </rPh>
    <rPh sb="8" eb="9">
      <t>ユウ</t>
    </rPh>
    <rPh sb="10" eb="11">
      <t>キュウ</t>
    </rPh>
    <rPh sb="12" eb="13">
      <t>キュウ</t>
    </rPh>
    <rPh sb="14" eb="15">
      <t>ヒマ</t>
    </rPh>
    <phoneticPr fontId="3"/>
  </si>
  <si>
    <t>その他の職員</t>
    <rPh sb="2" eb="3">
      <t>ホカ</t>
    </rPh>
    <rPh sb="4" eb="6">
      <t>ショクイン</t>
    </rPh>
    <phoneticPr fontId="3"/>
  </si>
  <si>
    <t xml:space="preserve">　　　有　・　　　無　 </t>
    <rPh sb="3" eb="4">
      <t>ア</t>
    </rPh>
    <rPh sb="9" eb="10">
      <t>ナ</t>
    </rPh>
    <phoneticPr fontId="3"/>
  </si>
  <si>
    <t xml:space="preserve"> 令和 ５ 年４月</t>
    <rPh sb="1" eb="3">
      <t>レイワ</t>
    </rPh>
    <rPh sb="8" eb="9">
      <t>ガツ</t>
    </rPh>
    <phoneticPr fontId="3"/>
  </si>
  <si>
    <t>土</t>
  </si>
  <si>
    <t>土</t>
    <rPh sb="0" eb="1">
      <t>ツチ</t>
    </rPh>
    <phoneticPr fontId="3"/>
  </si>
  <si>
    <t>月</t>
  </si>
  <si>
    <t>火</t>
  </si>
  <si>
    <t>水</t>
  </si>
  <si>
    <t>木</t>
  </si>
  <si>
    <t>金</t>
  </si>
  <si>
    <t xml:space="preserve"> 令和 ５ 年４月</t>
    <phoneticPr fontId="3"/>
  </si>
  <si>
    <t>（６）　４ 週 間 の 勤 務 割</t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phoneticPr fontId="3"/>
  </si>
  <si>
    <t>　　 　 平成 ２４ 年 １２ 月 １０ 日付　労政第２３６８号雇用推進室労政課長通知）</t>
    <rPh sb="5" eb="7">
      <t>ヘイセイ</t>
    </rPh>
    <rPh sb="11" eb="12">
      <t>ネン</t>
    </rPh>
    <rPh sb="16" eb="17">
      <t>ガツ</t>
    </rPh>
    <rPh sb="21" eb="22">
      <t>ニチ</t>
    </rPh>
    <rPh sb="22" eb="23">
      <t>フ</t>
    </rPh>
    <rPh sb="24" eb="26">
      <t>ロウセイ</t>
    </rPh>
    <rPh sb="26" eb="27">
      <t>ダイ</t>
    </rPh>
    <rPh sb="31" eb="32">
      <t>ゴウ</t>
    </rPh>
    <rPh sb="32" eb="34">
      <t>コヨウ</t>
    </rPh>
    <rPh sb="34" eb="36">
      <t>スイシン</t>
    </rPh>
    <rPh sb="36" eb="37">
      <t>シツ</t>
    </rPh>
    <rPh sb="37" eb="39">
      <t>ロウセイ</t>
    </rPh>
    <rPh sb="39" eb="40">
      <t>カ</t>
    </rPh>
    <rPh sb="40" eb="41">
      <t>チョウ</t>
    </rPh>
    <rPh sb="41" eb="43">
      <t>ツウチ</t>
    </rPh>
    <phoneticPr fontId="3"/>
  </si>
  <si>
    <t>　　 （ 平成 ９ 年 ３ 月 ３１ 日付　職発第２２８号労働省職業安定局長通知及び</t>
    <rPh sb="5" eb="7">
      <t>ヘイセイ</t>
    </rPh>
    <rPh sb="10" eb="11">
      <t>ネン</t>
    </rPh>
    <rPh sb="14" eb="15">
      <t>ガツ</t>
    </rPh>
    <rPh sb="19" eb="20">
      <t>ニチ</t>
    </rPh>
    <rPh sb="20" eb="21">
      <t>フ</t>
    </rPh>
    <rPh sb="22" eb="23">
      <t>ショク</t>
    </rPh>
    <rPh sb="23" eb="24">
      <t>ハツ</t>
    </rPh>
    <rPh sb="24" eb="25">
      <t>ダイ</t>
    </rPh>
    <rPh sb="28" eb="29">
      <t>ゴウ</t>
    </rPh>
    <rPh sb="29" eb="32">
      <t>ロウドウショウ</t>
    </rPh>
    <rPh sb="32" eb="34">
      <t>ショクギョウ</t>
    </rPh>
    <rPh sb="34" eb="36">
      <t>アンテイ</t>
    </rPh>
    <rPh sb="36" eb="38">
      <t>キョクチョウ</t>
    </rPh>
    <rPh sb="38" eb="40">
      <t>ツウチ</t>
    </rPh>
    <rPh sb="40" eb="41">
      <t>オヨ</t>
    </rPh>
    <phoneticPr fontId="3"/>
  </si>
  <si>
    <t>　　 社会福祉法人立の施設は必置とし、公共職業安定所長へ届け出ること。</t>
    <rPh sb="3" eb="5">
      <t>シャカイ</t>
    </rPh>
    <rPh sb="5" eb="7">
      <t>フクシ</t>
    </rPh>
    <rPh sb="7" eb="9">
      <t>ホウジン</t>
    </rPh>
    <rPh sb="9" eb="10">
      <t>リツ</t>
    </rPh>
    <rPh sb="11" eb="13">
      <t>シセツ</t>
    </rPh>
    <rPh sb="14" eb="15">
      <t>ヒツ</t>
    </rPh>
    <rPh sb="15" eb="16">
      <t>オ</t>
    </rPh>
    <rPh sb="19" eb="21">
      <t>コウキョウ</t>
    </rPh>
    <rPh sb="21" eb="23">
      <t>ショクギョウ</t>
    </rPh>
    <rPh sb="23" eb="25">
      <t>アンテイ</t>
    </rPh>
    <rPh sb="25" eb="26">
      <t>ショ</t>
    </rPh>
    <rPh sb="26" eb="27">
      <t>ナガ</t>
    </rPh>
    <rPh sb="28" eb="29">
      <t>トド</t>
    </rPh>
    <rPh sb="30" eb="31">
      <t>デ</t>
    </rPh>
    <phoneticPr fontId="3"/>
  </si>
  <si>
    <t>令和５年度研修計画</t>
    <rPh sb="0" eb="2">
      <t>レイワ</t>
    </rPh>
    <rPh sb="3" eb="5">
      <t>ネンド</t>
    </rPh>
    <rPh sb="5" eb="7">
      <t>ケンシュウ</t>
    </rPh>
    <rPh sb="7" eb="9">
      <t>ケイカク</t>
    </rPh>
    <phoneticPr fontId="3"/>
  </si>
  <si>
    <t>令和４年度研修実績</t>
    <rPh sb="0" eb="2">
      <t>レイワ</t>
    </rPh>
    <rPh sb="3" eb="5">
      <t>ネンド</t>
    </rPh>
    <rPh sb="4" eb="5">
      <t>ド</t>
    </rPh>
    <rPh sb="5" eb="7">
      <t>ケンシュウ</t>
    </rPh>
    <rPh sb="7" eb="9">
      <t>ジッセキ</t>
    </rPh>
    <phoneticPr fontId="3"/>
  </si>
  <si>
    <t>研修の内容</t>
    <rPh sb="0" eb="2">
      <t>ケンシュウ</t>
    </rPh>
    <rPh sb="3" eb="5">
      <t>ナイヨウ</t>
    </rPh>
    <phoneticPr fontId="3"/>
  </si>
  <si>
    <t>日</t>
    <rPh sb="0" eb="1">
      <t>ニチ</t>
    </rPh>
    <phoneticPr fontId="3"/>
  </si>
  <si>
    <t>職業安定所への届出年月日</t>
    <rPh sb="0" eb="2">
      <t>ショクギョウ</t>
    </rPh>
    <rPh sb="2" eb="4">
      <t>アンテイ</t>
    </rPh>
    <rPh sb="4" eb="5">
      <t>ショ</t>
    </rPh>
    <rPh sb="7" eb="9">
      <t>トドケデ</t>
    </rPh>
    <rPh sb="9" eb="12">
      <t>ネンガッピ</t>
    </rPh>
    <phoneticPr fontId="3"/>
  </si>
  <si>
    <t>選　　任　　年　　月　　日</t>
    <rPh sb="0" eb="1">
      <t>セン</t>
    </rPh>
    <rPh sb="3" eb="4">
      <t>ニン</t>
    </rPh>
    <rPh sb="6" eb="7">
      <t>トシ</t>
    </rPh>
    <rPh sb="9" eb="10">
      <t>ツキ</t>
    </rPh>
    <rPh sb="12" eb="13">
      <t>ヒ</t>
    </rPh>
    <phoneticPr fontId="3"/>
  </si>
  <si>
    <t xml:space="preserve"> </t>
    <phoneticPr fontId="3"/>
  </si>
  <si>
    <t>（ 氏名 ：</t>
    <rPh sb="2" eb="4">
      <t>シメイ</t>
    </rPh>
    <phoneticPr fontId="3"/>
  </si>
  <si>
    <t>）（</t>
    <phoneticPr fontId="3"/>
  </si>
  <si>
    <t xml:space="preserve">   （ 職名 ：</t>
    <rPh sb="5" eb="7">
      <t>ショクメイ</t>
    </rPh>
    <phoneticPr fontId="3"/>
  </si>
  <si>
    <t>選 任 
未 選 任</t>
    <rPh sb="0" eb="1">
      <t>セン</t>
    </rPh>
    <rPh sb="2" eb="3">
      <t>ニン</t>
    </rPh>
    <rPh sb="6" eb="7">
      <t>ミ</t>
    </rPh>
    <rPh sb="8" eb="9">
      <t>セン</t>
    </rPh>
    <rPh sb="10" eb="11">
      <t>ニン</t>
    </rPh>
    <phoneticPr fontId="3"/>
  </si>
  <si>
    <t>（７）　公 正 採 用 選 考 人 権 啓 発 推 進 員 の 選 任 状 況</t>
    <rPh sb="4" eb="5">
      <t>コウ</t>
    </rPh>
    <rPh sb="6" eb="7">
      <t>セイ</t>
    </rPh>
    <rPh sb="8" eb="9">
      <t>サイ</t>
    </rPh>
    <rPh sb="10" eb="11">
      <t>ヨウ</t>
    </rPh>
    <rPh sb="12" eb="13">
      <t>セン</t>
    </rPh>
    <rPh sb="14" eb="15">
      <t>コウ</t>
    </rPh>
    <rPh sb="16" eb="17">
      <t>ジン</t>
    </rPh>
    <rPh sb="18" eb="19">
      <t>ケン</t>
    </rPh>
    <rPh sb="20" eb="21">
      <t>ケイ</t>
    </rPh>
    <rPh sb="22" eb="23">
      <t>ハツ</t>
    </rPh>
    <rPh sb="24" eb="25">
      <t>スイ</t>
    </rPh>
    <rPh sb="26" eb="27">
      <t>ススム</t>
    </rPh>
    <rPh sb="28" eb="29">
      <t>イン</t>
    </rPh>
    <rPh sb="32" eb="33">
      <t>セン</t>
    </rPh>
    <rPh sb="34" eb="35">
      <t>ニン</t>
    </rPh>
    <rPh sb="36" eb="37">
      <t>ジョウ</t>
    </rPh>
    <rPh sb="38" eb="39">
      <t>キョウ</t>
    </rPh>
    <phoneticPr fontId="3"/>
  </si>
  <si>
    <t>　（注）　令和 ４ 年度に参加したすべての研修会の回数を記入すること。</t>
    <rPh sb="2" eb="3">
      <t>チュウ</t>
    </rPh>
    <rPh sb="5" eb="7">
      <t>レイワ</t>
    </rPh>
    <rPh sb="10" eb="12">
      <t>ネンド</t>
    </rPh>
    <rPh sb="13" eb="15">
      <t>サンカ</t>
    </rPh>
    <rPh sb="21" eb="24">
      <t>ケンシュウカイ</t>
    </rPh>
    <rPh sb="25" eb="27">
      <t>カイスウ</t>
    </rPh>
    <rPh sb="28" eb="30">
      <t>キニュウ</t>
    </rPh>
    <phoneticPr fontId="3"/>
  </si>
  <si>
    <t>　　内 ・　　外</t>
    <rPh sb="2" eb="3">
      <t>ナイ</t>
    </rPh>
    <rPh sb="7" eb="8">
      <t>ソト</t>
    </rPh>
    <phoneticPr fontId="3"/>
  </si>
  <si>
    <t>回</t>
    <rPh sb="0" eb="1">
      <t>カイ</t>
    </rPh>
    <phoneticPr fontId="3"/>
  </si>
  <si>
    <t>（内容：　　　　　　　　　　　　　　）</t>
    <rPh sb="1" eb="3">
      <t>ナイヨウ</t>
    </rPh>
    <phoneticPr fontId="3"/>
  </si>
  <si>
    <t>事故防止のための研修</t>
  </si>
  <si>
    <t>調理研修</t>
    <rPh sb="0" eb="2">
      <t>チョウリ</t>
    </rPh>
    <rPh sb="2" eb="4">
      <t>ケンシュウ</t>
    </rPh>
    <phoneticPr fontId="3"/>
  </si>
  <si>
    <t>保育士研修</t>
    <rPh sb="0" eb="2">
      <t>ホイク</t>
    </rPh>
    <rPh sb="2" eb="3">
      <t>シ</t>
    </rPh>
    <rPh sb="3" eb="5">
      <t>ケンシュウ</t>
    </rPh>
    <phoneticPr fontId="3"/>
  </si>
  <si>
    <t>経理研修</t>
    <rPh sb="0" eb="2">
      <t>ケイリ</t>
    </rPh>
    <rPh sb="2" eb="4">
      <t>ケンシュウ</t>
    </rPh>
    <phoneticPr fontId="3"/>
  </si>
  <si>
    <t>施設長研修</t>
    <rPh sb="0" eb="3">
      <t>シセツチョウ</t>
    </rPh>
    <rPh sb="3" eb="5">
      <t>ケンシュウ</t>
    </rPh>
    <phoneticPr fontId="3"/>
  </si>
  <si>
    <t>参　　加　　者　（ 職　種 ）</t>
    <rPh sb="0" eb="1">
      <t>サン</t>
    </rPh>
    <rPh sb="3" eb="4">
      <t>カ</t>
    </rPh>
    <rPh sb="6" eb="7">
      <t>シャ</t>
    </rPh>
    <rPh sb="10" eb="11">
      <t>ショク</t>
    </rPh>
    <rPh sb="12" eb="13">
      <t>タネ</t>
    </rPh>
    <phoneticPr fontId="3"/>
  </si>
  <si>
    <t>施設内外の別</t>
    <rPh sb="0" eb="2">
      <t>シセツ</t>
    </rPh>
    <rPh sb="2" eb="3">
      <t>ナイ</t>
    </rPh>
    <rPh sb="3" eb="4">
      <t>ガイ</t>
    </rPh>
    <rPh sb="5" eb="6">
      <t>ベツ</t>
    </rPh>
    <phoneticPr fontId="3"/>
  </si>
  <si>
    <t>参加状況</t>
    <rPh sb="0" eb="2">
      <t>サンカ</t>
    </rPh>
    <rPh sb="2" eb="4">
      <t>ジョウキョウ</t>
    </rPh>
    <phoneticPr fontId="3"/>
  </si>
  <si>
    <t>研　　修　　内　　容</t>
    <rPh sb="0" eb="1">
      <t>ケン</t>
    </rPh>
    <rPh sb="3" eb="4">
      <t>オサム</t>
    </rPh>
    <rPh sb="6" eb="7">
      <t>ナイ</t>
    </rPh>
    <rPh sb="9" eb="10">
      <t>カタチ</t>
    </rPh>
    <phoneticPr fontId="3"/>
  </si>
  <si>
    <t>　　　　　　　　　　　　令和 ４ 年度</t>
    <rPh sb="12" eb="14">
      <t>レイワ</t>
    </rPh>
    <rPh sb="17" eb="19">
      <t>ネンド</t>
    </rPh>
    <phoneticPr fontId="3"/>
  </si>
  <si>
    <t>（２）　各 種 研 修 会 参 加 状 況</t>
    <rPh sb="4" eb="5">
      <t>カク</t>
    </rPh>
    <rPh sb="6" eb="7">
      <t>タネ</t>
    </rPh>
    <rPh sb="8" eb="9">
      <t>ケン</t>
    </rPh>
    <rPh sb="10" eb="11">
      <t>オサム</t>
    </rPh>
    <rPh sb="12" eb="13">
      <t>カイ</t>
    </rPh>
    <rPh sb="14" eb="15">
      <t>サン</t>
    </rPh>
    <rPh sb="16" eb="17">
      <t>カ</t>
    </rPh>
    <rPh sb="18" eb="19">
      <t>ジョウ</t>
    </rPh>
    <rPh sb="20" eb="21">
      <t>キョウ</t>
    </rPh>
    <phoneticPr fontId="3"/>
  </si>
  <si>
    <t>　　　随　時</t>
    <rPh sb="3" eb="4">
      <t>ズイ</t>
    </rPh>
    <rPh sb="5" eb="6">
      <t>ジ</t>
    </rPh>
    <phoneticPr fontId="3"/>
  </si>
  <si>
    <t>　　週 ・　　月</t>
    <rPh sb="2" eb="3">
      <t>シュウ</t>
    </rPh>
    <rPh sb="7" eb="8">
      <t>ツキ</t>
    </rPh>
    <phoneticPr fontId="3"/>
  </si>
  <si>
    <t>そ　　の　　他</t>
    <rPh sb="6" eb="7">
      <t>タ</t>
    </rPh>
    <phoneticPr fontId="3"/>
  </si>
  <si>
    <t>事故防止のための会議
(リスクマネジメント委員会)</t>
    <rPh sb="0" eb="2">
      <t>ジコ</t>
    </rPh>
    <rPh sb="2" eb="4">
      <t>ボウシ</t>
    </rPh>
    <rPh sb="8" eb="10">
      <t>カイギ</t>
    </rPh>
    <rPh sb="21" eb="24">
      <t>イインカイ</t>
    </rPh>
    <phoneticPr fontId="3"/>
  </si>
  <si>
    <t>給食会議</t>
    <rPh sb="0" eb="2">
      <t>キュウショク</t>
    </rPh>
    <rPh sb="2" eb="4">
      <t>カイギ</t>
    </rPh>
    <phoneticPr fontId="3"/>
  </si>
  <si>
    <t>職員会議
（全　　体）</t>
    <rPh sb="0" eb="2">
      <t>ショクイン</t>
    </rPh>
    <rPh sb="2" eb="4">
      <t>カイギ</t>
    </rPh>
    <rPh sb="6" eb="7">
      <t>ゼン</t>
    </rPh>
    <rPh sb="9" eb="10">
      <t>カラダ</t>
    </rPh>
    <phoneticPr fontId="3"/>
  </si>
  <si>
    <t>会　議　録</t>
    <rPh sb="0" eb="1">
      <t>カイ</t>
    </rPh>
    <rPh sb="2" eb="3">
      <t>ギ</t>
    </rPh>
    <rPh sb="4" eb="5">
      <t>ロク</t>
    </rPh>
    <phoneticPr fontId="3"/>
  </si>
  <si>
    <t>出　　席　　者　（ 職　種 ）</t>
    <rPh sb="0" eb="1">
      <t>デ</t>
    </rPh>
    <rPh sb="3" eb="4">
      <t>セキ</t>
    </rPh>
    <rPh sb="6" eb="7">
      <t>シャ</t>
    </rPh>
    <rPh sb="10" eb="11">
      <t>ショク</t>
    </rPh>
    <rPh sb="12" eb="13">
      <t>タネ</t>
    </rPh>
    <phoneticPr fontId="3"/>
  </si>
  <si>
    <t>施設長出席</t>
    <rPh sb="0" eb="2">
      <t>シセツ</t>
    </rPh>
    <rPh sb="2" eb="3">
      <t>チョウ</t>
    </rPh>
    <rPh sb="3" eb="5">
      <t>シュッセキ</t>
    </rPh>
    <phoneticPr fontId="3"/>
  </si>
  <si>
    <t>開　催　状　況</t>
    <rPh sb="0" eb="1">
      <t>カイ</t>
    </rPh>
    <rPh sb="2" eb="3">
      <t>モヨオ</t>
    </rPh>
    <rPh sb="4" eb="5">
      <t>ジョウ</t>
    </rPh>
    <rPh sb="6" eb="7">
      <t>キョウ</t>
    </rPh>
    <phoneticPr fontId="3"/>
  </si>
  <si>
    <t>会　　議　　名</t>
    <rPh sb="0" eb="1">
      <t>カイ</t>
    </rPh>
    <rPh sb="3" eb="4">
      <t>ギ</t>
    </rPh>
    <rPh sb="6" eb="7">
      <t>メイ</t>
    </rPh>
    <phoneticPr fontId="3"/>
  </si>
  <si>
    <t>（１）　各 種 会 議 開 催 状 況　</t>
    <rPh sb="4" eb="5">
      <t>カク</t>
    </rPh>
    <rPh sb="6" eb="7">
      <t>タネ</t>
    </rPh>
    <rPh sb="8" eb="9">
      <t>カイ</t>
    </rPh>
    <rPh sb="10" eb="11">
      <t>ギ</t>
    </rPh>
    <rPh sb="12" eb="13">
      <t>カイ</t>
    </rPh>
    <rPh sb="14" eb="15">
      <t>モヨオ</t>
    </rPh>
    <rPh sb="16" eb="17">
      <t>ジョウ</t>
    </rPh>
    <rPh sb="18" eb="19">
      <t>キョウ</t>
    </rPh>
    <phoneticPr fontId="3"/>
  </si>
  <si>
    <t>（その他の場合具体的に）</t>
    <rPh sb="3" eb="4">
      <t>タ</t>
    </rPh>
    <rPh sb="5" eb="7">
      <t>バアイ</t>
    </rPh>
    <rPh sb="7" eb="10">
      <t>グタイテキ</t>
    </rPh>
    <phoneticPr fontId="3"/>
  </si>
  <si>
    <t>交通過密による安全対策 ・</t>
    <rPh sb="0" eb="2">
      <t>コウツウ</t>
    </rPh>
    <rPh sb="2" eb="4">
      <t>カミツ</t>
    </rPh>
    <rPh sb="7" eb="9">
      <t>アンゼン</t>
    </rPh>
    <rPh sb="9" eb="11">
      <t>タイサク</t>
    </rPh>
    <phoneticPr fontId="3"/>
  </si>
  <si>
    <t>交通手段がない ・</t>
    <rPh sb="0" eb="2">
      <t>コウツウ</t>
    </rPh>
    <rPh sb="2" eb="4">
      <t>シュダン</t>
    </rPh>
    <phoneticPr fontId="3"/>
  </si>
  <si>
    <t>理
由</t>
    <rPh sb="0" eb="1">
      <t>リ</t>
    </rPh>
    <rPh sb="2" eb="3">
      <t>ヨシ</t>
    </rPh>
    <phoneticPr fontId="3"/>
  </si>
  <si>
    <t>通園バス運行</t>
    <rPh sb="0" eb="2">
      <t>ツウエン</t>
    </rPh>
    <rPh sb="4" eb="6">
      <t>ウンコウ</t>
    </rPh>
    <phoneticPr fontId="3"/>
  </si>
  <si>
    <t>台</t>
    <rPh sb="0" eb="1">
      <t>ダイ</t>
    </rPh>
    <phoneticPr fontId="3"/>
  </si>
  <si>
    <t>バス運行台数</t>
    <rPh sb="2" eb="4">
      <t>ウンコウ</t>
    </rPh>
    <rPh sb="4" eb="6">
      <t>ダイスウ</t>
    </rPh>
    <phoneticPr fontId="3"/>
  </si>
  <si>
    <t>人、</t>
    <rPh sb="0" eb="1">
      <t>ニン</t>
    </rPh>
    <phoneticPr fontId="3"/>
  </si>
  <si>
    <t>利用者数 （月平均）</t>
    <rPh sb="0" eb="3">
      <t>リヨウシャ</t>
    </rPh>
    <rPh sb="3" eb="4">
      <t>スウ</t>
    </rPh>
    <rPh sb="6" eb="7">
      <t>ツキ</t>
    </rPh>
    <rPh sb="7" eb="9">
      <t>ヘイキン</t>
    </rPh>
    <phoneticPr fontId="3"/>
  </si>
  <si>
    <t>バス等利用</t>
    <rPh sb="2" eb="3">
      <t>トウ</t>
    </rPh>
    <rPh sb="3" eb="5">
      <t>リヨウ</t>
    </rPh>
    <phoneticPr fontId="3"/>
  </si>
  <si>
    <t>（ 保護者送迎</t>
    <rPh sb="2" eb="5">
      <t>ホゴシャ</t>
    </rPh>
    <rPh sb="5" eb="7">
      <t>ソウゲイ</t>
    </rPh>
    <phoneticPr fontId="3"/>
  </si>
  <si>
    <t>一部</t>
    <rPh sb="0" eb="2">
      <t>イチブ</t>
    </rPh>
    <phoneticPr fontId="3"/>
  </si>
  <si>
    <t>全員　・</t>
    <rPh sb="0" eb="2">
      <t>ゼンイン</t>
    </rPh>
    <phoneticPr fontId="3"/>
  </si>
  <si>
    <t>保護者送迎</t>
    <rPh sb="0" eb="3">
      <t>ホゴシャ</t>
    </rPh>
    <rPh sb="3" eb="5">
      <t>ソウゲイ</t>
    </rPh>
    <phoneticPr fontId="3"/>
  </si>
  <si>
    <t>私的契約児童</t>
    <rPh sb="0" eb="2">
      <t>シテキ</t>
    </rPh>
    <rPh sb="2" eb="4">
      <t>ケイヤク</t>
    </rPh>
    <rPh sb="4" eb="6">
      <t>ジドウ</t>
    </rPh>
    <phoneticPr fontId="3"/>
  </si>
  <si>
    <t>実施児童</t>
    <rPh sb="0" eb="2">
      <t>ジッシ</t>
    </rPh>
    <rPh sb="2" eb="4">
      <t>ジドウ</t>
    </rPh>
    <phoneticPr fontId="3"/>
  </si>
  <si>
    <t>土
曜
日</t>
    <rPh sb="0" eb="1">
      <t>ツチ</t>
    </rPh>
    <rPh sb="2" eb="3">
      <t>ヨウ</t>
    </rPh>
    <rPh sb="4" eb="5">
      <t>ヒ</t>
    </rPh>
    <phoneticPr fontId="3"/>
  </si>
  <si>
    <t>平
日</t>
    <rPh sb="0" eb="1">
      <t>ヒラ</t>
    </rPh>
    <rPh sb="3" eb="4">
      <t>ヒ</t>
    </rPh>
    <phoneticPr fontId="3"/>
  </si>
  <si>
    <t>（夜間保育所用⇒）</t>
    <rPh sb="1" eb="3">
      <t>ヤカン</t>
    </rPh>
    <rPh sb="3" eb="5">
      <t>ホイク</t>
    </rPh>
    <rPh sb="5" eb="6">
      <t>ショ</t>
    </rPh>
    <rPh sb="6" eb="7">
      <t>ヨウ</t>
    </rPh>
    <phoneticPr fontId="3"/>
  </si>
  <si>
    <t>19：00～ 　　　</t>
    <phoneticPr fontId="3"/>
  </si>
  <si>
    <t>18：00～18：59</t>
    <phoneticPr fontId="3"/>
  </si>
  <si>
    <t>17：00～17：59</t>
    <phoneticPr fontId="3"/>
  </si>
  <si>
    <t>16：00～16：59</t>
    <phoneticPr fontId="3"/>
  </si>
  <si>
    <t>15：00～15：59</t>
    <phoneticPr fontId="3"/>
  </si>
  <si>
    <t>14：00～14：59</t>
    <phoneticPr fontId="3"/>
  </si>
  <si>
    <t>　　　 ～13：59</t>
    <phoneticPr fontId="3"/>
  </si>
  <si>
    <t>（夜間保育所については、適宜、時間帯を設定すること。）</t>
    <rPh sb="1" eb="3">
      <t>ヤカン</t>
    </rPh>
    <rPh sb="3" eb="5">
      <t>ホイク</t>
    </rPh>
    <rPh sb="5" eb="6">
      <t>ショ</t>
    </rPh>
    <rPh sb="12" eb="14">
      <t>テキギ</t>
    </rPh>
    <rPh sb="15" eb="18">
      <t>ジカンタイ</t>
    </rPh>
    <rPh sb="19" eb="21">
      <t>セッテイ</t>
    </rPh>
    <phoneticPr fontId="3"/>
  </si>
  <si>
    <t>②　退 園 時 間</t>
    <rPh sb="2" eb="3">
      <t>タイ</t>
    </rPh>
    <rPh sb="4" eb="5">
      <t>エン</t>
    </rPh>
    <rPh sb="6" eb="7">
      <t>トキ</t>
    </rPh>
    <rPh sb="8" eb="9">
      <t>アイダ</t>
    </rPh>
    <phoneticPr fontId="3"/>
  </si>
  <si>
    <t>10：00～　　　</t>
    <phoneticPr fontId="3"/>
  </si>
  <si>
    <t>9：00～9：59</t>
    <phoneticPr fontId="3"/>
  </si>
  <si>
    <t>8：00～8：59</t>
    <phoneticPr fontId="3"/>
  </si>
  <si>
    <t>7：00～7：59</t>
    <phoneticPr fontId="3"/>
  </si>
  <si>
    <t>　　　 ～6：59</t>
    <phoneticPr fontId="3"/>
  </si>
  <si>
    <t>①　登 園 時 間</t>
    <rPh sb="2" eb="3">
      <t>ノボル</t>
    </rPh>
    <rPh sb="4" eb="5">
      <t>エン</t>
    </rPh>
    <rPh sb="6" eb="7">
      <t>トキ</t>
    </rPh>
    <rPh sb="8" eb="9">
      <t>アイダ</t>
    </rPh>
    <phoneticPr fontId="3"/>
  </si>
  <si>
    <t>年</t>
    <rPh sb="0" eb="1">
      <t>トシ</t>
    </rPh>
    <phoneticPr fontId="3"/>
  </si>
  <si>
    <t>（土曜日）</t>
    <rPh sb="1" eb="4">
      <t>ドヨウビ</t>
    </rPh>
    <phoneticPr fontId="3"/>
  </si>
  <si>
    <t>（平日）</t>
    <rPh sb="1" eb="3">
      <t>ヘイジツ</t>
    </rPh>
    <phoneticPr fontId="3"/>
  </si>
  <si>
    <t>調　査　日</t>
    <rPh sb="0" eb="1">
      <t>チョウ</t>
    </rPh>
    <rPh sb="2" eb="3">
      <t>サ</t>
    </rPh>
    <rPh sb="4" eb="5">
      <t>ヒ</t>
    </rPh>
    <phoneticPr fontId="3"/>
  </si>
  <si>
    <t>～　　　時　　　分</t>
    <rPh sb="4" eb="5">
      <t>ジ</t>
    </rPh>
    <rPh sb="8" eb="9">
      <t>フン</t>
    </rPh>
    <phoneticPr fontId="3"/>
  </si>
  <si>
    <t>　　　時　　　　　分まで</t>
    <rPh sb="3" eb="4">
      <t>ジ</t>
    </rPh>
    <rPh sb="9" eb="10">
      <t>フン</t>
    </rPh>
    <phoneticPr fontId="3"/>
  </si>
  <si>
    <t>　　　時　　　分　～</t>
    <rPh sb="3" eb="4">
      <t>ジ</t>
    </rPh>
    <rPh sb="7" eb="8">
      <t>フン</t>
    </rPh>
    <phoneticPr fontId="3"/>
  </si>
  <si>
    <t>　　　時　　　　分から</t>
    <rPh sb="3" eb="4">
      <t>ジ</t>
    </rPh>
    <rPh sb="8" eb="9">
      <t>フン</t>
    </rPh>
    <phoneticPr fontId="3"/>
  </si>
  <si>
    <t>土曜日</t>
    <rPh sb="0" eb="3">
      <t>ドヨウビ</t>
    </rPh>
    <phoneticPr fontId="3"/>
  </si>
  <si>
    <t>平日</t>
    <rPh sb="0" eb="1">
      <t>ヘイ</t>
    </rPh>
    <rPh sb="1" eb="2">
      <t>ジツ</t>
    </rPh>
    <phoneticPr fontId="3"/>
  </si>
  <si>
    <t>延 長 保 育　（ 夕 方 ）</t>
    <phoneticPr fontId="3"/>
  </si>
  <si>
    <t>保育時間（標準）</t>
    <rPh sb="0" eb="2">
      <t>ホイク</t>
    </rPh>
    <rPh sb="2" eb="4">
      <t>ジカン</t>
    </rPh>
    <rPh sb="5" eb="7">
      <t>ヒョウジュン</t>
    </rPh>
    <phoneticPr fontId="3"/>
  </si>
  <si>
    <t>保育時間　（ 短時間 ）</t>
    <rPh sb="0" eb="2">
      <t>ホイク</t>
    </rPh>
    <rPh sb="2" eb="4">
      <t>ジカン</t>
    </rPh>
    <rPh sb="7" eb="10">
      <t>タンジカン</t>
    </rPh>
    <phoneticPr fontId="3"/>
  </si>
  <si>
    <t>延 長 保 育　（ 早 朝 ）</t>
    <rPh sb="0" eb="1">
      <t>エン</t>
    </rPh>
    <rPh sb="2" eb="3">
      <t>チョウ</t>
    </rPh>
    <rPh sb="4" eb="5">
      <t>ホ</t>
    </rPh>
    <rPh sb="6" eb="7">
      <t>イク</t>
    </rPh>
    <rPh sb="10" eb="11">
      <t>ハヤ</t>
    </rPh>
    <rPh sb="12" eb="13">
      <t>アサ</t>
    </rPh>
    <phoneticPr fontId="3"/>
  </si>
  <si>
    <t>就学の際、保育要録（抄本又は写し）の就学先への送付</t>
    <rPh sb="0" eb="2">
      <t>シュウガク</t>
    </rPh>
    <rPh sb="3" eb="4">
      <t>サイ</t>
    </rPh>
    <rPh sb="5" eb="7">
      <t>ホイク</t>
    </rPh>
    <rPh sb="7" eb="9">
      <t>ヨウロク</t>
    </rPh>
    <rPh sb="10" eb="12">
      <t>ショウホン</t>
    </rPh>
    <rPh sb="12" eb="13">
      <t>マタ</t>
    </rPh>
    <rPh sb="14" eb="15">
      <t>ウツ</t>
    </rPh>
    <rPh sb="18" eb="20">
      <t>シュウガク</t>
    </rPh>
    <rPh sb="20" eb="21">
      <t>サキ</t>
    </rPh>
    <rPh sb="23" eb="25">
      <t>ソウフ</t>
    </rPh>
    <phoneticPr fontId="3"/>
  </si>
  <si>
    <t>保育所児童保育要録の作成</t>
    <rPh sb="0" eb="2">
      <t>ホイク</t>
    </rPh>
    <rPh sb="2" eb="3">
      <t>ショ</t>
    </rPh>
    <rPh sb="3" eb="5">
      <t>ジドウ</t>
    </rPh>
    <rPh sb="5" eb="7">
      <t>ホイク</t>
    </rPh>
    <rPh sb="7" eb="9">
      <t>ヨウロク</t>
    </rPh>
    <rPh sb="10" eb="12">
      <t>サクセイ</t>
    </rPh>
    <phoneticPr fontId="3"/>
  </si>
  <si>
    <t>（２）　保育所児童保育要録</t>
    <rPh sb="4" eb="6">
      <t>ホイク</t>
    </rPh>
    <rPh sb="6" eb="7">
      <t>ショ</t>
    </rPh>
    <rPh sb="7" eb="9">
      <t>ジドウ</t>
    </rPh>
    <rPh sb="9" eb="11">
      <t>ホイク</t>
    </rPh>
    <rPh sb="11" eb="13">
      <t>ヨウロク</t>
    </rPh>
    <phoneticPr fontId="3"/>
  </si>
  <si>
    <t xml:space="preserve">   参照：保育所保育指針（平成２９年３月３１日厚生労働省告示第１１７号）</t>
    <rPh sb="14" eb="16">
      <t>ヘイセイ</t>
    </rPh>
    <rPh sb="18" eb="19">
      <t>ネン</t>
    </rPh>
    <rPh sb="20" eb="21">
      <t>ガツ</t>
    </rPh>
    <rPh sb="23" eb="24">
      <t>ニチ</t>
    </rPh>
    <phoneticPr fontId="3"/>
  </si>
  <si>
    <t>障 害 児 の 個 別 計 画</t>
    <rPh sb="0" eb="1">
      <t>ショウ</t>
    </rPh>
    <rPh sb="2" eb="3">
      <t>ガイ</t>
    </rPh>
    <rPh sb="4" eb="5">
      <t>ジ</t>
    </rPh>
    <rPh sb="8" eb="9">
      <t>コ</t>
    </rPh>
    <rPh sb="10" eb="11">
      <t>ベツ</t>
    </rPh>
    <rPh sb="12" eb="13">
      <t>ケイ</t>
    </rPh>
    <rPh sb="14" eb="15">
      <t>カク</t>
    </rPh>
    <phoneticPr fontId="3"/>
  </si>
  <si>
    <t>３歳未満児の個別計画</t>
    <rPh sb="1" eb="4">
      <t>サイミマン</t>
    </rPh>
    <rPh sb="4" eb="5">
      <t>ジ</t>
    </rPh>
    <rPh sb="6" eb="8">
      <t>コベツ</t>
    </rPh>
    <rPh sb="8" eb="10">
      <t>ケイカク</t>
    </rPh>
    <phoneticPr fontId="3"/>
  </si>
  <si>
    <t>週　間</t>
    <rPh sb="0" eb="1">
      <t>シュウ</t>
    </rPh>
    <rPh sb="2" eb="3">
      <t>マ</t>
    </rPh>
    <phoneticPr fontId="3"/>
  </si>
  <si>
    <t>月　間</t>
    <rPh sb="0" eb="1">
      <t>ツキ</t>
    </rPh>
    <rPh sb="2" eb="3">
      <t>マ</t>
    </rPh>
    <phoneticPr fontId="3"/>
  </si>
  <si>
    <t>年　間</t>
    <rPh sb="0" eb="1">
      <t>ネン</t>
    </rPh>
    <rPh sb="2" eb="3">
      <t>マ</t>
    </rPh>
    <phoneticPr fontId="3"/>
  </si>
  <si>
    <t>保育指導計画</t>
    <rPh sb="0" eb="2">
      <t>ホイク</t>
    </rPh>
    <rPh sb="2" eb="4">
      <t>シドウ</t>
    </rPh>
    <rPh sb="4" eb="6">
      <t>ケイカク</t>
    </rPh>
    <phoneticPr fontId="3"/>
  </si>
  <si>
    <t>保育課程</t>
    <rPh sb="0" eb="2">
      <t>ホイク</t>
    </rPh>
    <rPh sb="2" eb="4">
      <t>カテイ</t>
    </rPh>
    <phoneticPr fontId="3"/>
  </si>
  <si>
    <t>（１）　保 育 課 程 ・ 保 育 指 導 計 画</t>
    <rPh sb="4" eb="5">
      <t>ホ</t>
    </rPh>
    <rPh sb="6" eb="7">
      <t>イク</t>
    </rPh>
    <rPh sb="8" eb="9">
      <t>カ</t>
    </rPh>
    <rPh sb="10" eb="11">
      <t>ホド</t>
    </rPh>
    <rPh sb="14" eb="15">
      <t>ホ</t>
    </rPh>
    <rPh sb="16" eb="17">
      <t>イク</t>
    </rPh>
    <rPh sb="18" eb="19">
      <t>ユビ</t>
    </rPh>
    <rPh sb="20" eb="21">
      <t>シルベ</t>
    </rPh>
    <rPh sb="22" eb="23">
      <t>ケイ</t>
    </rPh>
    <rPh sb="24" eb="25">
      <t>ガ</t>
    </rPh>
    <phoneticPr fontId="3"/>
  </si>
  <si>
    <t xml:space="preserve"> 　９ 時</t>
    <phoneticPr fontId="3"/>
  </si>
  <si>
    <t xml:space="preserve"> 　８ 時</t>
    <phoneticPr fontId="3"/>
  </si>
  <si>
    <t xml:space="preserve"> 　７ 時</t>
    <phoneticPr fontId="3"/>
  </si>
  <si>
    <t xml:space="preserve"> 　６ 時</t>
    <phoneticPr fontId="3"/>
  </si>
  <si>
    <t xml:space="preserve"> 　５ 時</t>
    <phoneticPr fontId="3"/>
  </si>
  <si>
    <t xml:space="preserve"> 　４ 時</t>
    <phoneticPr fontId="3"/>
  </si>
  <si>
    <t xml:space="preserve"> 　３ 時</t>
    <phoneticPr fontId="3"/>
  </si>
  <si>
    <t xml:space="preserve"> 　２ 時</t>
    <phoneticPr fontId="3"/>
  </si>
  <si>
    <t xml:space="preserve"> 　１ 時</t>
    <phoneticPr fontId="3"/>
  </si>
  <si>
    <t xml:space="preserve"> 　０ 時</t>
    <phoneticPr fontId="3"/>
  </si>
  <si>
    <t>午後</t>
    <rPh sb="0" eb="2">
      <t>ゴゴ</t>
    </rPh>
    <phoneticPr fontId="3"/>
  </si>
  <si>
    <t xml:space="preserve"> １１ 時</t>
    <phoneticPr fontId="3"/>
  </si>
  <si>
    <t xml:space="preserve"> １０ 時</t>
    <phoneticPr fontId="3"/>
  </si>
  <si>
    <t>午前</t>
    <rPh sb="0" eb="2">
      <t>ゴゼン</t>
    </rPh>
    <phoneticPr fontId="3"/>
  </si>
  <si>
    <t>日　　　　　　　課</t>
    <rPh sb="0" eb="1">
      <t>ヒ</t>
    </rPh>
    <rPh sb="8" eb="9">
      <t>カ</t>
    </rPh>
    <phoneticPr fontId="3"/>
  </si>
  <si>
    <t>時　　　間</t>
    <rPh sb="0" eb="1">
      <t>ジ</t>
    </rPh>
    <rPh sb="4" eb="5">
      <t>マ</t>
    </rPh>
    <phoneticPr fontId="3"/>
  </si>
  <si>
    <t>幼　　　　　　　　　　児</t>
    <rPh sb="0" eb="1">
      <t>ヨウ</t>
    </rPh>
    <rPh sb="11" eb="12">
      <t>ジ</t>
    </rPh>
    <phoneticPr fontId="3"/>
  </si>
  <si>
    <t>乳　　　　　　　　　　児</t>
    <rPh sb="0" eb="1">
      <t>チチ</t>
    </rPh>
    <rPh sb="11" eb="12">
      <t>ジ</t>
    </rPh>
    <phoneticPr fontId="3"/>
  </si>
  <si>
    <t>①　日 課　（登園から退園まで １日の平均的な日課）</t>
    <rPh sb="2" eb="3">
      <t>ヒ</t>
    </rPh>
    <rPh sb="4" eb="5">
      <t>カ</t>
    </rPh>
    <rPh sb="7" eb="9">
      <t>トウエン</t>
    </rPh>
    <rPh sb="11" eb="13">
      <t>タイエン</t>
    </rPh>
    <rPh sb="17" eb="18">
      <t>ニチ</t>
    </rPh>
    <rPh sb="19" eb="22">
      <t>ヘイキンテキ</t>
    </rPh>
    <rPh sb="23" eb="25">
      <t>ニッカ</t>
    </rPh>
    <phoneticPr fontId="3"/>
  </si>
  <si>
    <t>（注）　特別な協力日がある場合は、その他に記入すること。</t>
    <rPh sb="1" eb="2">
      <t>チュウ</t>
    </rPh>
    <rPh sb="4" eb="6">
      <t>トクベツ</t>
    </rPh>
    <rPh sb="7" eb="10">
      <t>キョウリョクヒ</t>
    </rPh>
    <rPh sb="13" eb="15">
      <t>バアイ</t>
    </rPh>
    <rPh sb="19" eb="20">
      <t>ホカ</t>
    </rPh>
    <rPh sb="21" eb="23">
      <t>キニュウ</t>
    </rPh>
    <phoneticPr fontId="3"/>
  </si>
  <si>
    <t>日まで</t>
    <rPh sb="0" eb="1">
      <t>ニチ</t>
    </rPh>
    <phoneticPr fontId="3"/>
  </si>
  <si>
    <t>日から</t>
    <rPh sb="0" eb="1">
      <t>ニチ</t>
    </rPh>
    <phoneticPr fontId="3"/>
  </si>
  <si>
    <t>年　末　年　始</t>
    <rPh sb="0" eb="1">
      <t>ネン</t>
    </rPh>
    <rPh sb="2" eb="3">
      <t>スエ</t>
    </rPh>
    <rPh sb="4" eb="5">
      <t>ネン</t>
    </rPh>
    <rPh sb="6" eb="7">
      <t>ハジメ</t>
    </rPh>
    <phoneticPr fontId="3"/>
  </si>
  <si>
    <t>夏　　期</t>
    <rPh sb="0" eb="1">
      <t>ナツ</t>
    </rPh>
    <rPh sb="3" eb="4">
      <t>キ</t>
    </rPh>
    <phoneticPr fontId="3"/>
  </si>
  <si>
    <t>春　　期</t>
    <rPh sb="0" eb="1">
      <t>ハル</t>
    </rPh>
    <rPh sb="3" eb="4">
      <t>キ</t>
    </rPh>
    <phoneticPr fontId="3"/>
  </si>
  <si>
    <t>自 由 登 園 （日 数）</t>
    <rPh sb="0" eb="1">
      <t>ジ</t>
    </rPh>
    <rPh sb="2" eb="3">
      <t>ユ</t>
    </rPh>
    <rPh sb="4" eb="5">
      <t>ノボル</t>
    </rPh>
    <rPh sb="6" eb="7">
      <t>エン</t>
    </rPh>
    <rPh sb="9" eb="10">
      <t>ヒ</t>
    </rPh>
    <rPh sb="11" eb="12">
      <t>スウ</t>
    </rPh>
    <phoneticPr fontId="3"/>
  </si>
  <si>
    <t>一 斉 休 園　（日 数）</t>
    <rPh sb="0" eb="1">
      <t>イチ</t>
    </rPh>
    <rPh sb="2" eb="3">
      <t>サイ</t>
    </rPh>
    <rPh sb="4" eb="5">
      <t>キュウ</t>
    </rPh>
    <rPh sb="6" eb="7">
      <t>エン</t>
    </rPh>
    <rPh sb="9" eb="10">
      <t>ヒ</t>
    </rPh>
    <rPh sb="11" eb="12">
      <t>カズ</t>
    </rPh>
    <phoneticPr fontId="3"/>
  </si>
  <si>
    <t>尿検査</t>
    <rPh sb="0" eb="3">
      <t>ニョウケンサ</t>
    </rPh>
    <phoneticPr fontId="3"/>
  </si>
  <si>
    <t>嘱託医 ・</t>
    <rPh sb="0" eb="2">
      <t>ショクタク</t>
    </rPh>
    <rPh sb="2" eb="3">
      <t>イ</t>
    </rPh>
    <phoneticPr fontId="3"/>
  </si>
  <si>
    <t>歯科健診</t>
    <rPh sb="0" eb="2">
      <t>シカ</t>
    </rPh>
    <rPh sb="2" eb="4">
      <t>ケンシン</t>
    </rPh>
    <phoneticPr fontId="3"/>
  </si>
  <si>
    <t>２回目</t>
    <rPh sb="1" eb="3">
      <t>カイメ</t>
    </rPh>
    <phoneticPr fontId="3"/>
  </si>
  <si>
    <t>１回目</t>
    <rPh sb="1" eb="3">
      <t>カイメ</t>
    </rPh>
    <phoneticPr fontId="3"/>
  </si>
  <si>
    <t>内科健診</t>
    <rPh sb="0" eb="2">
      <t>ナイカ</t>
    </rPh>
    <rPh sb="2" eb="4">
      <t>ケンシン</t>
    </rPh>
    <phoneticPr fontId="3"/>
  </si>
  <si>
    <t>実　施　機　関</t>
    <rPh sb="0" eb="1">
      <t>ジツ</t>
    </rPh>
    <rPh sb="2" eb="3">
      <t>シ</t>
    </rPh>
    <rPh sb="4" eb="5">
      <t>キ</t>
    </rPh>
    <rPh sb="6" eb="7">
      <t>セキ</t>
    </rPh>
    <phoneticPr fontId="3"/>
  </si>
  <si>
    <t>健 診 実 施 日</t>
    <rPh sb="0" eb="1">
      <t>ケン</t>
    </rPh>
    <rPh sb="2" eb="3">
      <t>ミ</t>
    </rPh>
    <rPh sb="4" eb="5">
      <t>ジツ</t>
    </rPh>
    <rPh sb="6" eb="7">
      <t>シ</t>
    </rPh>
    <rPh sb="8" eb="9">
      <t>ヒ</t>
    </rPh>
    <phoneticPr fontId="3"/>
  </si>
  <si>
    <t>人　　　数</t>
    <rPh sb="0" eb="1">
      <t>ニン</t>
    </rPh>
    <rPh sb="4" eb="5">
      <t>スウ</t>
    </rPh>
    <phoneticPr fontId="3"/>
  </si>
  <si>
    <t>情報提供の方法</t>
    <rPh sb="0" eb="2">
      <t>ジョウホウ</t>
    </rPh>
    <rPh sb="2" eb="4">
      <t>テイキョウ</t>
    </rPh>
    <rPh sb="5" eb="7">
      <t>ホウホウ</t>
    </rPh>
    <phoneticPr fontId="3"/>
  </si>
  <si>
    <t>（実施事業：</t>
    <phoneticPr fontId="3"/>
  </si>
  <si>
    <t>自主的事業の実施事業</t>
    <rPh sb="0" eb="3">
      <t>ジシュテキ</t>
    </rPh>
    <rPh sb="3" eb="5">
      <t>ジギョウ</t>
    </rPh>
    <rPh sb="6" eb="8">
      <t>ジッシ</t>
    </rPh>
    <rPh sb="8" eb="10">
      <t>ジギョウ</t>
    </rPh>
    <phoneticPr fontId="3"/>
  </si>
  <si>
    <t>利用料</t>
    <rPh sb="0" eb="2">
      <t>リヨウ</t>
    </rPh>
    <rPh sb="2" eb="3">
      <t>リョウ</t>
    </rPh>
    <phoneticPr fontId="3"/>
  </si>
  <si>
    <t>保護者会等の有無</t>
    <rPh sb="0" eb="3">
      <t>ホゴシャ</t>
    </rPh>
    <rPh sb="3" eb="4">
      <t>カイ</t>
    </rPh>
    <rPh sb="4" eb="5">
      <t>トウ</t>
    </rPh>
    <rPh sb="6" eb="8">
      <t>ウム</t>
    </rPh>
    <phoneticPr fontId="3"/>
  </si>
  <si>
    <t>年間行事予定</t>
    <rPh sb="0" eb="2">
      <t>ネンカン</t>
    </rPh>
    <rPh sb="2" eb="4">
      <t>ギョウジ</t>
    </rPh>
    <rPh sb="4" eb="6">
      <t>ヨテイ</t>
    </rPh>
    <phoneticPr fontId="3"/>
  </si>
  <si>
    <t>１日の過ごし方</t>
    <rPh sb="1" eb="2">
      <t>ニチ</t>
    </rPh>
    <rPh sb="3" eb="4">
      <t>ス</t>
    </rPh>
    <rPh sb="6" eb="7">
      <t>カタ</t>
    </rPh>
    <phoneticPr fontId="3"/>
  </si>
  <si>
    <t>保育方針</t>
    <rPh sb="0" eb="2">
      <t>ホイク</t>
    </rPh>
    <rPh sb="2" eb="4">
      <t>ホウシン</t>
    </rPh>
    <phoneticPr fontId="3"/>
  </si>
  <si>
    <t>開所及び閉所時間</t>
    <rPh sb="0" eb="2">
      <t>カイショ</t>
    </rPh>
    <rPh sb="2" eb="3">
      <t>オヨ</t>
    </rPh>
    <rPh sb="4" eb="6">
      <t>ヘイショ</t>
    </rPh>
    <rPh sb="6" eb="8">
      <t>ジカン</t>
    </rPh>
    <phoneticPr fontId="3"/>
  </si>
  <si>
    <t>職員の状況</t>
    <rPh sb="0" eb="2">
      <t>ショクイン</t>
    </rPh>
    <rPh sb="3" eb="5">
      <t>ジョウキョウ</t>
    </rPh>
    <phoneticPr fontId="3"/>
  </si>
  <si>
    <t>入所状況</t>
    <rPh sb="0" eb="2">
      <t>ニュウショ</t>
    </rPh>
    <rPh sb="2" eb="4">
      <t>ジョウキョウ</t>
    </rPh>
    <phoneticPr fontId="3"/>
  </si>
  <si>
    <t>入所定員</t>
    <rPh sb="0" eb="2">
      <t>ニュウショ</t>
    </rPh>
    <rPh sb="2" eb="4">
      <t>テイイン</t>
    </rPh>
    <phoneticPr fontId="3"/>
  </si>
  <si>
    <t>施設及び設備の状況</t>
    <rPh sb="0" eb="2">
      <t>シセツ</t>
    </rPh>
    <rPh sb="2" eb="3">
      <t>オヨ</t>
    </rPh>
    <rPh sb="4" eb="6">
      <t>セツビ</t>
    </rPh>
    <rPh sb="7" eb="9">
      <t>ジョウキョウ</t>
    </rPh>
    <phoneticPr fontId="3"/>
  </si>
  <si>
    <t>名称、位置及び設置者</t>
    <rPh sb="0" eb="2">
      <t>メイショウ</t>
    </rPh>
    <rPh sb="3" eb="5">
      <t>イチ</t>
    </rPh>
    <rPh sb="5" eb="6">
      <t>オヨ</t>
    </rPh>
    <rPh sb="7" eb="9">
      <t>セッチ</t>
    </rPh>
    <rPh sb="9" eb="10">
      <t>シャ</t>
    </rPh>
    <phoneticPr fontId="3"/>
  </si>
  <si>
    <t>　　年 ・　　月</t>
    <phoneticPr fontId="3"/>
  </si>
  <si>
    <t>　　年 ・　　月</t>
    <rPh sb="2" eb="3">
      <t>ネン</t>
    </rPh>
    <rPh sb="7" eb="8">
      <t>ツキ</t>
    </rPh>
    <phoneticPr fontId="3"/>
  </si>
  <si>
    <t>園庭開放</t>
    <rPh sb="0" eb="2">
      <t>エンテイ</t>
    </rPh>
    <rPh sb="2" eb="4">
      <t>カイホウ</t>
    </rPh>
    <phoneticPr fontId="3"/>
  </si>
  <si>
    <t>親子教室</t>
    <rPh sb="0" eb="2">
      <t>オヤコ</t>
    </rPh>
    <rPh sb="2" eb="4">
      <t>キョウシツ</t>
    </rPh>
    <phoneticPr fontId="3"/>
  </si>
  <si>
    <t>そ
の
他</t>
    <rPh sb="4" eb="5">
      <t>タ</t>
    </rPh>
    <phoneticPr fontId="3"/>
  </si>
  <si>
    <t>育児相談</t>
    <rPh sb="0" eb="2">
      <t>イクジ</t>
    </rPh>
    <rPh sb="2" eb="4">
      <t>ソウダン</t>
    </rPh>
    <phoneticPr fontId="3"/>
  </si>
  <si>
    <t>円／月 ）</t>
    <phoneticPr fontId="3"/>
  </si>
  <si>
    <t>　　月 ・　　 週</t>
    <rPh sb="2" eb="3">
      <t>ツキ</t>
    </rPh>
    <rPh sb="8" eb="9">
      <t>シュウ</t>
    </rPh>
    <phoneticPr fontId="3"/>
  </si>
  <si>
    <t>（“有”の場合、その額）</t>
    <rPh sb="2" eb="3">
      <t>ユウ</t>
    </rPh>
    <rPh sb="5" eb="7">
      <t>バアイ</t>
    </rPh>
    <rPh sb="10" eb="11">
      <t>ガク</t>
    </rPh>
    <phoneticPr fontId="3"/>
  </si>
  <si>
    <t>講　師　名</t>
    <rPh sb="0" eb="1">
      <t>コウ</t>
    </rPh>
    <rPh sb="2" eb="3">
      <t>シ</t>
    </rPh>
    <rPh sb="4" eb="5">
      <t>メイ</t>
    </rPh>
    <phoneticPr fontId="3"/>
  </si>
  <si>
    <t>特別保育料徴収の有無</t>
    <rPh sb="0" eb="2">
      <t>トクベツ</t>
    </rPh>
    <rPh sb="2" eb="4">
      <t>ホイク</t>
    </rPh>
    <rPh sb="4" eb="5">
      <t>リョウ</t>
    </rPh>
    <rPh sb="5" eb="7">
      <t>チョウシュウ</t>
    </rPh>
    <rPh sb="8" eb="10">
      <t>ウム</t>
    </rPh>
    <phoneticPr fontId="3"/>
  </si>
  <si>
    <t>対象児童</t>
    <rPh sb="0" eb="2">
      <t>タイショウ</t>
    </rPh>
    <rPh sb="2" eb="4">
      <t>ジドウ</t>
    </rPh>
    <phoneticPr fontId="3"/>
  </si>
  <si>
    <t>実 施 状 況</t>
    <rPh sb="0" eb="1">
      <t>ジツ</t>
    </rPh>
    <rPh sb="2" eb="3">
      <t>シ</t>
    </rPh>
    <rPh sb="4" eb="5">
      <t>ジョウ</t>
    </rPh>
    <rPh sb="6" eb="7">
      <t>キョウ</t>
    </rPh>
    <phoneticPr fontId="3"/>
  </si>
  <si>
    <t>特 別  プ ロ グ ラ ム の 内 容</t>
    <rPh sb="0" eb="1">
      <t>トク</t>
    </rPh>
    <rPh sb="2" eb="3">
      <t>ベツ</t>
    </rPh>
    <rPh sb="17" eb="18">
      <t>ナイ</t>
    </rPh>
    <rPh sb="19" eb="20">
      <t>カタチ</t>
    </rPh>
    <phoneticPr fontId="3"/>
  </si>
  <si>
    <t>②　特 別 プ ロ グ ラ ム 　（音楽 ・体操等特別保育の実施状況）</t>
    <rPh sb="2" eb="3">
      <t>トク</t>
    </rPh>
    <rPh sb="4" eb="5">
      <t>ベツ</t>
    </rPh>
    <rPh sb="18" eb="20">
      <t>オンガク</t>
    </rPh>
    <rPh sb="22" eb="24">
      <t>タイソウ</t>
    </rPh>
    <rPh sb="24" eb="25">
      <t>トウ</t>
    </rPh>
    <rPh sb="25" eb="27">
      <t>トクベツ</t>
    </rPh>
    <rPh sb="27" eb="29">
      <t>ホイク</t>
    </rPh>
    <rPh sb="30" eb="32">
      <t>ジッシ</t>
    </rPh>
    <rPh sb="32" eb="34">
      <t>ジョウキョウ</t>
    </rPh>
    <phoneticPr fontId="3"/>
  </si>
  <si>
    <t>　　　　無</t>
    <rPh sb="4" eb="5">
      <t>ナシ</t>
    </rPh>
    <phoneticPr fontId="3"/>
  </si>
  <si>
    <t>　　有</t>
    <rPh sb="2" eb="3">
      <t>ア</t>
    </rPh>
    <phoneticPr fontId="3"/>
  </si>
  <si>
    <t>専門技術者による　　　　　　　　　定期点検の有無</t>
    <rPh sb="0" eb="2">
      <t>センモン</t>
    </rPh>
    <rPh sb="2" eb="5">
      <t>ギジュツシャ</t>
    </rPh>
    <rPh sb="17" eb="19">
      <t>テイキ</t>
    </rPh>
    <rPh sb="19" eb="21">
      <t>テンケン</t>
    </rPh>
    <rPh sb="22" eb="24">
      <t>ウム</t>
    </rPh>
    <phoneticPr fontId="3"/>
  </si>
  <si>
    <t>　　　　　無</t>
    <rPh sb="5" eb="6">
      <t>ナシ</t>
    </rPh>
    <phoneticPr fontId="3"/>
  </si>
  <si>
    <t>　　　　　有</t>
    <rPh sb="5" eb="6">
      <t>ア</t>
    </rPh>
    <phoneticPr fontId="3"/>
  </si>
  <si>
    <t>安全点検の実施の有無</t>
    <rPh sb="0" eb="2">
      <t>アンゼン</t>
    </rPh>
    <rPh sb="2" eb="4">
      <t>テンケン</t>
    </rPh>
    <rPh sb="5" eb="7">
      <t>ジッシ</t>
    </rPh>
    <rPh sb="8" eb="10">
      <t>ウム</t>
    </rPh>
    <phoneticPr fontId="3"/>
  </si>
  <si>
    <t>（　　　　　　　　　　　）</t>
    <phoneticPr fontId="3"/>
  </si>
  <si>
    <t>その他</t>
    <phoneticPr fontId="3"/>
  </si>
  <si>
    <t>　　　　</t>
    <phoneticPr fontId="3"/>
  </si>
  <si>
    <t>　傷害保険</t>
    <rPh sb="1" eb="3">
      <t>ショウガイ</t>
    </rPh>
    <rPh sb="3" eb="5">
      <t>ホケン</t>
    </rPh>
    <phoneticPr fontId="3"/>
  </si>
  <si>
    <t>　　賠償責任保険</t>
    <rPh sb="2" eb="4">
      <t>バイショウ</t>
    </rPh>
    <rPh sb="4" eb="6">
      <t>セキニン</t>
    </rPh>
    <rPh sb="6" eb="8">
      <t>ホケン</t>
    </rPh>
    <phoneticPr fontId="3"/>
  </si>
  <si>
    <t>保険の種類</t>
    <rPh sb="0" eb="2">
      <t>ホケン</t>
    </rPh>
    <rPh sb="3" eb="5">
      <t>シュルイ</t>
    </rPh>
    <phoneticPr fontId="3"/>
  </si>
  <si>
    <t>報告　内容</t>
    <rPh sb="0" eb="2">
      <t>ホウコク</t>
    </rPh>
    <rPh sb="3" eb="5">
      <t>ナイヨウ</t>
    </rPh>
    <phoneticPr fontId="3"/>
  </si>
  <si>
    <t>件</t>
    <rPh sb="0" eb="1">
      <t>ケン</t>
    </rPh>
    <phoneticPr fontId="3"/>
  </si>
  <si>
    <t>重大事故（1日以上入院、30日以上の診断がでた場合）の報告件数</t>
    <rPh sb="0" eb="2">
      <t>ジュウダイ</t>
    </rPh>
    <rPh sb="2" eb="4">
      <t>ジコ</t>
    </rPh>
    <rPh sb="6" eb="9">
      <t>ニチイジョウ</t>
    </rPh>
    <rPh sb="9" eb="11">
      <t>ニュウイン</t>
    </rPh>
    <rPh sb="14" eb="17">
      <t>ニチイジョウ</t>
    </rPh>
    <rPh sb="18" eb="20">
      <t>シンダン</t>
    </rPh>
    <rPh sb="23" eb="25">
      <t>バアイ</t>
    </rPh>
    <rPh sb="27" eb="29">
      <t>ホウコク</t>
    </rPh>
    <rPh sb="29" eb="31">
      <t>ケンスウ</t>
    </rPh>
    <phoneticPr fontId="3"/>
  </si>
  <si>
    <t>保育士等の　　　　　　　　　自己評価の実施</t>
    <rPh sb="0" eb="2">
      <t>ホイク</t>
    </rPh>
    <rPh sb="2" eb="3">
      <t>シ</t>
    </rPh>
    <rPh sb="3" eb="4">
      <t>ナド</t>
    </rPh>
    <rPh sb="14" eb="16">
      <t>ジコ</t>
    </rPh>
    <rPh sb="16" eb="18">
      <t>ヒョウカ</t>
    </rPh>
    <rPh sb="19" eb="21">
      <t>ジッシ</t>
    </rPh>
    <phoneticPr fontId="3"/>
  </si>
  <si>
    <t>　　　　　有　　　　　　無</t>
    <rPh sb="5" eb="6">
      <t>アリ</t>
    </rPh>
    <rPh sb="12" eb="13">
      <t>ナシ</t>
    </rPh>
    <phoneticPr fontId="3"/>
  </si>
  <si>
    <t>結果の公表
の有無</t>
    <rPh sb="0" eb="2">
      <t>ケッカ</t>
    </rPh>
    <rPh sb="3" eb="5">
      <t>コウヒョウ</t>
    </rPh>
    <rPh sb="7" eb="9">
      <t>ウム</t>
    </rPh>
    <phoneticPr fontId="3"/>
  </si>
  <si>
    <t>　　　　実施　　　 未実施</t>
    <rPh sb="4" eb="6">
      <t>ジッシ</t>
    </rPh>
    <rPh sb="10" eb="13">
      <t>ミジッシ</t>
    </rPh>
    <phoneticPr fontId="3"/>
  </si>
  <si>
    <t>保育所の　　　　　　　　　　　自己評価の実施</t>
    <rPh sb="0" eb="2">
      <t>ホイク</t>
    </rPh>
    <rPh sb="2" eb="3">
      <t>ショ</t>
    </rPh>
    <rPh sb="15" eb="17">
      <t>ジコ</t>
    </rPh>
    <rPh sb="17" eb="19">
      <t>ヒョウカ</t>
    </rPh>
    <rPh sb="20" eb="22">
      <t>ジッシ</t>
    </rPh>
    <phoneticPr fontId="3"/>
  </si>
  <si>
    <t>　　　　　　未取得　　　　　　取得  (</t>
    <rPh sb="6" eb="7">
      <t>ミ</t>
    </rPh>
    <rPh sb="7" eb="9">
      <t>シュトク</t>
    </rPh>
    <rPh sb="15" eb="17">
      <t>シュトク</t>
    </rPh>
    <phoneticPr fontId="3"/>
  </si>
  <si>
    <t>その他（</t>
    <rPh sb="2" eb="3">
      <t>タ</t>
    </rPh>
    <phoneticPr fontId="3"/>
  </si>
  <si>
    <t>広報誌</t>
    <rPh sb="0" eb="3">
      <t>コウホウシ</t>
    </rPh>
    <phoneticPr fontId="3"/>
  </si>
  <si>
    <t>ホームページ</t>
    <phoneticPr fontId="3"/>
  </si>
  <si>
    <t>公表の方法</t>
    <rPh sb="0" eb="2">
      <t>コウヒョウ</t>
    </rPh>
    <rPh sb="3" eb="5">
      <t>ホウホウ</t>
    </rPh>
    <phoneticPr fontId="3"/>
  </si>
  <si>
    <t>未実施</t>
    <rPh sb="0" eb="1">
      <t>ミ</t>
    </rPh>
    <rPh sb="1" eb="3">
      <t>ジッシ</t>
    </rPh>
    <phoneticPr fontId="3"/>
  </si>
  <si>
    <t>・</t>
    <phoneticPr fontId="3"/>
  </si>
  <si>
    <t>実　施</t>
    <rPh sb="0" eb="1">
      <t>ジツ</t>
    </rPh>
    <rPh sb="2" eb="3">
      <t>シ</t>
    </rPh>
    <phoneticPr fontId="3"/>
  </si>
  <si>
    <t>第三者評価の結果の公表</t>
    <rPh sb="0" eb="1">
      <t>ダイ</t>
    </rPh>
    <rPh sb="1" eb="3">
      <t>サンシャ</t>
    </rPh>
    <rPh sb="3" eb="5">
      <t>ヒョウカ</t>
    </rPh>
    <rPh sb="6" eb="8">
      <t>ケッカ</t>
    </rPh>
    <rPh sb="9" eb="11">
      <t>コウヒョウ</t>
    </rPh>
    <phoneticPr fontId="3"/>
  </si>
  <si>
    <t>評価決定年月日</t>
    <rPh sb="0" eb="2">
      <t>ヒョウカ</t>
    </rPh>
    <rPh sb="2" eb="4">
      <t>ケッテイ</t>
    </rPh>
    <rPh sb="4" eb="7">
      <t>ネンガッピ</t>
    </rPh>
    <phoneticPr fontId="3"/>
  </si>
  <si>
    <t>第三者評価機関名</t>
    <rPh sb="0" eb="1">
      <t>ダイ</t>
    </rPh>
    <rPh sb="1" eb="3">
      <t>サンシャ</t>
    </rPh>
    <rPh sb="3" eb="5">
      <t>ヒョウカ</t>
    </rPh>
    <rPh sb="5" eb="7">
      <t>キカン</t>
    </rPh>
    <rPh sb="7" eb="8">
      <t>メイ</t>
    </rPh>
    <phoneticPr fontId="3"/>
  </si>
  <si>
    <t>〔 以下は、受審している施設のみ記入 〕</t>
    <rPh sb="2" eb="4">
      <t>イカ</t>
    </rPh>
    <rPh sb="6" eb="7">
      <t>ウケ</t>
    </rPh>
    <rPh sb="7" eb="8">
      <t>シン</t>
    </rPh>
    <rPh sb="12" eb="14">
      <t>シセツ</t>
    </rPh>
    <rPh sb="16" eb="18">
      <t>キニュウ</t>
    </rPh>
    <phoneticPr fontId="3"/>
  </si>
  <si>
    <t>予定なし</t>
    <rPh sb="0" eb="2">
      <t>ヨテイ</t>
    </rPh>
    <phoneticPr fontId="3"/>
  </si>
  <si>
    <t>年度 受審予定 ）</t>
    <rPh sb="0" eb="2">
      <t>ネンド</t>
    </rPh>
    <rPh sb="3" eb="4">
      <t>ウケ</t>
    </rPh>
    <rPh sb="4" eb="5">
      <t>シン</t>
    </rPh>
    <rPh sb="5" eb="7">
      <t>ヨテイ</t>
    </rPh>
    <phoneticPr fontId="3"/>
  </si>
  <si>
    <t>第三者評価の受審予定</t>
    <rPh sb="0" eb="1">
      <t>ダイ</t>
    </rPh>
    <rPh sb="1" eb="3">
      <t>サンシャ</t>
    </rPh>
    <rPh sb="3" eb="5">
      <t>ヒョウカ</t>
    </rPh>
    <rPh sb="6" eb="7">
      <t>ウケ</t>
    </rPh>
    <rPh sb="7" eb="8">
      <t>シン</t>
    </rPh>
    <rPh sb="8" eb="10">
      <t>ヨテイ</t>
    </rPh>
    <phoneticPr fontId="3"/>
  </si>
  <si>
    <t>受審　　　　　　未受審</t>
    <rPh sb="0" eb="2">
      <t>ジュシン</t>
    </rPh>
    <rPh sb="8" eb="9">
      <t>ミ</t>
    </rPh>
    <rPh sb="9" eb="10">
      <t>ジュ</t>
    </rPh>
    <phoneticPr fontId="3"/>
  </si>
  <si>
    <t>第三者評価の受審状況</t>
    <rPh sb="0" eb="1">
      <t>ダイ</t>
    </rPh>
    <rPh sb="1" eb="3">
      <t>サンシャ</t>
    </rPh>
    <rPh sb="3" eb="5">
      <t>ヒョウカ</t>
    </rPh>
    <rPh sb="6" eb="7">
      <t>ウケ</t>
    </rPh>
    <rPh sb="7" eb="8">
      <t>シン</t>
    </rPh>
    <rPh sb="8" eb="10">
      <t>ジョウキョウ</t>
    </rPh>
    <phoneticPr fontId="3"/>
  </si>
  <si>
    <t>（注）　苦情がない場合でも、その旨を公表する必要があること。</t>
    <rPh sb="1" eb="2">
      <t>チュウ</t>
    </rPh>
    <rPh sb="4" eb="6">
      <t>クジョウ</t>
    </rPh>
    <rPh sb="9" eb="11">
      <t>バアイ</t>
    </rPh>
    <rPh sb="16" eb="17">
      <t>ムネ</t>
    </rPh>
    <rPh sb="18" eb="20">
      <t>コウヒョウ</t>
    </rPh>
    <rPh sb="22" eb="24">
      <t>ヒツヨウ</t>
    </rPh>
    <phoneticPr fontId="3"/>
  </si>
  <si>
    <t>行っていない</t>
    <rPh sb="0" eb="1">
      <t>オコナ</t>
    </rPh>
    <phoneticPr fontId="3"/>
  </si>
  <si>
    <t>回／年 ）</t>
    <rPh sb="0" eb="1">
      <t>カイ</t>
    </rPh>
    <rPh sb="2" eb="3">
      <t>ネン</t>
    </rPh>
    <phoneticPr fontId="3"/>
  </si>
  <si>
    <t>（ 頻度</t>
    <rPh sb="2" eb="4">
      <t>ヒンド</t>
    </rPh>
    <phoneticPr fontId="3"/>
  </si>
  <si>
    <t>行っている</t>
    <rPh sb="0" eb="1">
      <t>オコナ</t>
    </rPh>
    <phoneticPr fontId="3"/>
  </si>
  <si>
    <t>苦情の内容 及び
解決結果の公表</t>
    <rPh sb="0" eb="2">
      <t>クジョウ</t>
    </rPh>
    <rPh sb="3" eb="5">
      <t>ナイヨウ</t>
    </rPh>
    <rPh sb="6" eb="7">
      <t>オヨ</t>
    </rPh>
    <rPh sb="9" eb="11">
      <t>カイケツ</t>
    </rPh>
    <rPh sb="11" eb="13">
      <t>ケッカ</t>
    </rPh>
    <rPh sb="14" eb="16">
      <t>コウヒョウ</t>
    </rPh>
    <phoneticPr fontId="3"/>
  </si>
  <si>
    <t>制度の周知方法</t>
    <rPh sb="0" eb="2">
      <t>セイド</t>
    </rPh>
    <rPh sb="3" eb="5">
      <t>シュウチ</t>
    </rPh>
    <rPh sb="5" eb="7">
      <t>ホウホウ</t>
    </rPh>
    <phoneticPr fontId="3"/>
  </si>
  <si>
    <t>無</t>
    <rPh sb="0" eb="1">
      <t>ナシ</t>
    </rPh>
    <phoneticPr fontId="3"/>
  </si>
  <si>
    <t>件／年</t>
    <rPh sb="0" eb="1">
      <t>ケン</t>
    </rPh>
    <rPh sb="2" eb="3">
      <t>ネン</t>
    </rPh>
    <phoneticPr fontId="3"/>
  </si>
  <si>
    <t>有　</t>
    <rPh sb="0" eb="1">
      <t>ア</t>
    </rPh>
    <phoneticPr fontId="3"/>
  </si>
  <si>
    <t>苦情受付担当者等からの第三者委員への報告</t>
    <phoneticPr fontId="3"/>
  </si>
  <si>
    <t>（うち処理済件数）</t>
    <rPh sb="3" eb="5">
      <t>ショリ</t>
    </rPh>
    <rPh sb="5" eb="6">
      <t>ズ</t>
    </rPh>
    <rPh sb="6" eb="8">
      <t>ケンスウ</t>
    </rPh>
    <phoneticPr fontId="3"/>
  </si>
  <si>
    <t>（主な内容）</t>
    <rPh sb="1" eb="2">
      <t>オモ</t>
    </rPh>
    <rPh sb="3" eb="5">
      <t>ナイヨウ</t>
    </rPh>
    <phoneticPr fontId="3"/>
  </si>
  <si>
    <t>苦情受付件数</t>
    <rPh sb="0" eb="2">
      <t>クジョウ</t>
    </rPh>
    <rPh sb="2" eb="4">
      <t>ウケツケ</t>
    </rPh>
    <rPh sb="4" eb="6">
      <t>ケンスウ</t>
    </rPh>
    <phoneticPr fontId="3"/>
  </si>
  <si>
    <t>（職業等）</t>
    <rPh sb="1" eb="3">
      <t>ショクギョウ</t>
    </rPh>
    <rPh sb="3" eb="4">
      <t>トウ</t>
    </rPh>
    <phoneticPr fontId="3"/>
  </si>
  <si>
    <t>（氏名）</t>
    <rPh sb="1" eb="3">
      <t>シメイ</t>
    </rPh>
    <phoneticPr fontId="3"/>
  </si>
  <si>
    <t>第三者委員</t>
    <rPh sb="0" eb="1">
      <t>ダイ</t>
    </rPh>
    <rPh sb="1" eb="3">
      <t>サンシャ</t>
    </rPh>
    <rPh sb="3" eb="5">
      <t>イイン</t>
    </rPh>
    <phoneticPr fontId="3"/>
  </si>
  <si>
    <t>（職種）</t>
    <rPh sb="1" eb="3">
      <t>ショクシュ</t>
    </rPh>
    <phoneticPr fontId="3"/>
  </si>
  <si>
    <t>苦情受付担当者</t>
    <rPh sb="0" eb="2">
      <t>クジョウ</t>
    </rPh>
    <rPh sb="2" eb="4">
      <t>ウケツケ</t>
    </rPh>
    <rPh sb="4" eb="7">
      <t>タントウシャ</t>
    </rPh>
    <phoneticPr fontId="3"/>
  </si>
  <si>
    <t>苦情解決責任者</t>
    <rPh sb="0" eb="2">
      <t>クジョウ</t>
    </rPh>
    <rPh sb="2" eb="4">
      <t>カイケツ</t>
    </rPh>
    <rPh sb="4" eb="7">
      <t>セキニンシャ</t>
    </rPh>
    <phoneticPr fontId="3"/>
  </si>
  <si>
    <t>未整備</t>
    <rPh sb="0" eb="1">
      <t>ミ</t>
    </rPh>
    <rPh sb="1" eb="3">
      <t>セイビ</t>
    </rPh>
    <phoneticPr fontId="3"/>
  </si>
  <si>
    <t>整　備</t>
    <rPh sb="0" eb="1">
      <t>タダシ</t>
    </rPh>
    <rPh sb="2" eb="3">
      <t>ソナエ</t>
    </rPh>
    <phoneticPr fontId="3"/>
  </si>
  <si>
    <t>苦情解決体制の整備状況</t>
    <rPh sb="0" eb="2">
      <t>クジョウ</t>
    </rPh>
    <rPh sb="2" eb="4">
      <t>カイケツ</t>
    </rPh>
    <rPh sb="4" eb="6">
      <t>タイセイ</t>
    </rPh>
    <rPh sb="7" eb="9">
      <t>セイビ</t>
    </rPh>
    <rPh sb="9" eb="11">
      <t>ジョウキョウ</t>
    </rPh>
    <phoneticPr fontId="3"/>
  </si>
  <si>
    <t>指 導 事 項 に 対 す る 改 善 状 況</t>
    <rPh sb="0" eb="1">
      <t>ユビ</t>
    </rPh>
    <rPh sb="2" eb="3">
      <t>シルベ</t>
    </rPh>
    <rPh sb="4" eb="5">
      <t>コト</t>
    </rPh>
    <rPh sb="6" eb="7">
      <t>コウ</t>
    </rPh>
    <rPh sb="10" eb="11">
      <t>タイ</t>
    </rPh>
    <rPh sb="16" eb="17">
      <t>アラタ</t>
    </rPh>
    <rPh sb="18" eb="19">
      <t>ゼン</t>
    </rPh>
    <rPh sb="20" eb="21">
      <t>ジョウ</t>
    </rPh>
    <rPh sb="22" eb="23">
      <t>キョウ</t>
    </rPh>
    <phoneticPr fontId="3"/>
  </si>
  <si>
    <t>指　導　・　指　示　内　容</t>
    <rPh sb="0" eb="1">
      <t>ユビ</t>
    </rPh>
    <rPh sb="2" eb="3">
      <t>ミチビク</t>
    </rPh>
    <rPh sb="6" eb="7">
      <t>ユビ</t>
    </rPh>
    <rPh sb="8" eb="9">
      <t>シメス</t>
    </rPh>
    <rPh sb="10" eb="11">
      <t>ナイ</t>
    </rPh>
    <rPh sb="12" eb="13">
      <t>カタチ</t>
    </rPh>
    <phoneticPr fontId="3"/>
  </si>
  <si>
    <t>立　入　検　査　日</t>
    <rPh sb="0" eb="1">
      <t>タ</t>
    </rPh>
    <rPh sb="2" eb="3">
      <t>イ</t>
    </rPh>
    <rPh sb="4" eb="5">
      <t>ケン</t>
    </rPh>
    <rPh sb="6" eb="7">
      <t>サ</t>
    </rPh>
    <rPh sb="8" eb="9">
      <t>ヒ</t>
    </rPh>
    <phoneticPr fontId="3"/>
  </si>
  <si>
    <t>（６）　消 防 署 の 立 入 検 査</t>
    <rPh sb="4" eb="5">
      <t>ケ</t>
    </rPh>
    <rPh sb="6" eb="7">
      <t>ボウ</t>
    </rPh>
    <rPh sb="8" eb="9">
      <t>ショ</t>
    </rPh>
    <rPh sb="12" eb="13">
      <t>リツ</t>
    </rPh>
    <rPh sb="14" eb="15">
      <t>イリ</t>
    </rPh>
    <rPh sb="16" eb="17">
      <t>ケン</t>
    </rPh>
    <rPh sb="18" eb="19">
      <t>サ</t>
    </rPh>
    <phoneticPr fontId="3"/>
  </si>
  <si>
    <t>※　児童福祉施設においては、避難・消火訓練を毎月実施すること。（最低基準§６②）</t>
    <rPh sb="2" eb="4">
      <t>ジドウ</t>
    </rPh>
    <rPh sb="4" eb="6">
      <t>フクシ</t>
    </rPh>
    <rPh sb="6" eb="8">
      <t>シセツ</t>
    </rPh>
    <phoneticPr fontId="3"/>
  </si>
  <si>
    <t>消防署立会訓練</t>
    <rPh sb="0" eb="1">
      <t>ケ</t>
    </rPh>
    <rPh sb="1" eb="2">
      <t>ボウ</t>
    </rPh>
    <rPh sb="2" eb="3">
      <t>ショ</t>
    </rPh>
    <rPh sb="3" eb="5">
      <t>タチア</t>
    </rPh>
    <rPh sb="5" eb="7">
      <t>クンレン</t>
    </rPh>
    <phoneticPr fontId="3"/>
  </si>
  <si>
    <t>地震訓練</t>
    <rPh sb="0" eb="2">
      <t>ジシン</t>
    </rPh>
    <rPh sb="2" eb="4">
      <t>クンレン</t>
    </rPh>
    <phoneticPr fontId="3"/>
  </si>
  <si>
    <t>救出訓練</t>
    <rPh sb="0" eb="2">
      <t>キュウシュツ</t>
    </rPh>
    <rPh sb="2" eb="4">
      <t>クンレン</t>
    </rPh>
    <phoneticPr fontId="3"/>
  </si>
  <si>
    <t>避難・消火訓練</t>
    <rPh sb="0" eb="2">
      <t>ヒナン</t>
    </rPh>
    <rPh sb="3" eb="5">
      <t>ショウカ</t>
    </rPh>
    <rPh sb="5" eb="7">
      <t>クンレン</t>
    </rPh>
    <phoneticPr fontId="3"/>
  </si>
  <si>
    <t>総合訓練</t>
    <rPh sb="0" eb="2">
      <t>ソウゴウ</t>
    </rPh>
    <rPh sb="2" eb="4">
      <t>クンレン</t>
    </rPh>
    <phoneticPr fontId="3"/>
  </si>
  <si>
    <t>３月</t>
    <rPh sb="1" eb="2">
      <t>ガツ</t>
    </rPh>
    <phoneticPr fontId="3"/>
  </si>
  <si>
    <t>２月</t>
    <rPh sb="1" eb="2">
      <t>ガツ</t>
    </rPh>
    <phoneticPr fontId="3"/>
  </si>
  <si>
    <t>１月</t>
    <rPh sb="1" eb="2">
      <t>ガツ</t>
    </rPh>
    <phoneticPr fontId="3"/>
  </si>
  <si>
    <t>１２月</t>
    <rPh sb="2" eb="3">
      <t>ガツ</t>
    </rPh>
    <phoneticPr fontId="3"/>
  </si>
  <si>
    <t>１１月</t>
    <rPh sb="2" eb="3">
      <t>ガツ</t>
    </rPh>
    <phoneticPr fontId="3"/>
  </si>
  <si>
    <t>１０月</t>
    <rPh sb="2" eb="3">
      <t>ガツ</t>
    </rPh>
    <phoneticPr fontId="3"/>
  </si>
  <si>
    <t>９月</t>
    <rPh sb="1" eb="2">
      <t>ガツ</t>
    </rPh>
    <phoneticPr fontId="3"/>
  </si>
  <si>
    <t>８月</t>
    <rPh sb="1" eb="2">
      <t>ガツ</t>
    </rPh>
    <phoneticPr fontId="3"/>
  </si>
  <si>
    <t>７月</t>
    <rPh sb="1" eb="2">
      <t>ガツ</t>
    </rPh>
    <phoneticPr fontId="3"/>
  </si>
  <si>
    <t>６月</t>
    <rPh sb="1" eb="2">
      <t>ガツ</t>
    </rPh>
    <phoneticPr fontId="3"/>
  </si>
  <si>
    <t>５月</t>
    <rPh sb="1" eb="2">
      <t>ガツ</t>
    </rPh>
    <phoneticPr fontId="3"/>
  </si>
  <si>
    <t>４月</t>
    <rPh sb="1" eb="2">
      <t>ガツ</t>
    </rPh>
    <phoneticPr fontId="3"/>
  </si>
  <si>
    <t>記　　録</t>
    <rPh sb="0" eb="1">
      <t>キ</t>
    </rPh>
    <rPh sb="3" eb="4">
      <t>ロク</t>
    </rPh>
    <phoneticPr fontId="3"/>
  </si>
  <si>
    <t>実施月</t>
    <rPh sb="0" eb="2">
      <t>ジッシ</t>
    </rPh>
    <rPh sb="2" eb="3">
      <t>ツキ</t>
    </rPh>
    <phoneticPr fontId="3"/>
  </si>
  <si>
    <t>（５）　避 難 ・ 消 火 等 訓 練　（該当欄に実施日を記入すること。）</t>
    <rPh sb="4" eb="5">
      <t>サ</t>
    </rPh>
    <rPh sb="6" eb="7">
      <t>ナン</t>
    </rPh>
    <rPh sb="10" eb="11">
      <t>ケ</t>
    </rPh>
    <rPh sb="12" eb="13">
      <t>ヒ</t>
    </rPh>
    <rPh sb="14" eb="15">
      <t>トウ</t>
    </rPh>
    <rPh sb="16" eb="17">
      <t>クン</t>
    </rPh>
    <rPh sb="18" eb="19">
      <t>ネリ</t>
    </rPh>
    <rPh sb="21" eb="23">
      <t>ガイトウ</t>
    </rPh>
    <rPh sb="23" eb="24">
      <t>ラン</t>
    </rPh>
    <rPh sb="25" eb="27">
      <t>ジッシ</t>
    </rPh>
    <rPh sb="27" eb="28">
      <t>ヒ</t>
    </rPh>
    <rPh sb="29" eb="31">
      <t>キニュウ</t>
    </rPh>
    <phoneticPr fontId="3"/>
  </si>
  <si>
    <t>点検日</t>
    <rPh sb="0" eb="2">
      <t>テンケン</t>
    </rPh>
    <rPh sb="2" eb="3">
      <t>ビ</t>
    </rPh>
    <phoneticPr fontId="3"/>
  </si>
  <si>
    <t>機器点検</t>
    <rPh sb="0" eb="2">
      <t>キキ</t>
    </rPh>
    <rPh sb="2" eb="4">
      <t>テンケン</t>
    </rPh>
    <phoneticPr fontId="3"/>
  </si>
  <si>
    <t>報告日</t>
    <rPh sb="0" eb="2">
      <t>ホウコク</t>
    </rPh>
    <rPh sb="2" eb="3">
      <t>ビ</t>
    </rPh>
    <phoneticPr fontId="3"/>
  </si>
  <si>
    <t>総合点検</t>
    <rPh sb="0" eb="2">
      <t>ソウゴウ</t>
    </rPh>
    <rPh sb="2" eb="4">
      <t>テンケン</t>
    </rPh>
    <phoneticPr fontId="3"/>
  </si>
  <si>
    <t>（４）　消 防 用 設 備 等 点 検 及 び 報 告 等 の 状 況</t>
    <rPh sb="4" eb="5">
      <t>ケ</t>
    </rPh>
    <rPh sb="6" eb="7">
      <t>ボウ</t>
    </rPh>
    <rPh sb="8" eb="9">
      <t>ヨウ</t>
    </rPh>
    <rPh sb="10" eb="11">
      <t>セツ</t>
    </rPh>
    <rPh sb="12" eb="13">
      <t>ソナエ</t>
    </rPh>
    <rPh sb="14" eb="15">
      <t>トウ</t>
    </rPh>
    <rPh sb="16" eb="17">
      <t>テン</t>
    </rPh>
    <rPh sb="18" eb="19">
      <t>ケン</t>
    </rPh>
    <rPh sb="20" eb="21">
      <t>オヨ</t>
    </rPh>
    <rPh sb="24" eb="25">
      <t>ホウ</t>
    </rPh>
    <rPh sb="26" eb="27">
      <t>コク</t>
    </rPh>
    <rPh sb="28" eb="29">
      <t>トウ</t>
    </rPh>
    <rPh sb="32" eb="33">
      <t>ジョウ</t>
    </rPh>
    <rPh sb="34" eb="35">
      <t>キョウ</t>
    </rPh>
    <phoneticPr fontId="3"/>
  </si>
  <si>
    <t>カーテン・じゅうたん等の
防炎処理</t>
    <rPh sb="10" eb="11">
      <t>トウ</t>
    </rPh>
    <rPh sb="13" eb="15">
      <t>ボウエン</t>
    </rPh>
    <rPh sb="15" eb="17">
      <t>ショリ</t>
    </rPh>
    <phoneticPr fontId="3"/>
  </si>
  <si>
    <t>防火用水</t>
    <rPh sb="0" eb="2">
      <t>ボウカ</t>
    </rPh>
    <rPh sb="2" eb="4">
      <t>ヨウスイ</t>
    </rPh>
    <phoneticPr fontId="3"/>
  </si>
  <si>
    <t>か所 ）</t>
    <rPh sb="1" eb="2">
      <t>ショ</t>
    </rPh>
    <phoneticPr fontId="3"/>
  </si>
  <si>
    <t>消火器</t>
    <rPh sb="0" eb="3">
      <t>ショウカキ</t>
    </rPh>
    <phoneticPr fontId="3"/>
  </si>
  <si>
    <t>スプリンクラー</t>
    <phoneticPr fontId="3"/>
  </si>
  <si>
    <t>排煙設備</t>
    <rPh sb="0" eb="2">
      <t>ハイエン</t>
    </rPh>
    <rPh sb="2" eb="4">
      <t>セツビ</t>
    </rPh>
    <phoneticPr fontId="3"/>
  </si>
  <si>
    <t>屋外消火栓</t>
    <rPh sb="0" eb="2">
      <t>オクガイ</t>
    </rPh>
    <rPh sb="2" eb="5">
      <t>ショウカセン</t>
    </rPh>
    <phoneticPr fontId="3"/>
  </si>
  <si>
    <t>非常電源設備</t>
    <rPh sb="0" eb="2">
      <t>ヒジョウ</t>
    </rPh>
    <rPh sb="2" eb="4">
      <t>デンゲン</t>
    </rPh>
    <rPh sb="4" eb="6">
      <t>セツビ</t>
    </rPh>
    <phoneticPr fontId="3"/>
  </si>
  <si>
    <t>屋内消火栓</t>
    <rPh sb="0" eb="2">
      <t>オクナイ</t>
    </rPh>
    <rPh sb="2" eb="5">
      <t>ショウカセン</t>
    </rPh>
    <phoneticPr fontId="3"/>
  </si>
  <si>
    <t>誘導灯・誘導標識</t>
    <rPh sb="0" eb="2">
      <t>ユウドウ</t>
    </rPh>
    <rPh sb="2" eb="3">
      <t>トウ</t>
    </rPh>
    <rPh sb="4" eb="6">
      <t>ユウドウ</t>
    </rPh>
    <rPh sb="6" eb="8">
      <t>ヒョウシキ</t>
    </rPh>
    <phoneticPr fontId="3"/>
  </si>
  <si>
    <t>避難用すべり台</t>
    <rPh sb="0" eb="2">
      <t>ヒナン</t>
    </rPh>
    <rPh sb="2" eb="3">
      <t>ヨウ</t>
    </rPh>
    <rPh sb="6" eb="7">
      <t>ダイ</t>
    </rPh>
    <phoneticPr fontId="3"/>
  </si>
  <si>
    <t>非常警報設備</t>
    <rPh sb="0" eb="2">
      <t>ヒジョウ</t>
    </rPh>
    <rPh sb="2" eb="4">
      <t>ケイホウ</t>
    </rPh>
    <rPh sb="4" eb="6">
      <t>セツビ</t>
    </rPh>
    <phoneticPr fontId="3"/>
  </si>
  <si>
    <t>防火戸・防火シャッター</t>
    <rPh sb="0" eb="2">
      <t>ボウカ</t>
    </rPh>
    <rPh sb="2" eb="3">
      <t>ト</t>
    </rPh>
    <rPh sb="4" eb="6">
      <t>ボウカ</t>
    </rPh>
    <phoneticPr fontId="3"/>
  </si>
  <si>
    <t>漏電火災報知器</t>
    <rPh sb="0" eb="2">
      <t>ロウデン</t>
    </rPh>
    <rPh sb="2" eb="4">
      <t>カサイ</t>
    </rPh>
    <rPh sb="4" eb="6">
      <t>ホウチ</t>
    </rPh>
    <rPh sb="6" eb="7">
      <t>キ</t>
    </rPh>
    <phoneticPr fontId="3"/>
  </si>
  <si>
    <t>避難口 （非常口）</t>
    <rPh sb="0" eb="2">
      <t>ヒナン</t>
    </rPh>
    <rPh sb="2" eb="3">
      <t>クチ</t>
    </rPh>
    <rPh sb="5" eb="7">
      <t>ヒジョウ</t>
    </rPh>
    <rPh sb="7" eb="8">
      <t>クチ</t>
    </rPh>
    <phoneticPr fontId="3"/>
  </si>
  <si>
    <t>自動火災警報器</t>
    <rPh sb="0" eb="2">
      <t>ジドウ</t>
    </rPh>
    <rPh sb="2" eb="4">
      <t>カサイ</t>
    </rPh>
    <rPh sb="4" eb="7">
      <t>ケイホウキ</t>
    </rPh>
    <phoneticPr fontId="3"/>
  </si>
  <si>
    <t>屋外避難階段</t>
    <rPh sb="0" eb="2">
      <t>オクガイ</t>
    </rPh>
    <rPh sb="2" eb="4">
      <t>ヒナン</t>
    </rPh>
    <rPh sb="4" eb="6">
      <t>カイダン</t>
    </rPh>
    <phoneticPr fontId="3"/>
  </si>
  <si>
    <t>設　　　備　　　状　　　況</t>
    <rPh sb="0" eb="1">
      <t>セツ</t>
    </rPh>
    <rPh sb="4" eb="5">
      <t>ソナエ</t>
    </rPh>
    <rPh sb="8" eb="9">
      <t>ジョウ</t>
    </rPh>
    <rPh sb="12" eb="13">
      <t>キョウ</t>
    </rPh>
    <phoneticPr fontId="3"/>
  </si>
  <si>
    <t>設　　　　　備</t>
    <rPh sb="0" eb="1">
      <t>セツ</t>
    </rPh>
    <rPh sb="6" eb="7">
      <t>ソナエ</t>
    </rPh>
    <phoneticPr fontId="3"/>
  </si>
  <si>
    <t>（３）　防 災 ・ 避 難 設 備</t>
    <rPh sb="4" eb="5">
      <t>ボウ</t>
    </rPh>
    <rPh sb="6" eb="7">
      <t>ワザワ</t>
    </rPh>
    <rPh sb="10" eb="11">
      <t>サ</t>
    </rPh>
    <rPh sb="12" eb="13">
      <t>ナン</t>
    </rPh>
    <rPh sb="14" eb="15">
      <t>セツ</t>
    </rPh>
    <rPh sb="16" eb="17">
      <t>ソナエ</t>
    </rPh>
    <phoneticPr fontId="3"/>
  </si>
  <si>
    <t>届出日 ：</t>
    <rPh sb="0" eb="2">
      <t>トドケデ</t>
    </rPh>
    <rPh sb="2" eb="3">
      <t>ヒ</t>
    </rPh>
    <phoneticPr fontId="3"/>
  </si>
  <si>
    <t>（２）　消 防 計 画 届 出</t>
    <rPh sb="4" eb="5">
      <t>ケ</t>
    </rPh>
    <rPh sb="6" eb="7">
      <t>ボウ</t>
    </rPh>
    <rPh sb="8" eb="9">
      <t>ケイ</t>
    </rPh>
    <rPh sb="10" eb="11">
      <t>ガ</t>
    </rPh>
    <rPh sb="12" eb="13">
      <t>トドケ</t>
    </rPh>
    <rPh sb="14" eb="15">
      <t>デ</t>
    </rPh>
    <phoneticPr fontId="3"/>
  </si>
  <si>
    <t>防火管理者届出日 ：</t>
    <rPh sb="0" eb="2">
      <t>ボウカ</t>
    </rPh>
    <rPh sb="2" eb="5">
      <t>カンリシャ</t>
    </rPh>
    <rPh sb="5" eb="7">
      <t>トドケデ</t>
    </rPh>
    <rPh sb="7" eb="8">
      <t>ヒ</t>
    </rPh>
    <phoneticPr fontId="3"/>
  </si>
  <si>
    <t>氏　名 ：</t>
    <rPh sb="0" eb="1">
      <t>シ</t>
    </rPh>
    <rPh sb="2" eb="3">
      <t>メイ</t>
    </rPh>
    <phoneticPr fontId="3"/>
  </si>
  <si>
    <t>職　種 ：</t>
    <rPh sb="0" eb="1">
      <t>ショク</t>
    </rPh>
    <rPh sb="2" eb="3">
      <t>タネ</t>
    </rPh>
    <phoneticPr fontId="3"/>
  </si>
  <si>
    <t>（１）　防 火 管 理 者</t>
    <rPh sb="4" eb="5">
      <t>ボウ</t>
    </rPh>
    <rPh sb="6" eb="7">
      <t>ヒ</t>
    </rPh>
    <rPh sb="8" eb="9">
      <t>カン</t>
    </rPh>
    <rPh sb="10" eb="11">
      <t>リ</t>
    </rPh>
    <rPh sb="12" eb="13">
      <t>シャ</t>
    </rPh>
    <phoneticPr fontId="3"/>
  </si>
  <si>
    <t>※　３歳未満児の主食（粉ミルクを含む。）に係る給食費については、保育所の委託費に含まれています。</t>
    <rPh sb="3" eb="4">
      <t>サイ</t>
    </rPh>
    <rPh sb="4" eb="6">
      <t>ミマン</t>
    </rPh>
    <rPh sb="6" eb="7">
      <t>ジ</t>
    </rPh>
    <rPh sb="8" eb="10">
      <t>シュショク</t>
    </rPh>
    <rPh sb="11" eb="12">
      <t>コナ</t>
    </rPh>
    <rPh sb="16" eb="17">
      <t>フク</t>
    </rPh>
    <rPh sb="21" eb="22">
      <t>カカ</t>
    </rPh>
    <rPh sb="23" eb="26">
      <t>キュウショクヒ</t>
    </rPh>
    <rPh sb="32" eb="34">
      <t>ホイク</t>
    </rPh>
    <rPh sb="34" eb="35">
      <t>ショ</t>
    </rPh>
    <rPh sb="36" eb="38">
      <t>イタク</t>
    </rPh>
    <rPh sb="38" eb="39">
      <t>ヒ</t>
    </rPh>
    <rPh sb="40" eb="41">
      <t>フク</t>
    </rPh>
    <phoneticPr fontId="3"/>
  </si>
  <si>
    <t>その他　　　　　　　　　　　　（具体的に）</t>
    <rPh sb="2" eb="3">
      <t>ホカ</t>
    </rPh>
    <rPh sb="16" eb="19">
      <t>グタイテキ</t>
    </rPh>
    <phoneticPr fontId="3"/>
  </si>
  <si>
    <t>　　　　　有　　　　　無</t>
    <rPh sb="5" eb="6">
      <t>アリ</t>
    </rPh>
    <rPh sb="11" eb="12">
      <t>ナシ</t>
    </rPh>
    <phoneticPr fontId="3"/>
  </si>
  <si>
    <t>米飯持参の有無</t>
    <rPh sb="0" eb="2">
      <t>ベイハン</t>
    </rPh>
    <rPh sb="2" eb="4">
      <t>ジサン</t>
    </rPh>
    <rPh sb="5" eb="7">
      <t>ウム</t>
    </rPh>
    <phoneticPr fontId="3"/>
  </si>
  <si>
    <t>“無”の場合</t>
    <rPh sb="1" eb="2">
      <t>ナシ</t>
    </rPh>
    <rPh sb="4" eb="6">
      <t>バアイ</t>
    </rPh>
    <phoneticPr fontId="3"/>
  </si>
  <si>
    <t>円／月</t>
    <rPh sb="0" eb="1">
      <t>エン</t>
    </rPh>
    <rPh sb="2" eb="3">
      <t>ツキ</t>
    </rPh>
    <phoneticPr fontId="3"/>
  </si>
  <si>
    <t>“有”の場合</t>
    <rPh sb="1" eb="2">
      <t>ア</t>
    </rPh>
    <rPh sb="4" eb="6">
      <t>バアイ</t>
    </rPh>
    <phoneticPr fontId="3"/>
  </si>
  <si>
    <t>有</t>
    <rPh sb="0" eb="1">
      <t>ア</t>
    </rPh>
    <phoneticPr fontId="3"/>
  </si>
  <si>
    <t>主食代徴収→　　※</t>
    <rPh sb="0" eb="2">
      <t>シュショク</t>
    </rPh>
    <rPh sb="2" eb="3">
      <t>ダイ</t>
    </rPh>
    <rPh sb="3" eb="5">
      <t>チョウシュウ</t>
    </rPh>
    <phoneticPr fontId="3"/>
  </si>
  <si>
    <t>(６)　３歳以上児の主食</t>
    <rPh sb="5" eb="8">
      <t>サイイジョウ</t>
    </rPh>
    <rPh sb="8" eb="9">
      <t>ジ</t>
    </rPh>
    <rPh sb="10" eb="12">
      <t>シュショク</t>
    </rPh>
    <phoneticPr fontId="3"/>
  </si>
  <si>
    <t>１ 人</t>
    <rPh sb="2" eb="3">
      <t>ニン</t>
    </rPh>
    <phoneticPr fontId="3"/>
  </si>
  <si>
    <t>未 実 施</t>
    <rPh sb="0" eb="1">
      <t>ミ</t>
    </rPh>
    <rPh sb="2" eb="3">
      <t>ジツ</t>
    </rPh>
    <rPh sb="4" eb="5">
      <t>シ</t>
    </rPh>
    <phoneticPr fontId="3"/>
  </si>
  <si>
    <t>実施の場合の
費用徴収額</t>
    <rPh sb="0" eb="2">
      <t>ジッシ</t>
    </rPh>
    <rPh sb="3" eb="5">
      <t>バアイ</t>
    </rPh>
    <rPh sb="7" eb="9">
      <t>ヒヨウ</t>
    </rPh>
    <rPh sb="9" eb="11">
      <t>チョウシュウ</t>
    </rPh>
    <rPh sb="11" eb="12">
      <t>ガク</t>
    </rPh>
    <phoneticPr fontId="3"/>
  </si>
  <si>
    <t>（５）　職 員 給 食</t>
    <rPh sb="4" eb="5">
      <t>ショク</t>
    </rPh>
    <rPh sb="6" eb="7">
      <t>イン</t>
    </rPh>
    <rPh sb="8" eb="9">
      <t>キュウ</t>
    </rPh>
    <rPh sb="10" eb="11">
      <t>ショク</t>
    </rPh>
    <phoneticPr fontId="3"/>
  </si>
  <si>
    <t>（ 内容：</t>
    <rPh sb="2" eb="4">
      <t>ナイヨウ</t>
    </rPh>
    <phoneticPr fontId="3"/>
  </si>
  <si>
    <t>随時の場合</t>
    <rPh sb="0" eb="2">
      <t>ズイジ</t>
    </rPh>
    <rPh sb="3" eb="5">
      <t>バアイ</t>
    </rPh>
    <phoneticPr fontId="3"/>
  </si>
  <si>
    <t xml:space="preserve"> 随時</t>
    <rPh sb="1" eb="3">
      <t>ズイジ</t>
    </rPh>
    <phoneticPr fontId="3"/>
  </si>
  <si>
    <t>　 無</t>
    <rPh sb="2" eb="3">
      <t>ム</t>
    </rPh>
    <phoneticPr fontId="3"/>
  </si>
  <si>
    <t>曜日 ）</t>
    <rPh sb="0" eb="2">
      <t>ヨウビ</t>
    </rPh>
    <phoneticPr fontId="3"/>
  </si>
  <si>
    <t>（ 回数：</t>
    <rPh sb="2" eb="4">
      <t>カイスウ</t>
    </rPh>
    <phoneticPr fontId="3"/>
  </si>
  <si>
    <t>定例の場合</t>
    <rPh sb="0" eb="2">
      <t>テイレイ</t>
    </rPh>
    <rPh sb="3" eb="5">
      <t>バアイ</t>
    </rPh>
    <phoneticPr fontId="3"/>
  </si>
  <si>
    <t xml:space="preserve"> 定例</t>
    <rPh sb="1" eb="3">
      <t>テイレイ</t>
    </rPh>
    <phoneticPr fontId="3"/>
  </si>
  <si>
    <t>　 有</t>
    <rPh sb="2" eb="3">
      <t>ユウ</t>
    </rPh>
    <phoneticPr fontId="3"/>
  </si>
  <si>
    <t>（４）　弁 当 日</t>
    <rPh sb="4" eb="5">
      <t>ベン</t>
    </rPh>
    <rPh sb="6" eb="7">
      <t>トウ</t>
    </rPh>
    <rPh sb="8" eb="9">
      <t>ヒ</t>
    </rPh>
    <phoneticPr fontId="3"/>
  </si>
  <si>
    <t>（弁当持参“無”の場合の内容）</t>
    <rPh sb="1" eb="3">
      <t>ベントウ</t>
    </rPh>
    <rPh sb="3" eb="5">
      <t>ジサン</t>
    </rPh>
    <rPh sb="6" eb="7">
      <t>ム</t>
    </rPh>
    <rPh sb="9" eb="11">
      <t>バアイ</t>
    </rPh>
    <rPh sb="12" eb="14">
      <t>ナイヨウ</t>
    </rPh>
    <phoneticPr fontId="3"/>
  </si>
  <si>
    <t>　・</t>
    <phoneticPr fontId="3"/>
  </si>
  <si>
    <t>有</t>
    <rPh sb="0" eb="1">
      <t>ユウ</t>
    </rPh>
    <phoneticPr fontId="3"/>
  </si>
  <si>
    <t>弁当持参の有無</t>
    <rPh sb="0" eb="2">
      <t>ベントウ</t>
    </rPh>
    <rPh sb="2" eb="4">
      <t>ジサン</t>
    </rPh>
    <rPh sb="5" eb="7">
      <t>ウム</t>
    </rPh>
    <phoneticPr fontId="3"/>
  </si>
  <si>
    <t>「未実施」
の場合</t>
    <rPh sb="1" eb="4">
      <t>ミジッシ</t>
    </rPh>
    <rPh sb="7" eb="9">
      <t>バアイ</t>
    </rPh>
    <phoneticPr fontId="3"/>
  </si>
  <si>
    <t>円／月 ）</t>
    <rPh sb="0" eb="1">
      <t>エン</t>
    </rPh>
    <rPh sb="2" eb="3">
      <t>ツキ</t>
    </rPh>
    <phoneticPr fontId="3"/>
  </si>
  <si>
    <t>費用徴収の有無</t>
    <rPh sb="0" eb="2">
      <t>ヒヨウ</t>
    </rPh>
    <rPh sb="2" eb="4">
      <t>チョウシュウ</t>
    </rPh>
    <rPh sb="5" eb="7">
      <t>ウム</t>
    </rPh>
    <phoneticPr fontId="3"/>
  </si>
  <si>
    <t xml:space="preserve">    （ 内容：</t>
    <rPh sb="6" eb="8">
      <t>ナイヨウ</t>
    </rPh>
    <phoneticPr fontId="3"/>
  </si>
  <si>
    <t xml:space="preserve"> その他   </t>
    <rPh sb="3" eb="4">
      <t>タ</t>
    </rPh>
    <phoneticPr fontId="3"/>
  </si>
  <si>
    <t>　　　平日と同様</t>
    <rPh sb="3" eb="5">
      <t>ヘイジツ</t>
    </rPh>
    <rPh sb="6" eb="8">
      <t>ドウヨウ</t>
    </rPh>
    <phoneticPr fontId="3"/>
  </si>
  <si>
    <t>「実　施」
の場合</t>
    <rPh sb="1" eb="2">
      <t>ジツ</t>
    </rPh>
    <rPh sb="3" eb="4">
      <t>シ</t>
    </rPh>
    <rPh sb="7" eb="9">
      <t>バアイ</t>
    </rPh>
    <phoneticPr fontId="3"/>
  </si>
  <si>
    <t>実　施
未 実 施</t>
    <rPh sb="0" eb="1">
      <t>ジツ</t>
    </rPh>
    <rPh sb="2" eb="3">
      <t>シ</t>
    </rPh>
    <rPh sb="5" eb="6">
      <t>ミ</t>
    </rPh>
    <rPh sb="7" eb="8">
      <t>ミ</t>
    </rPh>
    <rPh sb="9" eb="10">
      <t>シ</t>
    </rPh>
    <phoneticPr fontId="3"/>
  </si>
  <si>
    <t>（３）　土 曜 日 の 給 食 内 容</t>
    <rPh sb="4" eb="5">
      <t>ツチ</t>
    </rPh>
    <rPh sb="6" eb="7">
      <t>ヒカリ</t>
    </rPh>
    <rPh sb="8" eb="9">
      <t>ヒ</t>
    </rPh>
    <rPh sb="12" eb="13">
      <t>キュウ</t>
    </rPh>
    <rPh sb="14" eb="15">
      <t>ショク</t>
    </rPh>
    <rPh sb="16" eb="17">
      <t>ナイ</t>
    </rPh>
    <rPh sb="18" eb="19">
      <t>カタチ</t>
    </rPh>
    <phoneticPr fontId="3"/>
  </si>
  <si>
    <t>食</t>
    <rPh sb="0" eb="1">
      <t>ショク</t>
    </rPh>
    <phoneticPr fontId="3"/>
  </si>
  <si>
    <t>その他</t>
    <rPh sb="2" eb="3">
      <t>ホカ</t>
    </rPh>
    <phoneticPr fontId="3"/>
  </si>
  <si>
    <t>職員</t>
    <rPh sb="0" eb="2">
      <t>ショクイン</t>
    </rPh>
    <phoneticPr fontId="3"/>
  </si>
  <si>
    <t>3～5歳児</t>
    <rPh sb="3" eb="5">
      <t>サイジ</t>
    </rPh>
    <phoneticPr fontId="3"/>
  </si>
  <si>
    <t>1～2歳児</t>
    <rPh sb="3" eb="5">
      <t>サイジ</t>
    </rPh>
    <phoneticPr fontId="3"/>
  </si>
  <si>
    <t>離乳食</t>
    <rPh sb="0" eb="3">
      <t>リニュウショク</t>
    </rPh>
    <phoneticPr fontId="3"/>
  </si>
  <si>
    <t>土　曜　日</t>
    <rPh sb="0" eb="1">
      <t>ツチ</t>
    </rPh>
    <rPh sb="2" eb="3">
      <t>ヨウ</t>
    </rPh>
    <rPh sb="4" eb="5">
      <t>ニチ</t>
    </rPh>
    <phoneticPr fontId="3"/>
  </si>
  <si>
    <t>平　　　日</t>
    <rPh sb="0" eb="1">
      <t>ヘイ</t>
    </rPh>
    <rPh sb="4" eb="5">
      <t>ヒ</t>
    </rPh>
    <phoneticPr fontId="3"/>
  </si>
  <si>
    <t>土　曜　日</t>
    <rPh sb="0" eb="1">
      <t>ド</t>
    </rPh>
    <rPh sb="2" eb="3">
      <t>ヨウ</t>
    </rPh>
    <rPh sb="4" eb="5">
      <t>ヒ</t>
    </rPh>
    <phoneticPr fontId="3"/>
  </si>
  <si>
    <t>延長食</t>
    <rPh sb="0" eb="2">
      <t>エンチョウ</t>
    </rPh>
    <rPh sb="2" eb="3">
      <t>ショク</t>
    </rPh>
    <phoneticPr fontId="3"/>
  </si>
  <si>
    <t>間　　　食　　（ 午　後 ）</t>
    <rPh sb="0" eb="1">
      <t>マ</t>
    </rPh>
    <rPh sb="4" eb="5">
      <t>ショク</t>
    </rPh>
    <rPh sb="9" eb="10">
      <t>ウマ</t>
    </rPh>
    <rPh sb="11" eb="12">
      <t>ゴ</t>
    </rPh>
    <phoneticPr fontId="3"/>
  </si>
  <si>
    <t>間　　　食　　（ 午　前 ）</t>
    <rPh sb="0" eb="1">
      <t>マ</t>
    </rPh>
    <rPh sb="4" eb="5">
      <t>ショク</t>
    </rPh>
    <rPh sb="9" eb="10">
      <t>ウマ</t>
    </rPh>
    <rPh sb="11" eb="12">
      <t>マエ</t>
    </rPh>
    <phoneticPr fontId="3"/>
  </si>
  <si>
    <t>昼　　　　　食</t>
    <rPh sb="0" eb="1">
      <t>ヒル</t>
    </rPh>
    <rPh sb="6" eb="7">
      <t>ショク</t>
    </rPh>
    <phoneticPr fontId="3"/>
  </si>
  <si>
    <t>区　　分</t>
    <rPh sb="0" eb="1">
      <t>ク</t>
    </rPh>
    <rPh sb="3" eb="4">
      <t>ブン</t>
    </rPh>
    <phoneticPr fontId="3"/>
  </si>
  <si>
    <t>(１日平均)</t>
    <phoneticPr fontId="3"/>
  </si>
  <si>
    <t>（２） 平 均 食 数</t>
    <rPh sb="4" eb="5">
      <t>タイラ</t>
    </rPh>
    <rPh sb="6" eb="7">
      <t>タモツ</t>
    </rPh>
    <rPh sb="8" eb="9">
      <t>ショク</t>
    </rPh>
    <rPh sb="10" eb="11">
      <t>カズ</t>
    </rPh>
    <phoneticPr fontId="3"/>
  </si>
  <si>
    <t>（施設名）</t>
    <rPh sb="1" eb="3">
      <t>シセツ</t>
    </rPh>
    <rPh sb="3" eb="4">
      <t>メイ</t>
    </rPh>
    <phoneticPr fontId="3"/>
  </si>
  <si>
    <t>他施設と併用</t>
    <rPh sb="0" eb="1">
      <t>タ</t>
    </rPh>
    <rPh sb="1" eb="3">
      <t>シセツ</t>
    </rPh>
    <rPh sb="4" eb="6">
      <t>ヘイヨウ</t>
    </rPh>
    <phoneticPr fontId="3"/>
  </si>
  <si>
    <t>内容</t>
    <rPh sb="0" eb="2">
      <t>ナイヨウ</t>
    </rPh>
    <phoneticPr fontId="3"/>
  </si>
  <si>
    <t>その他の場合</t>
    <rPh sb="2" eb="3">
      <t>タ</t>
    </rPh>
    <rPh sb="4" eb="6">
      <t>バアイ</t>
    </rPh>
    <phoneticPr fontId="3"/>
  </si>
  <si>
    <t>職 ・ 氏名</t>
    <rPh sb="0" eb="1">
      <t>ショク</t>
    </rPh>
    <rPh sb="4" eb="6">
      <t>シメイ</t>
    </rPh>
    <phoneticPr fontId="3"/>
  </si>
  <si>
    <t>業者への指導担当職員</t>
    <rPh sb="0" eb="2">
      <t>ギョウシャ</t>
    </rPh>
    <rPh sb="4" eb="6">
      <t>シドウ</t>
    </rPh>
    <rPh sb="6" eb="8">
      <t>タントウ</t>
    </rPh>
    <rPh sb="8" eb="10">
      <t>ショクイン</t>
    </rPh>
    <phoneticPr fontId="3"/>
  </si>
  <si>
    <t>（委託契約書等 （写） を添付 ・ 送付してください。）</t>
    <rPh sb="1" eb="3">
      <t>イタク</t>
    </rPh>
    <rPh sb="3" eb="6">
      <t>ケイヤクショ</t>
    </rPh>
    <rPh sb="6" eb="7">
      <t>トウ</t>
    </rPh>
    <rPh sb="9" eb="10">
      <t>ウツ</t>
    </rPh>
    <rPh sb="13" eb="15">
      <t>テンプ</t>
    </rPh>
    <rPh sb="18" eb="20">
      <t>ソウフ</t>
    </rPh>
    <phoneticPr fontId="3"/>
  </si>
  <si>
    <t>業者名</t>
    <rPh sb="0" eb="2">
      <t>ギョウシャ</t>
    </rPh>
    <rPh sb="2" eb="3">
      <t>メイ</t>
    </rPh>
    <phoneticPr fontId="3"/>
  </si>
  <si>
    <t>業者委託
の場合</t>
    <rPh sb="0" eb="2">
      <t>ギョウシャ</t>
    </rPh>
    <rPh sb="2" eb="4">
      <t>イタク</t>
    </rPh>
    <rPh sb="6" eb="8">
      <t>バアイ</t>
    </rPh>
    <phoneticPr fontId="3"/>
  </si>
  <si>
    <t>施 設 直 営
給食業者へ委託
その他</t>
    <rPh sb="0" eb="1">
      <t>シ</t>
    </rPh>
    <rPh sb="2" eb="3">
      <t>セツ</t>
    </rPh>
    <rPh sb="4" eb="5">
      <t>チョク</t>
    </rPh>
    <rPh sb="6" eb="7">
      <t>エイ</t>
    </rPh>
    <rPh sb="20" eb="21">
      <t>タ</t>
    </rPh>
    <phoneticPr fontId="3"/>
  </si>
  <si>
    <t>（１）　運 営 形 態</t>
    <rPh sb="4" eb="5">
      <t>ウン</t>
    </rPh>
    <rPh sb="6" eb="7">
      <t>エイ</t>
    </rPh>
    <rPh sb="8" eb="9">
      <t>ケイ</t>
    </rPh>
    <rPh sb="10" eb="11">
      <t>タイ</t>
    </rPh>
    <phoneticPr fontId="3"/>
  </si>
  <si>
    <t>その他の調査</t>
    <rPh sb="2" eb="3">
      <t>タ</t>
    </rPh>
    <rPh sb="4" eb="6">
      <t>チョウサ</t>
    </rPh>
    <phoneticPr fontId="3"/>
  </si>
  <si>
    <t>回 ／ 年</t>
    <rPh sb="0" eb="1">
      <t>カイ</t>
    </rPh>
    <rPh sb="4" eb="5">
      <t>ネン</t>
    </rPh>
    <phoneticPr fontId="3"/>
  </si>
  <si>
    <t>残食調査</t>
    <rPh sb="0" eb="2">
      <t>ザンショク</t>
    </rPh>
    <rPh sb="2" eb="4">
      <t>チョウサ</t>
    </rPh>
    <phoneticPr fontId="3"/>
  </si>
  <si>
    <t>嗜好調査</t>
    <rPh sb="0" eb="2">
      <t>シコウ</t>
    </rPh>
    <rPh sb="2" eb="4">
      <t>チョウサ</t>
    </rPh>
    <phoneticPr fontId="3"/>
  </si>
  <si>
    <t>（１０）　諸 調 査</t>
    <rPh sb="5" eb="6">
      <t>ショ</t>
    </rPh>
    <rPh sb="7" eb="8">
      <t>チョウ</t>
    </rPh>
    <rPh sb="9" eb="10">
      <t>サ</t>
    </rPh>
    <phoneticPr fontId="3"/>
  </si>
  <si>
    <t>“実施”の場合　　　　　　の取り組み内容</t>
    <rPh sb="1" eb="3">
      <t>ジッシ</t>
    </rPh>
    <rPh sb="5" eb="7">
      <t>バアイ</t>
    </rPh>
    <rPh sb="14" eb="15">
      <t>ト</t>
    </rPh>
    <rPh sb="16" eb="17">
      <t>ク</t>
    </rPh>
    <rPh sb="18" eb="20">
      <t>ナイヨウ</t>
    </rPh>
    <phoneticPr fontId="3"/>
  </si>
  <si>
    <t>　　　　実施　　　　　　未実施</t>
    <rPh sb="4" eb="6">
      <t>ジッシ</t>
    </rPh>
    <rPh sb="12" eb="15">
      <t>ミジッシ</t>
    </rPh>
    <phoneticPr fontId="3"/>
  </si>
  <si>
    <t>　献立作成、調理、盛り付け・配膳、喫食等を通しての食事の計画・評価</t>
    <rPh sb="1" eb="3">
      <t>コンダテ</t>
    </rPh>
    <rPh sb="3" eb="5">
      <t>サクセイ</t>
    </rPh>
    <rPh sb="6" eb="8">
      <t>チョウリ</t>
    </rPh>
    <rPh sb="9" eb="10">
      <t>モ</t>
    </rPh>
    <rPh sb="11" eb="12">
      <t>ツ</t>
    </rPh>
    <rPh sb="14" eb="15">
      <t>ハイ</t>
    </rPh>
    <rPh sb="15" eb="16">
      <t>ゼン</t>
    </rPh>
    <rPh sb="17" eb="19">
      <t>キッショク</t>
    </rPh>
    <rPh sb="19" eb="20">
      <t>ナド</t>
    </rPh>
    <rPh sb="21" eb="22">
      <t>トオ</t>
    </rPh>
    <rPh sb="25" eb="27">
      <t>ショクジ</t>
    </rPh>
    <rPh sb="28" eb="30">
      <t>ケイカク</t>
    </rPh>
    <rPh sb="31" eb="33">
      <t>ヒョウカ</t>
    </rPh>
    <phoneticPr fontId="3"/>
  </si>
  <si>
    <t>　成長曲線等に照らし合わせての観察・評価</t>
    <rPh sb="1" eb="3">
      <t>セイチョウ</t>
    </rPh>
    <rPh sb="3" eb="5">
      <t>キョクセン</t>
    </rPh>
    <rPh sb="5" eb="6">
      <t>トウ</t>
    </rPh>
    <rPh sb="7" eb="8">
      <t>テ</t>
    </rPh>
    <rPh sb="10" eb="11">
      <t>ア</t>
    </rPh>
    <rPh sb="15" eb="17">
      <t>カンサツ</t>
    </rPh>
    <rPh sb="18" eb="20">
      <t>ヒョウカ</t>
    </rPh>
    <phoneticPr fontId="3"/>
  </si>
  <si>
    <t>　定期的な身長・体重の測定</t>
    <rPh sb="1" eb="4">
      <t>テイキテキ</t>
    </rPh>
    <rPh sb="5" eb="7">
      <t>シンチョウ</t>
    </rPh>
    <rPh sb="8" eb="10">
      <t>タイジュウ</t>
    </rPh>
    <rPh sb="11" eb="13">
      <t>ソクテイ</t>
    </rPh>
    <phoneticPr fontId="3"/>
  </si>
  <si>
    <t>（９）　子どもの発育･発達状況、栄養状態、生活状況等について把握･評価</t>
    <phoneticPr fontId="3"/>
  </si>
  <si>
    <t>保護者　・</t>
    <rPh sb="0" eb="3">
      <t>ホゴシャ</t>
    </rPh>
    <phoneticPr fontId="3"/>
  </si>
  <si>
    <t>児童　・</t>
    <rPh sb="0" eb="2">
      <t>ジドウ</t>
    </rPh>
    <phoneticPr fontId="3"/>
  </si>
  <si>
    <t>対象者</t>
    <rPh sb="0" eb="3">
      <t>タイショウシャ</t>
    </rPh>
    <phoneticPr fontId="3"/>
  </si>
  <si>
    <t>集団　・</t>
    <rPh sb="0" eb="2">
      <t>シュウダン</t>
    </rPh>
    <phoneticPr fontId="3"/>
  </si>
  <si>
    <t>個別　・</t>
    <rPh sb="0" eb="2">
      <t>コベツ</t>
    </rPh>
    <phoneticPr fontId="3"/>
  </si>
  <si>
    <t>方 法</t>
    <rPh sb="0" eb="1">
      <t>カタ</t>
    </rPh>
    <rPh sb="2" eb="3">
      <t>ホウ</t>
    </rPh>
    <phoneticPr fontId="3"/>
  </si>
  <si>
    <t>教材名</t>
    <rPh sb="0" eb="2">
      <t>キョウザイ</t>
    </rPh>
    <rPh sb="2" eb="3">
      <t>メイ</t>
    </rPh>
    <phoneticPr fontId="3"/>
  </si>
  <si>
    <t>食事指導</t>
    <rPh sb="0" eb="2">
      <t>ショクジ</t>
    </rPh>
    <rPh sb="2" eb="4">
      <t>シドウ</t>
    </rPh>
    <phoneticPr fontId="3"/>
  </si>
  <si>
    <t>担当職員 職 ・氏名</t>
    <rPh sb="0" eb="2">
      <t>タントウ</t>
    </rPh>
    <rPh sb="2" eb="4">
      <t>ショクイン</t>
    </rPh>
    <rPh sb="5" eb="6">
      <t>ショク</t>
    </rPh>
    <rPh sb="8" eb="10">
      <t>シメイ</t>
    </rPh>
    <phoneticPr fontId="3"/>
  </si>
  <si>
    <t>内 容</t>
    <rPh sb="0" eb="1">
      <t>ウチ</t>
    </rPh>
    <rPh sb="2" eb="3">
      <t>カタチ</t>
    </rPh>
    <phoneticPr fontId="3"/>
  </si>
  <si>
    <t>“実施”
の
場
合</t>
    <rPh sb="1" eb="3">
      <t>ジッシ</t>
    </rPh>
    <rPh sb="7" eb="8">
      <t>バ</t>
    </rPh>
    <rPh sb="9" eb="10">
      <t>ゴウ</t>
    </rPh>
    <phoneticPr fontId="3"/>
  </si>
  <si>
    <t>（食育計画を添付・送付してください）</t>
    <rPh sb="1" eb="2">
      <t>ショク</t>
    </rPh>
    <rPh sb="2" eb="3">
      <t>イク</t>
    </rPh>
    <rPh sb="3" eb="5">
      <t>ケイカク</t>
    </rPh>
    <rPh sb="6" eb="8">
      <t>テンプ</t>
    </rPh>
    <rPh sb="9" eb="11">
      <t>ソウフ</t>
    </rPh>
    <phoneticPr fontId="3"/>
  </si>
  <si>
    <t>作成していない</t>
    <rPh sb="0" eb="2">
      <t>サクセイ</t>
    </rPh>
    <phoneticPr fontId="3"/>
  </si>
  <si>
    <t>作成している</t>
    <rPh sb="0" eb="2">
      <t>サクセイ</t>
    </rPh>
    <phoneticPr fontId="3"/>
  </si>
  <si>
    <t>食育計画</t>
    <rPh sb="0" eb="2">
      <t>ショクイク</t>
    </rPh>
    <rPh sb="2" eb="4">
      <t>ケイカク</t>
    </rPh>
    <phoneticPr fontId="3"/>
  </si>
  <si>
    <t>（８）　食 事 指 導 等</t>
    <rPh sb="4" eb="5">
      <t>ショク</t>
    </rPh>
    <rPh sb="6" eb="7">
      <t>コト</t>
    </rPh>
    <rPh sb="8" eb="9">
      <t>ユビ</t>
    </rPh>
    <rPh sb="10" eb="11">
      <t>シルベ</t>
    </rPh>
    <rPh sb="12" eb="13">
      <t>トウ</t>
    </rPh>
    <phoneticPr fontId="3"/>
  </si>
  <si>
    <t>　　　　　　　　　　有　　　　　　　　　　　　無</t>
    <rPh sb="10" eb="11">
      <t>ア</t>
    </rPh>
    <rPh sb="23" eb="24">
      <t>ナシ</t>
    </rPh>
    <phoneticPr fontId="3"/>
  </si>
  <si>
    <t>アレルギー対応マニュアルの作成</t>
    <rPh sb="5" eb="7">
      <t>タイオウ</t>
    </rPh>
    <rPh sb="13" eb="15">
      <t>サクセイ</t>
    </rPh>
    <phoneticPr fontId="3"/>
  </si>
  <si>
    <t>代替</t>
    <rPh sb="0" eb="2">
      <t>ダイタイ</t>
    </rPh>
    <phoneticPr fontId="3"/>
  </si>
  <si>
    <t>除去</t>
    <rPh sb="0" eb="2">
      <t>ジョキョ</t>
    </rPh>
    <phoneticPr fontId="3"/>
  </si>
  <si>
    <t>上記が“有”の場合</t>
    <rPh sb="0" eb="2">
      <t>ジョウキ</t>
    </rPh>
    <rPh sb="4" eb="5">
      <t>ア</t>
    </rPh>
    <rPh sb="7" eb="9">
      <t>バアイ</t>
    </rPh>
    <phoneticPr fontId="3"/>
  </si>
  <si>
    <t>アレルギー食に対する対応</t>
    <rPh sb="5" eb="6">
      <t>ショク</t>
    </rPh>
    <rPh sb="7" eb="8">
      <t>タイ</t>
    </rPh>
    <rPh sb="10" eb="12">
      <t>タイオウ</t>
    </rPh>
    <phoneticPr fontId="3"/>
  </si>
  <si>
    <t>食物アレルギーの対応</t>
    <phoneticPr fontId="3"/>
  </si>
  <si>
    <t>　　</t>
    <phoneticPr fontId="3"/>
  </si>
  <si>
    <t xml:space="preserve"> ）　・</t>
    <phoneticPr fontId="3"/>
  </si>
  <si>
    <t>普通食への移行基準</t>
    <rPh sb="0" eb="2">
      <t>フツウ</t>
    </rPh>
    <rPh sb="2" eb="3">
      <t>ショク</t>
    </rPh>
    <rPh sb="5" eb="7">
      <t>イコウ</t>
    </rPh>
    <rPh sb="7" eb="9">
      <t>キジュン</t>
    </rPh>
    <phoneticPr fontId="3"/>
  </si>
  <si>
    <t>頃・期</t>
    <rPh sb="2" eb="3">
      <t>キ</t>
    </rPh>
    <phoneticPr fontId="3"/>
  </si>
  <si>
    <t>頃・期</t>
    <phoneticPr fontId="3"/>
  </si>
  <si>
    <t>頃・期</t>
    <rPh sb="0" eb="1">
      <t>コロ</t>
    </rPh>
    <rPh sb="2" eb="3">
      <t>キ</t>
    </rPh>
    <phoneticPr fontId="3"/>
  </si>
  <si>
    <t>段階</t>
    <rPh sb="0" eb="2">
      <t>ダンカイ</t>
    </rPh>
    <phoneticPr fontId="3"/>
  </si>
  <si>
    <t>　　有 ・　　 無</t>
    <phoneticPr fontId="3"/>
  </si>
  <si>
    <t>栄養管理</t>
    <rPh sb="0" eb="2">
      <t>エイヨウ</t>
    </rPh>
    <rPh sb="2" eb="4">
      <t>カンリ</t>
    </rPh>
    <phoneticPr fontId="3"/>
  </si>
  <si>
    <t>献立表</t>
    <rPh sb="0" eb="2">
      <t>コンダテ</t>
    </rPh>
    <rPh sb="2" eb="3">
      <t>ヒョウ</t>
    </rPh>
    <phoneticPr fontId="3"/>
  </si>
  <si>
    <t>（ 職 ・氏名 ）</t>
    <rPh sb="2" eb="3">
      <t>ショク</t>
    </rPh>
    <rPh sb="5" eb="7">
      <t>シメイ</t>
    </rPh>
    <phoneticPr fontId="3"/>
  </si>
  <si>
    <t>担当職員</t>
    <rPh sb="0" eb="2">
      <t>タントウ</t>
    </rPh>
    <rPh sb="2" eb="4">
      <t>ショクイン</t>
    </rPh>
    <phoneticPr fontId="3"/>
  </si>
  <si>
    <t>“有”
の
場
合</t>
    <rPh sb="1" eb="2">
      <t>ユウ</t>
    </rPh>
    <rPh sb="6" eb="7">
      <t>バ</t>
    </rPh>
    <rPh sb="8" eb="9">
      <t>ゴウ</t>
    </rPh>
    <phoneticPr fontId="3"/>
  </si>
  <si>
    <t>月平均</t>
    <rPh sb="0" eb="1">
      <t>ツキ</t>
    </rPh>
    <rPh sb="1" eb="3">
      <t>ヘイキン</t>
    </rPh>
    <phoneticPr fontId="3"/>
  </si>
  <si>
    <t>バイキング形式</t>
    <rPh sb="5" eb="7">
      <t>ケイシキ</t>
    </rPh>
    <phoneticPr fontId="3"/>
  </si>
  <si>
    <t>週</t>
    <rPh sb="0" eb="1">
      <t>シュウ</t>
    </rPh>
    <phoneticPr fontId="3"/>
  </si>
  <si>
    <t>手作り　　おやつ</t>
    <rPh sb="0" eb="2">
      <t>テヅク</t>
    </rPh>
    <phoneticPr fontId="3"/>
  </si>
  <si>
    <t>日サイクル</t>
    <rPh sb="0" eb="1">
      <t>ニチ</t>
    </rPh>
    <phoneticPr fontId="3"/>
  </si>
  <si>
    <t>献立サイクル</t>
    <rPh sb="0" eb="2">
      <t>コンダテ</t>
    </rPh>
    <phoneticPr fontId="3"/>
  </si>
  <si>
    <t>献立内容</t>
    <rPh sb="0" eb="2">
      <t>コンダテ</t>
    </rPh>
    <rPh sb="2" eb="4">
      <t>ナイヨウ</t>
    </rPh>
    <phoneticPr fontId="3"/>
  </si>
  <si>
    <t>（ 具体的に</t>
    <rPh sb="2" eb="5">
      <t>グタイテキ</t>
    </rPh>
    <phoneticPr fontId="3"/>
  </si>
  <si>
    <t>堺市等の献立を使用 （参考）</t>
    <rPh sb="0" eb="2">
      <t>サカイシ</t>
    </rPh>
    <rPh sb="2" eb="3">
      <t>トウ</t>
    </rPh>
    <rPh sb="4" eb="6">
      <t>コンダテ</t>
    </rPh>
    <rPh sb="7" eb="9">
      <t>シヨウ</t>
    </rPh>
    <rPh sb="11" eb="13">
      <t>サンコウ</t>
    </rPh>
    <phoneticPr fontId="3"/>
  </si>
  <si>
    <t>献立の作成</t>
    <rPh sb="0" eb="2">
      <t>コンダテ</t>
    </rPh>
    <rPh sb="3" eb="5">
      <t>サクセイ</t>
    </rPh>
    <phoneticPr fontId="3"/>
  </si>
  <si>
    <t>（ 作成者 職 ・氏名</t>
    <rPh sb="2" eb="5">
      <t>サクセイシャ</t>
    </rPh>
    <rPh sb="6" eb="7">
      <t>ショク</t>
    </rPh>
    <rPh sb="9" eb="11">
      <t>シメイ</t>
    </rPh>
    <phoneticPr fontId="3"/>
  </si>
  <si>
    <t>施設独自で作成</t>
    <rPh sb="0" eb="2">
      <t>シセツ</t>
    </rPh>
    <rPh sb="2" eb="4">
      <t>ドクジ</t>
    </rPh>
    <rPh sb="5" eb="7">
      <t>サクセイ</t>
    </rPh>
    <phoneticPr fontId="3"/>
  </si>
  <si>
    <t>（７）　給 食 内 容</t>
    <rPh sb="4" eb="5">
      <t>キュウ</t>
    </rPh>
    <rPh sb="6" eb="7">
      <t>ショク</t>
    </rPh>
    <rPh sb="8" eb="9">
      <t>ナイ</t>
    </rPh>
    <rPh sb="10" eb="11">
      <t>カタチ</t>
    </rPh>
    <phoneticPr fontId="3"/>
  </si>
  <si>
    <t>※ 直近の検査日を記入すること。</t>
    <rPh sb="2" eb="3">
      <t>チョク</t>
    </rPh>
    <rPh sb="3" eb="4">
      <t>キン</t>
    </rPh>
    <rPh sb="5" eb="8">
      <t>ケンサビ</t>
    </rPh>
    <rPh sb="9" eb="11">
      <t>キニュウ</t>
    </rPh>
    <phoneticPr fontId="3"/>
  </si>
  <si>
    <t>※ 「簡易専用水道」とは、受水槽の有効容量が１０㎥を超える受水槽のことをいう。</t>
    <rPh sb="3" eb="5">
      <t>カンイ</t>
    </rPh>
    <rPh sb="5" eb="7">
      <t>センヨウ</t>
    </rPh>
    <rPh sb="7" eb="9">
      <t>スイドウ</t>
    </rPh>
    <rPh sb="13" eb="16">
      <t>ジュスイソウ</t>
    </rPh>
    <rPh sb="17" eb="19">
      <t>ユウコウ</t>
    </rPh>
    <rPh sb="19" eb="21">
      <t>ヨウリョウ</t>
    </rPh>
    <rPh sb="26" eb="27">
      <t>コ</t>
    </rPh>
    <rPh sb="29" eb="32">
      <t>ジュスイソウ</t>
    </rPh>
    <phoneticPr fontId="3"/>
  </si>
  <si>
    <t>日　　</t>
    <rPh sb="0" eb="1">
      <t>ヒ</t>
    </rPh>
    <phoneticPr fontId="3"/>
  </si>
  <si>
    <t>貯水槽（受水槽）清掃日</t>
    <rPh sb="0" eb="3">
      <t>チョスイソウ</t>
    </rPh>
    <rPh sb="4" eb="7">
      <t>ジュスイソウ</t>
    </rPh>
    <rPh sb="8" eb="10">
      <t>セイソウ</t>
    </rPh>
    <rPh sb="10" eb="11">
      <t>ヒ</t>
    </rPh>
    <phoneticPr fontId="3"/>
  </si>
  <si>
    <t>定期検査日</t>
    <rPh sb="0" eb="2">
      <t>テイキ</t>
    </rPh>
    <rPh sb="2" eb="4">
      <t>ケンサ</t>
    </rPh>
    <rPh sb="4" eb="5">
      <t>ヒ</t>
    </rPh>
    <phoneticPr fontId="3"/>
  </si>
  <si>
    <t>（１３）　簡 易 専 用 水 道 の 衛 生 管 理</t>
    <rPh sb="5" eb="6">
      <t>カン</t>
    </rPh>
    <rPh sb="7" eb="8">
      <t>エキ</t>
    </rPh>
    <rPh sb="9" eb="10">
      <t>セン</t>
    </rPh>
    <rPh sb="11" eb="12">
      <t>ヨウ</t>
    </rPh>
    <rPh sb="13" eb="14">
      <t>ミズ</t>
    </rPh>
    <rPh sb="15" eb="16">
      <t>ミチ</t>
    </rPh>
    <rPh sb="19" eb="20">
      <t>マモル</t>
    </rPh>
    <rPh sb="21" eb="22">
      <t>セイ</t>
    </rPh>
    <rPh sb="23" eb="24">
      <t>カン</t>
    </rPh>
    <rPh sb="25" eb="26">
      <t>リ</t>
    </rPh>
    <phoneticPr fontId="3"/>
  </si>
  <si>
    <t>　　　　月２回</t>
    <rPh sb="4" eb="5">
      <t>ツキ</t>
    </rPh>
    <rPh sb="6" eb="7">
      <t>カイ</t>
    </rPh>
    <phoneticPr fontId="3"/>
  </si>
  <si>
    <t>月は月２回）</t>
    <phoneticPr fontId="3"/>
  </si>
  <si>
    <t>月～</t>
    <rPh sb="0" eb="1">
      <t>ガツ</t>
    </rPh>
    <phoneticPr fontId="3"/>
  </si>
  <si>
    <t>月１回（</t>
    <rPh sb="0" eb="1">
      <t>ツキ</t>
    </rPh>
    <rPh sb="2" eb="3">
      <t>カイ</t>
    </rPh>
    <phoneticPr fontId="3"/>
  </si>
  <si>
    <t>月１回</t>
    <rPh sb="0" eb="1">
      <t>ツキ</t>
    </rPh>
    <rPh sb="2" eb="3">
      <t>カイ</t>
    </rPh>
    <phoneticPr fontId="3"/>
  </si>
  <si>
    <t>実施状況</t>
    <phoneticPr fontId="3"/>
  </si>
  <si>
    <t>Ｏ１１１</t>
    <phoneticPr fontId="3"/>
  </si>
  <si>
    <t>Ｏ２６</t>
    <phoneticPr fontId="3"/>
  </si>
  <si>
    <t>Ｏ１５７</t>
    <phoneticPr fontId="3"/>
  </si>
  <si>
    <t>　　　　腸管出血性大腸菌</t>
    <rPh sb="4" eb="6">
      <t>チョウカン</t>
    </rPh>
    <rPh sb="6" eb="9">
      <t>シュッケツセイ</t>
    </rPh>
    <rPh sb="9" eb="12">
      <t>ダイチョウキン</t>
    </rPh>
    <phoneticPr fontId="3"/>
  </si>
  <si>
    <t>　　　赤痢　　　　　　　　　サルモネラ　　　　　</t>
    <rPh sb="3" eb="5">
      <t>セキリ</t>
    </rPh>
    <phoneticPr fontId="3"/>
  </si>
  <si>
    <t>検査項目</t>
    <rPh sb="0" eb="2">
      <t>ケンサ</t>
    </rPh>
    <rPh sb="2" eb="4">
      <t>コウモク</t>
    </rPh>
    <phoneticPr fontId="3"/>
  </si>
  <si>
    <t>配膳保育士</t>
    <rPh sb="0" eb="1">
      <t>ハイ</t>
    </rPh>
    <rPh sb="1" eb="2">
      <t>ゼン</t>
    </rPh>
    <rPh sb="2" eb="4">
      <t>ホイク</t>
    </rPh>
    <rPh sb="4" eb="5">
      <t>シ</t>
    </rPh>
    <phoneticPr fontId="3"/>
  </si>
  <si>
    <t>調乳担当保育士</t>
  </si>
  <si>
    <t>管理栄養士・栄養士</t>
  </si>
  <si>
    <t xml:space="preserve">       　  調理従事者　　　 　　　　  　　　　        </t>
    <rPh sb="10" eb="12">
      <t>チョウリ</t>
    </rPh>
    <rPh sb="12" eb="15">
      <t>ジュウジシャ</t>
    </rPh>
    <phoneticPr fontId="3"/>
  </si>
  <si>
    <t>対象者</t>
    <rPh sb="0" eb="2">
      <t>タイショウ</t>
    </rPh>
    <rPh sb="2" eb="3">
      <t>モノ</t>
    </rPh>
    <phoneticPr fontId="3"/>
  </si>
  <si>
    <t>検査実施機関名</t>
    <rPh sb="0" eb="2">
      <t>ケンサ</t>
    </rPh>
    <rPh sb="2" eb="4">
      <t>ジッシ</t>
    </rPh>
    <rPh sb="4" eb="6">
      <t>キカン</t>
    </rPh>
    <rPh sb="6" eb="7">
      <t>メイ</t>
    </rPh>
    <phoneticPr fontId="3"/>
  </si>
  <si>
    <t>　３ 月</t>
    <rPh sb="3" eb="4">
      <t>ガツ</t>
    </rPh>
    <phoneticPr fontId="3"/>
  </si>
  <si>
    <t>　１ 月</t>
    <rPh sb="3" eb="4">
      <t>ガツ</t>
    </rPh>
    <phoneticPr fontId="3"/>
  </si>
  <si>
    <t>１１ 月</t>
    <rPh sb="3" eb="4">
      <t>ガツ</t>
    </rPh>
    <phoneticPr fontId="3"/>
  </si>
  <si>
    <t>　９ 月</t>
    <rPh sb="3" eb="4">
      <t>ガツ</t>
    </rPh>
    <phoneticPr fontId="3"/>
  </si>
  <si>
    <t>　７ 月</t>
    <rPh sb="3" eb="4">
      <t>ガツ</t>
    </rPh>
    <phoneticPr fontId="3"/>
  </si>
  <si>
    <t>　５ 月</t>
    <rPh sb="3" eb="4">
      <t>ガツ</t>
    </rPh>
    <phoneticPr fontId="3"/>
  </si>
  <si>
    <t>区分</t>
    <rPh sb="0" eb="2">
      <t>クブン</t>
    </rPh>
    <phoneticPr fontId="3"/>
  </si>
  <si>
    <t>（１２）　給食関係者検便</t>
    <phoneticPr fontId="3"/>
  </si>
  <si>
    <t>　　有 ・　　　無</t>
    <rPh sb="2" eb="3">
      <t>ユウ</t>
    </rPh>
    <rPh sb="8" eb="9">
      <t>ム</t>
    </rPh>
    <phoneticPr fontId="3"/>
  </si>
  <si>
    <t>点検記録簿</t>
    <rPh sb="0" eb="2">
      <t>テンケン</t>
    </rPh>
    <rPh sb="2" eb="4">
      <t>キロク</t>
    </rPh>
    <rPh sb="4" eb="5">
      <t>ボ</t>
    </rPh>
    <phoneticPr fontId="3"/>
  </si>
  <si>
    <t>（職・氏名）</t>
    <rPh sb="1" eb="2">
      <t>ショク</t>
    </rPh>
    <rPh sb="3" eb="5">
      <t>シメイ</t>
    </rPh>
    <phoneticPr fontId="3"/>
  </si>
  <si>
    <t>　　月 ・　　週</t>
    <rPh sb="2" eb="3">
      <t>ツキ</t>
    </rPh>
    <rPh sb="7" eb="8">
      <t>シュウ</t>
    </rPh>
    <phoneticPr fontId="3"/>
  </si>
  <si>
    <t>衛生自主
管理点検</t>
    <rPh sb="0" eb="2">
      <t>エイセイ</t>
    </rPh>
    <rPh sb="2" eb="4">
      <t>ジシュ</t>
    </rPh>
    <rPh sb="5" eb="7">
      <t>カンリ</t>
    </rPh>
    <rPh sb="7" eb="9">
      <t>テンケン</t>
    </rPh>
    <phoneticPr fontId="3"/>
  </si>
  <si>
    <t>検 食 記 録</t>
    <rPh sb="0" eb="1">
      <t>ケン</t>
    </rPh>
    <rPh sb="2" eb="3">
      <t>ショク</t>
    </rPh>
    <rPh sb="4" eb="5">
      <t>キ</t>
    </rPh>
    <rPh sb="6" eb="7">
      <t>ロク</t>
    </rPh>
    <phoneticPr fontId="3"/>
  </si>
  <si>
    <t>昼 食 （</t>
    <rPh sb="0" eb="1">
      <t>ヒル</t>
    </rPh>
    <rPh sb="2" eb="3">
      <t>ショク</t>
    </rPh>
    <phoneticPr fontId="3"/>
  </si>
  <si>
    <t>検食</t>
    <rPh sb="0" eb="2">
      <t>ケンショク</t>
    </rPh>
    <phoneticPr fontId="3"/>
  </si>
  <si>
    <t>一食分　・</t>
    <rPh sb="0" eb="1">
      <t>１</t>
    </rPh>
    <rPh sb="1" eb="2">
      <t>ショク</t>
    </rPh>
    <rPh sb="2" eb="3">
      <t>ブン</t>
    </rPh>
    <phoneticPr fontId="3"/>
  </si>
  <si>
    <t>保存量等</t>
    <rPh sb="0" eb="2">
      <t>ホゾン</t>
    </rPh>
    <rPh sb="2" eb="3">
      <t>リョウ</t>
    </rPh>
    <rPh sb="3" eb="4">
      <t>トウ</t>
    </rPh>
    <phoneticPr fontId="3"/>
  </si>
  <si>
    <t>　有　　　　　　無</t>
    <rPh sb="1" eb="2">
      <t>ア</t>
    </rPh>
    <rPh sb="8" eb="9">
      <t>ナシ</t>
    </rPh>
    <phoneticPr fontId="3"/>
  </si>
  <si>
    <t>調理済食品及び食材ごとの区分</t>
    <rPh sb="0" eb="2">
      <t>チョウリ</t>
    </rPh>
    <rPh sb="2" eb="3">
      <t>ズ</t>
    </rPh>
    <rPh sb="3" eb="5">
      <t>ショクヒン</t>
    </rPh>
    <rPh sb="5" eb="6">
      <t>オヨ</t>
    </rPh>
    <rPh sb="7" eb="9">
      <t>ショクザイ</t>
    </rPh>
    <rPh sb="12" eb="14">
      <t>クブン</t>
    </rPh>
    <phoneticPr fontId="3"/>
  </si>
  <si>
    <t>保存方法 （ビニール袋等で密封）</t>
    <rPh sb="0" eb="2">
      <t>ホゾン</t>
    </rPh>
    <rPh sb="2" eb="4">
      <t>ホウホウ</t>
    </rPh>
    <rPh sb="10" eb="11">
      <t>ブクロ</t>
    </rPh>
    <rPh sb="11" eb="12">
      <t>トウ</t>
    </rPh>
    <rPh sb="13" eb="15">
      <t>ミップウ</t>
    </rPh>
    <phoneticPr fontId="3"/>
  </si>
  <si>
    <t>保存食</t>
    <rPh sb="0" eb="3">
      <t>ホゾンショク</t>
    </rPh>
    <phoneticPr fontId="3"/>
  </si>
  <si>
    <t>℃ ）</t>
    <phoneticPr fontId="3"/>
  </si>
  <si>
    <t>保存温度</t>
    <rPh sb="0" eb="2">
      <t>ホゾン</t>
    </rPh>
    <rPh sb="2" eb="4">
      <t>オンド</t>
    </rPh>
    <phoneticPr fontId="3"/>
  </si>
  <si>
    <t>日間 ）</t>
    <rPh sb="0" eb="1">
      <t>ヒ</t>
    </rPh>
    <rPh sb="1" eb="2">
      <t>マ</t>
    </rPh>
    <phoneticPr fontId="3"/>
  </si>
  <si>
    <t>保 存 期 間 （</t>
    <rPh sb="0" eb="1">
      <t>タモツ</t>
    </rPh>
    <rPh sb="2" eb="3">
      <t>ゾン</t>
    </rPh>
    <rPh sb="4" eb="5">
      <t>キ</t>
    </rPh>
    <rPh sb="6" eb="7">
      <t>アイダ</t>
    </rPh>
    <phoneticPr fontId="3"/>
  </si>
  <si>
    <t>（１１）　衛 生 管 理 等</t>
    <rPh sb="5" eb="6">
      <t>マモル</t>
    </rPh>
    <rPh sb="7" eb="8">
      <t>ショウ</t>
    </rPh>
    <rPh sb="9" eb="10">
      <t>カン</t>
    </rPh>
    <rPh sb="11" eb="12">
      <t>リ</t>
    </rPh>
    <rPh sb="13" eb="14">
      <t>トウ</t>
    </rPh>
    <phoneticPr fontId="3"/>
  </si>
  <si>
    <t>エ ネ ル ギ ー 給 与 量</t>
    <rPh sb="10" eb="11">
      <t>キュウ</t>
    </rPh>
    <rPh sb="12" eb="13">
      <t>アタエ</t>
    </rPh>
    <rPh sb="14" eb="15">
      <t>リョウ</t>
    </rPh>
    <phoneticPr fontId="3"/>
  </si>
  <si>
    <t>　×　１００　＝　　　　　　　％</t>
    <phoneticPr fontId="3"/>
  </si>
  <si>
    <t>エネルギー給与量 － （ たんぱく質給与量 × ４ ＋ 脂質給与量 × ９ ）</t>
    <rPh sb="5" eb="7">
      <t>キュウヨ</t>
    </rPh>
    <rPh sb="7" eb="8">
      <t>リョウ</t>
    </rPh>
    <rPh sb="17" eb="18">
      <t>シツ</t>
    </rPh>
    <rPh sb="18" eb="20">
      <t>キュウヨ</t>
    </rPh>
    <rPh sb="20" eb="21">
      <t>リョウ</t>
    </rPh>
    <rPh sb="28" eb="30">
      <t>シシツ</t>
    </rPh>
    <rPh sb="30" eb="32">
      <t>キュウヨ</t>
    </rPh>
    <rPh sb="32" eb="33">
      <t>リョウ</t>
    </rPh>
    <phoneticPr fontId="3"/>
  </si>
  <si>
    <t>（※） 「炭水化物摂取エネルギー比率」 の計算方法は、次の式を使用のこと。</t>
    <rPh sb="5" eb="9">
      <t>タンスイカブツ</t>
    </rPh>
    <rPh sb="9" eb="11">
      <t>セッシュ</t>
    </rPh>
    <rPh sb="16" eb="18">
      <t>ヒリツ</t>
    </rPh>
    <rPh sb="21" eb="23">
      <t>ケイサン</t>
    </rPh>
    <rPh sb="23" eb="25">
      <t>ホウホウ</t>
    </rPh>
    <rPh sb="27" eb="28">
      <t>ツギ</t>
    </rPh>
    <rPh sb="29" eb="30">
      <t>シキ</t>
    </rPh>
    <rPh sb="31" eb="33">
      <t>シヨウ</t>
    </rPh>
    <phoneticPr fontId="3"/>
  </si>
  <si>
    <t>65％未満</t>
    <rPh sb="3" eb="5">
      <t>ミマン</t>
    </rPh>
    <phoneticPr fontId="3"/>
  </si>
  <si>
    <t>（％エネルギー）</t>
    <phoneticPr fontId="3"/>
  </si>
  <si>
    <t>50％以上</t>
    <rPh sb="3" eb="5">
      <t>イジョウ</t>
    </rPh>
    <phoneticPr fontId="3"/>
  </si>
  <si>
    <t>※炭水化物摂取エネルギー÷総エネルギー×１００</t>
    <rPh sb="1" eb="5">
      <t>タンスイカブツ</t>
    </rPh>
    <rPh sb="5" eb="7">
      <t>セッシュ</t>
    </rPh>
    <rPh sb="13" eb="14">
      <t>ソウ</t>
    </rPh>
    <phoneticPr fontId="3"/>
  </si>
  <si>
    <t>炭水化物バランス</t>
    <rPh sb="0" eb="4">
      <t>タンスイカブツ</t>
    </rPh>
    <phoneticPr fontId="3"/>
  </si>
  <si>
    <t>30％未満</t>
    <rPh sb="3" eb="5">
      <t>ミマン</t>
    </rPh>
    <phoneticPr fontId="3"/>
  </si>
  <si>
    <t>20％以上</t>
    <rPh sb="3" eb="5">
      <t>イジョウ</t>
    </rPh>
    <phoneticPr fontId="3"/>
  </si>
  <si>
    <t>脂質摂取量×９÷総エネルギー×１００</t>
    <rPh sb="0" eb="2">
      <t>シシツ</t>
    </rPh>
    <rPh sb="2" eb="4">
      <t>セッシュ</t>
    </rPh>
    <rPh sb="4" eb="5">
      <t>リョウ</t>
    </rPh>
    <rPh sb="8" eb="9">
      <t>ソウ</t>
    </rPh>
    <phoneticPr fontId="3"/>
  </si>
  <si>
    <t>脂質バランス</t>
    <rPh sb="0" eb="2">
      <t>シシツ</t>
    </rPh>
    <phoneticPr fontId="3"/>
  </si>
  <si>
    <t>20％未満</t>
    <rPh sb="3" eb="5">
      <t>ミマン</t>
    </rPh>
    <phoneticPr fontId="3"/>
  </si>
  <si>
    <t>13％以上</t>
    <rPh sb="3" eb="5">
      <t>イジョウ</t>
    </rPh>
    <phoneticPr fontId="3"/>
  </si>
  <si>
    <t>たんぱく質摂取量×４÷総エネルギー×１００</t>
    <rPh sb="4" eb="5">
      <t>シツ</t>
    </rPh>
    <rPh sb="5" eb="7">
      <t>セッシュ</t>
    </rPh>
    <rPh sb="7" eb="8">
      <t>リョウ</t>
    </rPh>
    <rPh sb="11" eb="12">
      <t>ソウ</t>
    </rPh>
    <phoneticPr fontId="3"/>
  </si>
  <si>
    <t>たんぱく質バランス</t>
    <rPh sb="4" eb="5">
      <t>シツ</t>
    </rPh>
    <phoneticPr fontId="3"/>
  </si>
  <si>
    <t>評価基準</t>
    <rPh sb="0" eb="2">
      <t>ヒョウカ</t>
    </rPh>
    <rPh sb="2" eb="4">
      <t>キジュン</t>
    </rPh>
    <phoneticPr fontId="3"/>
  </si>
  <si>
    <t>３ ～ ５ 歳児</t>
    <rPh sb="6" eb="7">
      <t>サイ</t>
    </rPh>
    <rPh sb="7" eb="8">
      <t>ジ</t>
    </rPh>
    <phoneticPr fontId="3"/>
  </si>
  <si>
    <t>１ ～ ２ 歳児</t>
    <rPh sb="6" eb="7">
      <t>サイ</t>
    </rPh>
    <rPh sb="7" eb="8">
      <t>ジ</t>
    </rPh>
    <phoneticPr fontId="3"/>
  </si>
  <si>
    <t>区　　　　　　　　　　分</t>
    <rPh sb="0" eb="1">
      <t>ク</t>
    </rPh>
    <rPh sb="11" eb="12">
      <t>ブン</t>
    </rPh>
    <phoneticPr fontId="3"/>
  </si>
  <si>
    <t>（４）　エネルギー産生栄養素バランス</t>
    <rPh sb="9" eb="10">
      <t>サン</t>
    </rPh>
    <rPh sb="10" eb="11">
      <t>セイ</t>
    </rPh>
    <rPh sb="11" eb="13">
      <t>エイヨウ</t>
    </rPh>
    <rPh sb="13" eb="14">
      <t>ソ</t>
    </rPh>
    <phoneticPr fontId="3"/>
  </si>
  <si>
    <t>きのこ類</t>
    <rPh sb="3" eb="4">
      <t>ルイ</t>
    </rPh>
    <phoneticPr fontId="3"/>
  </si>
  <si>
    <t>菓子類</t>
    <rPh sb="0" eb="3">
      <t>カシルイ</t>
    </rPh>
    <phoneticPr fontId="3"/>
  </si>
  <si>
    <t>果実類</t>
    <rPh sb="0" eb="2">
      <t>カジツ</t>
    </rPh>
    <rPh sb="2" eb="3">
      <t>ルイ</t>
    </rPh>
    <phoneticPr fontId="3"/>
  </si>
  <si>
    <t>動物性</t>
    <rPh sb="0" eb="3">
      <t>ドウブツセイ</t>
    </rPh>
    <phoneticPr fontId="3"/>
  </si>
  <si>
    <t>植物性</t>
    <rPh sb="0" eb="3">
      <t>ショクブツセイ</t>
    </rPh>
    <phoneticPr fontId="3"/>
  </si>
  <si>
    <t>油脂類</t>
    <rPh sb="0" eb="1">
      <t>アブラ</t>
    </rPh>
    <rPh sb="1" eb="2">
      <t>シ</t>
    </rPh>
    <rPh sb="2" eb="3">
      <t>ルイ</t>
    </rPh>
    <phoneticPr fontId="3"/>
  </si>
  <si>
    <t>緑黄色</t>
    <rPh sb="0" eb="3">
      <t>リョクオウショク</t>
    </rPh>
    <phoneticPr fontId="3"/>
  </si>
  <si>
    <t>野菜類</t>
    <rPh sb="0" eb="3">
      <t>ヤサイルイ</t>
    </rPh>
    <phoneticPr fontId="3"/>
  </si>
  <si>
    <t>乳類</t>
    <rPh sb="0" eb="1">
      <t>ニュウ</t>
    </rPh>
    <rPh sb="1" eb="2">
      <t>ルイ</t>
    </rPh>
    <phoneticPr fontId="3"/>
  </si>
  <si>
    <t>種実類</t>
    <rPh sb="0" eb="1">
      <t>タネ</t>
    </rPh>
    <rPh sb="1" eb="2">
      <t>ミ</t>
    </rPh>
    <rPh sb="2" eb="3">
      <t>ルイ</t>
    </rPh>
    <phoneticPr fontId="3"/>
  </si>
  <si>
    <t>卵類</t>
    <rPh sb="0" eb="1">
      <t>タマゴ</t>
    </rPh>
    <rPh sb="1" eb="2">
      <t>ルイ</t>
    </rPh>
    <phoneticPr fontId="3"/>
  </si>
  <si>
    <t>豆類</t>
    <rPh sb="0" eb="1">
      <t>マメ</t>
    </rPh>
    <rPh sb="1" eb="2">
      <t>ルイ</t>
    </rPh>
    <phoneticPr fontId="3"/>
  </si>
  <si>
    <t>肉類</t>
    <rPh sb="0" eb="2">
      <t>ニクルイ</t>
    </rPh>
    <phoneticPr fontId="3"/>
  </si>
  <si>
    <t>砂糖及び甘味類</t>
    <rPh sb="0" eb="2">
      <t>サトウ</t>
    </rPh>
    <rPh sb="2" eb="3">
      <t>オヨ</t>
    </rPh>
    <rPh sb="4" eb="6">
      <t>カンミ</t>
    </rPh>
    <rPh sb="6" eb="7">
      <t>ルイ</t>
    </rPh>
    <phoneticPr fontId="3"/>
  </si>
  <si>
    <t>魚介類</t>
    <rPh sb="0" eb="3">
      <t>ギョカイルイ</t>
    </rPh>
    <phoneticPr fontId="3"/>
  </si>
  <si>
    <t>いも類</t>
    <rPh sb="2" eb="3">
      <t>ルイ</t>
    </rPh>
    <phoneticPr fontId="3"/>
  </si>
  <si>
    <t>藻類</t>
    <rPh sb="0" eb="2">
      <t>ソウルイ</t>
    </rPh>
    <phoneticPr fontId="3"/>
  </si>
  <si>
    <t>穀類</t>
    <rPh sb="0" eb="2">
      <t>コクルイ</t>
    </rPh>
    <phoneticPr fontId="3"/>
  </si>
  <si>
    <t>（３）　食品群別給与量（単位：ｇ）</t>
    <rPh sb="4" eb="7">
      <t>ショクヒングン</t>
    </rPh>
    <rPh sb="7" eb="8">
      <t>ベツ</t>
    </rPh>
    <rPh sb="8" eb="10">
      <t>キュウヨ</t>
    </rPh>
    <rPh sb="10" eb="11">
      <t>リョウ</t>
    </rPh>
    <rPh sb="12" eb="14">
      <t>タンイ</t>
    </rPh>
    <phoneticPr fontId="3"/>
  </si>
  <si>
    <t>ナトリウム摂取量　×　２．５４　÷　１，０００　＝　　　　　　　　　ｇ ／ 日</t>
    <rPh sb="5" eb="7">
      <t>セッシュ</t>
    </rPh>
    <rPh sb="7" eb="8">
      <t>リョウ</t>
    </rPh>
    <rPh sb="38" eb="39">
      <t>ヒ</t>
    </rPh>
    <phoneticPr fontId="3"/>
  </si>
  <si>
    <t>（※）食塩相当量としての計算方法は、次の式を使用のこと。</t>
    <rPh sb="3" eb="5">
      <t>ショクエン</t>
    </rPh>
    <rPh sb="5" eb="7">
      <t>ソウトウ</t>
    </rPh>
    <rPh sb="7" eb="8">
      <t>リョウ</t>
    </rPh>
    <rPh sb="12" eb="14">
      <t>ケイサン</t>
    </rPh>
    <rPh sb="14" eb="16">
      <t>ホウホウ</t>
    </rPh>
    <rPh sb="18" eb="19">
      <t>ツギ</t>
    </rPh>
    <rPh sb="20" eb="21">
      <t>シキ</t>
    </rPh>
    <rPh sb="22" eb="24">
      <t>シヨウ</t>
    </rPh>
    <phoneticPr fontId="3"/>
  </si>
  <si>
    <t>※食塩相当量（ｇ）</t>
    <rPh sb="1" eb="3">
      <t>ショクエン</t>
    </rPh>
    <rPh sb="3" eb="5">
      <t>ソウトウ</t>
    </rPh>
    <rPh sb="5" eb="6">
      <t>リョウ</t>
    </rPh>
    <phoneticPr fontId="3"/>
  </si>
  <si>
    <t>食物繊維　（ｇ）</t>
    <rPh sb="0" eb="2">
      <t>ショクモツ</t>
    </rPh>
    <rPh sb="2" eb="4">
      <t>センイ</t>
    </rPh>
    <phoneticPr fontId="3"/>
  </si>
  <si>
    <t>カリウム　（mｇ）</t>
    <phoneticPr fontId="3"/>
  </si>
  <si>
    <t>Ｃ　　　　　　　　（ｍｇ）</t>
    <phoneticPr fontId="3"/>
  </si>
  <si>
    <t>Ｂ 2　　　　　　（ｍｇ）</t>
    <phoneticPr fontId="3"/>
  </si>
  <si>
    <t>Ｂ 1　　　　　　（ｍｇ）</t>
    <phoneticPr fontId="3"/>
  </si>
  <si>
    <t>（レチノール活性当量）</t>
    <rPh sb="6" eb="8">
      <t>カッセイ</t>
    </rPh>
    <rPh sb="8" eb="9">
      <t>トウ</t>
    </rPh>
    <rPh sb="9" eb="10">
      <t>リョウ</t>
    </rPh>
    <phoneticPr fontId="3"/>
  </si>
  <si>
    <t>Ａ （μｇＲＡＥ）</t>
    <phoneticPr fontId="3"/>
  </si>
  <si>
    <t>ビ
タ
ミ
ン</t>
    <phoneticPr fontId="3"/>
  </si>
  <si>
    <t>　　　 鉄 　　　　（ｍｇ）</t>
    <phoneticPr fontId="3"/>
  </si>
  <si>
    <t>カルシウム　（ｍｇ）</t>
    <phoneticPr fontId="3"/>
  </si>
  <si>
    <t>脂　　　　　　質　（ｇ）</t>
    <phoneticPr fontId="3"/>
  </si>
  <si>
    <t>たんぱく質　（ｇ）</t>
    <phoneticPr fontId="3"/>
  </si>
  <si>
    <t>エネルギー （ｋｃａｌ）</t>
    <phoneticPr fontId="3"/>
  </si>
  <si>
    <t>給与栄養量</t>
    <rPh sb="0" eb="2">
      <t>キュウヨ</t>
    </rPh>
    <rPh sb="2" eb="4">
      <t>エイヨウ</t>
    </rPh>
    <rPh sb="4" eb="5">
      <t>リョウ</t>
    </rPh>
    <phoneticPr fontId="3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</si>
  <si>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3"/>
  </si>
  <si>
    <t>３　～　５　　歳　児</t>
    <rPh sb="7" eb="8">
      <t>サイ</t>
    </rPh>
    <rPh sb="9" eb="10">
      <t>ジ</t>
    </rPh>
    <phoneticPr fontId="3"/>
  </si>
  <si>
    <t>１　～　２　　歳　児</t>
    <rPh sb="7" eb="8">
      <t>サイ</t>
    </rPh>
    <rPh sb="9" eb="10">
      <t>ジ</t>
    </rPh>
    <phoneticPr fontId="3"/>
  </si>
  <si>
    <t>（２）　実 施 給 与 栄 養 量</t>
    <rPh sb="4" eb="5">
      <t>ジツ</t>
    </rPh>
    <rPh sb="6" eb="7">
      <t>シ</t>
    </rPh>
    <rPh sb="8" eb="9">
      <t>キュウ</t>
    </rPh>
    <rPh sb="10" eb="11">
      <t>アタエ</t>
    </rPh>
    <rPh sb="12" eb="13">
      <t>エイ</t>
    </rPh>
    <rPh sb="14" eb="15">
      <t>オサム</t>
    </rPh>
    <rPh sb="16" eb="17">
      <t>リョウ</t>
    </rPh>
    <phoneticPr fontId="3"/>
  </si>
  <si>
    <t>職 ・ 氏名 ：</t>
    <rPh sb="0" eb="1">
      <t>ショク</t>
    </rPh>
    <rPh sb="4" eb="6">
      <t>シメイ</t>
    </rPh>
    <phoneticPr fontId="3"/>
  </si>
  <si>
    <t>（１）　給 与 栄 養 目 標 量 算 定 者</t>
    <rPh sb="4" eb="5">
      <t>キュウ</t>
    </rPh>
    <rPh sb="6" eb="7">
      <t>アタエ</t>
    </rPh>
    <rPh sb="8" eb="9">
      <t>エイ</t>
    </rPh>
    <rPh sb="10" eb="11">
      <t>オサム</t>
    </rPh>
    <rPh sb="12" eb="13">
      <t>メ</t>
    </rPh>
    <rPh sb="14" eb="15">
      <t>ヒョウ</t>
    </rPh>
    <rPh sb="16" eb="17">
      <t>リョウ</t>
    </rPh>
    <rPh sb="18" eb="19">
      <t>ザン</t>
    </rPh>
    <rPh sb="20" eb="21">
      <t>サダム</t>
    </rPh>
    <rPh sb="22" eb="23">
      <t>シャ</t>
    </rPh>
    <phoneticPr fontId="3"/>
  </si>
  <si>
    <t>栄 養 管 理 報 告 記 録</t>
    <rPh sb="0" eb="1">
      <t>エイ</t>
    </rPh>
    <rPh sb="2" eb="3">
      <t>オサム</t>
    </rPh>
    <rPh sb="4" eb="5">
      <t>カン</t>
    </rPh>
    <rPh sb="6" eb="7">
      <t>リ</t>
    </rPh>
    <rPh sb="8" eb="9">
      <t>ホウ</t>
    </rPh>
    <rPh sb="10" eb="11">
      <t>コク</t>
    </rPh>
    <rPh sb="12" eb="13">
      <t>キ</t>
    </rPh>
    <rPh sb="14" eb="15">
      <t>ロク</t>
    </rPh>
    <phoneticPr fontId="3"/>
  </si>
  <si>
    <t>（注）１　材料の購入も含めて委託しているときは、この様式は記入不要
　　</t>
    <rPh sb="5" eb="7">
      <t>ザイリョウ</t>
    </rPh>
    <rPh sb="8" eb="10">
      <t>コウニュウ</t>
    </rPh>
    <rPh sb="11" eb="12">
      <t>フク</t>
    </rPh>
    <rPh sb="14" eb="16">
      <t>イタク</t>
    </rPh>
    <rPh sb="26" eb="28">
      <t>ヨウシキ</t>
    </rPh>
    <rPh sb="29" eb="31">
      <t>キニュウ</t>
    </rPh>
    <rPh sb="31" eb="33">
      <t>フヨウ</t>
    </rPh>
    <phoneticPr fontId="3"/>
  </si>
  <si>
    <t>（職 ・氏名）</t>
    <rPh sb="1" eb="2">
      <t>ショク</t>
    </rPh>
    <rPh sb="4" eb="6">
      <t>シメイ</t>
    </rPh>
    <phoneticPr fontId="3"/>
  </si>
  <si>
    <t>請求書検査担当者</t>
    <rPh sb="0" eb="3">
      <t>セイキュウショ</t>
    </rPh>
    <rPh sb="3" eb="5">
      <t>ケンサ</t>
    </rPh>
    <rPh sb="5" eb="8">
      <t>タントウシャ</t>
    </rPh>
    <phoneticPr fontId="3"/>
  </si>
  <si>
    <t>材料納品検査者</t>
    <rPh sb="0" eb="2">
      <t>ザイリョウ</t>
    </rPh>
    <rPh sb="2" eb="4">
      <t>ノウヒン</t>
    </rPh>
    <rPh sb="4" eb="7">
      <t>ケンサシャ</t>
    </rPh>
    <phoneticPr fontId="3"/>
  </si>
  <si>
    <t>納品書検査担当者</t>
    <rPh sb="0" eb="3">
      <t>ノウヒンショ</t>
    </rPh>
    <rPh sb="3" eb="5">
      <t>ケンサ</t>
    </rPh>
    <rPh sb="5" eb="8">
      <t>タントウシャ</t>
    </rPh>
    <phoneticPr fontId="3"/>
  </si>
  <si>
    <t>発注業務担当者</t>
    <rPh sb="0" eb="2">
      <t>ハッチュウ</t>
    </rPh>
    <rPh sb="2" eb="4">
      <t>ギョウム</t>
    </rPh>
    <rPh sb="4" eb="7">
      <t>タントウシャ</t>
    </rPh>
    <phoneticPr fontId="3"/>
  </si>
  <si>
    <t>※ 「親族等の関係」 欄は、取引業者が法人役員や施設職員と親族関係等がある場合に、具体的に記入すること。</t>
    <rPh sb="3" eb="5">
      <t>シンゾク</t>
    </rPh>
    <rPh sb="5" eb="6">
      <t>トウ</t>
    </rPh>
    <rPh sb="7" eb="9">
      <t>カンケイ</t>
    </rPh>
    <rPh sb="11" eb="12">
      <t>ラン</t>
    </rPh>
    <rPh sb="14" eb="16">
      <t>トリヒキ</t>
    </rPh>
    <rPh sb="16" eb="18">
      <t>ギョウシャ</t>
    </rPh>
    <rPh sb="19" eb="21">
      <t>ホウジン</t>
    </rPh>
    <rPh sb="21" eb="23">
      <t>ヤクイン</t>
    </rPh>
    <rPh sb="24" eb="26">
      <t>シセツ</t>
    </rPh>
    <rPh sb="26" eb="28">
      <t>ショクイン</t>
    </rPh>
    <rPh sb="29" eb="31">
      <t>シンゾク</t>
    </rPh>
    <rPh sb="31" eb="33">
      <t>カンケイ</t>
    </rPh>
    <rPh sb="33" eb="34">
      <t>トウ</t>
    </rPh>
    <rPh sb="37" eb="39">
      <t>バアイ</t>
    </rPh>
    <rPh sb="41" eb="44">
      <t>グタイテキ</t>
    </rPh>
    <rPh sb="45" eb="47">
      <t>キニュウ</t>
    </rPh>
    <phoneticPr fontId="3"/>
  </si>
  <si>
    <t>調味料</t>
    <rPh sb="0" eb="3">
      <t>チョウミリョウ</t>
    </rPh>
    <phoneticPr fontId="3"/>
  </si>
  <si>
    <t>米穀類
（パンを
含む。）</t>
    <rPh sb="0" eb="1">
      <t>コメ</t>
    </rPh>
    <rPh sb="1" eb="3">
      <t>コクルイ</t>
    </rPh>
    <rPh sb="10" eb="11">
      <t>フク</t>
    </rPh>
    <phoneticPr fontId="3"/>
  </si>
  <si>
    <t>魚類</t>
    <rPh sb="0" eb="2">
      <t>ギョルイ</t>
    </rPh>
    <phoneticPr fontId="3"/>
  </si>
  <si>
    <t>肉類</t>
    <rPh sb="0" eb="1">
      <t>ニク</t>
    </rPh>
    <rPh sb="1" eb="2">
      <t>ルイ</t>
    </rPh>
    <phoneticPr fontId="3"/>
  </si>
  <si>
    <t>親 族 等 の 関 係</t>
    <rPh sb="0" eb="1">
      <t>オヤ</t>
    </rPh>
    <rPh sb="2" eb="3">
      <t>ゾク</t>
    </rPh>
    <rPh sb="4" eb="5">
      <t>トウ</t>
    </rPh>
    <rPh sb="8" eb="9">
      <t>セキ</t>
    </rPh>
    <rPh sb="10" eb="11">
      <t>カカリ</t>
    </rPh>
    <phoneticPr fontId="3"/>
  </si>
  <si>
    <t>年　度　取　引　額</t>
    <rPh sb="0" eb="1">
      <t>トシ</t>
    </rPh>
    <rPh sb="2" eb="3">
      <t>ド</t>
    </rPh>
    <rPh sb="4" eb="5">
      <t>トリ</t>
    </rPh>
    <rPh sb="6" eb="7">
      <t>イン</t>
    </rPh>
    <rPh sb="8" eb="9">
      <t>ガク</t>
    </rPh>
    <phoneticPr fontId="3"/>
  </si>
  <si>
    <t>発　　注　　方　　法</t>
    <rPh sb="0" eb="1">
      <t>ハツ</t>
    </rPh>
    <rPh sb="3" eb="4">
      <t>チュウ</t>
    </rPh>
    <rPh sb="6" eb="7">
      <t>カタ</t>
    </rPh>
    <rPh sb="9" eb="10">
      <t>ホウ</t>
    </rPh>
    <phoneticPr fontId="3"/>
  </si>
  <si>
    <t>業　　　者　　　名</t>
    <rPh sb="0" eb="1">
      <t>ギョウ</t>
    </rPh>
    <rPh sb="4" eb="5">
      <t>シャ</t>
    </rPh>
    <rPh sb="8" eb="9">
      <t>メイ</t>
    </rPh>
    <phoneticPr fontId="3"/>
  </si>
  <si>
    <t>品　　名</t>
    <rPh sb="0" eb="1">
      <t>シナ</t>
    </rPh>
    <rPh sb="3" eb="4">
      <t>メイ</t>
    </rPh>
    <phoneticPr fontId="3"/>
  </si>
  <si>
    <t>施　設　名　：</t>
    <rPh sb="0" eb="1">
      <t>シ</t>
    </rPh>
    <rPh sb="2" eb="3">
      <t>セツ</t>
    </rPh>
    <rPh sb="4" eb="5">
      <t>メイ</t>
    </rPh>
    <phoneticPr fontId="3"/>
  </si>
  <si>
    <t>慶　　　　　弔　　　　規　　　　　程</t>
    <rPh sb="0" eb="1">
      <t>ケイ</t>
    </rPh>
    <rPh sb="6" eb="7">
      <t>チョウ</t>
    </rPh>
    <rPh sb="11" eb="12">
      <t>キ</t>
    </rPh>
    <rPh sb="17" eb="18">
      <t>ホド</t>
    </rPh>
    <phoneticPr fontId="3"/>
  </si>
  <si>
    <t>非常勤職員賃金規則</t>
    <rPh sb="0" eb="3">
      <t>ヒジョウキン</t>
    </rPh>
    <rPh sb="3" eb="5">
      <t>ショクイン</t>
    </rPh>
    <rPh sb="5" eb="7">
      <t>チンギン</t>
    </rPh>
    <rPh sb="7" eb="9">
      <t>キソク</t>
    </rPh>
    <phoneticPr fontId="3"/>
  </si>
  <si>
    <t>非常勤職員就業規則</t>
    <rPh sb="0" eb="3">
      <t>ヒジョウキン</t>
    </rPh>
    <rPh sb="3" eb="5">
      <t>ショクイン</t>
    </rPh>
    <rPh sb="5" eb="7">
      <t>シュウギョウ</t>
    </rPh>
    <rPh sb="7" eb="9">
      <t>キソク</t>
    </rPh>
    <phoneticPr fontId="3"/>
  </si>
  <si>
    <t>旅費規程</t>
    <rPh sb="0" eb="2">
      <t>リョヒ</t>
    </rPh>
    <rPh sb="2" eb="4">
      <t>キテイ</t>
    </rPh>
    <phoneticPr fontId="3"/>
  </si>
  <si>
    <t>介護休業規程</t>
    <rPh sb="0" eb="2">
      <t>カイゴ</t>
    </rPh>
    <rPh sb="2" eb="4">
      <t>キュウギョウ</t>
    </rPh>
    <rPh sb="4" eb="6">
      <t>キテイ</t>
    </rPh>
    <phoneticPr fontId="3"/>
  </si>
  <si>
    <t>育児休業規程</t>
    <rPh sb="0" eb="2">
      <t>イクジ</t>
    </rPh>
    <rPh sb="2" eb="4">
      <t>キュウギョウ</t>
    </rPh>
    <rPh sb="4" eb="6">
      <t>キテイ</t>
    </rPh>
    <phoneticPr fontId="3"/>
  </si>
  <si>
    <t>給与規程</t>
    <rPh sb="0" eb="2">
      <t>キュウヨ</t>
    </rPh>
    <rPh sb="2" eb="4">
      <t>キテイ</t>
    </rPh>
    <phoneticPr fontId="3"/>
  </si>
  <si>
    <t>就業規則</t>
    <rPh sb="0" eb="2">
      <t>シュウギョウ</t>
    </rPh>
    <rPh sb="2" eb="4">
      <t>キソク</t>
    </rPh>
    <phoneticPr fontId="3"/>
  </si>
  <si>
    <t>経理規程</t>
    <rPh sb="0" eb="2">
      <t>ケイリ</t>
    </rPh>
    <rPh sb="2" eb="4">
      <t>キテイ</t>
    </rPh>
    <phoneticPr fontId="3"/>
  </si>
  <si>
    <t>運営（管理）規程</t>
    <rPh sb="0" eb="2">
      <t>ウンエイ</t>
    </rPh>
    <rPh sb="3" eb="5">
      <t>カンリ</t>
    </rPh>
    <rPh sb="6" eb="8">
      <t>キテイ</t>
    </rPh>
    <phoneticPr fontId="3"/>
  </si>
  <si>
    <t>諸規程関係</t>
    <rPh sb="0" eb="1">
      <t>ショ</t>
    </rPh>
    <rPh sb="1" eb="3">
      <t>キテイ</t>
    </rPh>
    <rPh sb="3" eb="5">
      <t>カンケイ</t>
    </rPh>
    <phoneticPr fontId="3"/>
  </si>
  <si>
    <t>給食会議録</t>
    <rPh sb="0" eb="2">
      <t>キュウショク</t>
    </rPh>
    <rPh sb="2" eb="5">
      <t>カイギロク</t>
    </rPh>
    <phoneticPr fontId="3"/>
  </si>
  <si>
    <t>重要事項説明書</t>
    <rPh sb="0" eb="2">
      <t>ジュウヨウ</t>
    </rPh>
    <rPh sb="2" eb="4">
      <t>ジコウ</t>
    </rPh>
    <rPh sb="4" eb="7">
      <t>セツメイショ</t>
    </rPh>
    <phoneticPr fontId="3"/>
  </si>
  <si>
    <t>職員会議録</t>
    <rPh sb="0" eb="2">
      <t>ショクイン</t>
    </rPh>
    <rPh sb="2" eb="4">
      <t>カイギ</t>
    </rPh>
    <rPh sb="4" eb="5">
      <t>ロク</t>
    </rPh>
    <phoneticPr fontId="3"/>
  </si>
  <si>
    <t>会議録</t>
    <rPh sb="0" eb="3">
      <t>カイギロク</t>
    </rPh>
    <phoneticPr fontId="3"/>
  </si>
  <si>
    <t>危機管理マニュアル（その他）</t>
    <rPh sb="0" eb="2">
      <t>キキ</t>
    </rPh>
    <rPh sb="2" eb="4">
      <t>カンリ</t>
    </rPh>
    <rPh sb="12" eb="13">
      <t>タ</t>
    </rPh>
    <phoneticPr fontId="3"/>
  </si>
  <si>
    <t>請求書</t>
    <rPh sb="0" eb="3">
      <t>セイキュウショ</t>
    </rPh>
    <phoneticPr fontId="3"/>
  </si>
  <si>
    <t>領収書控 （収入）</t>
    <rPh sb="0" eb="3">
      <t>リョウシュウショ</t>
    </rPh>
    <rPh sb="3" eb="4">
      <t>ヒカ</t>
    </rPh>
    <rPh sb="6" eb="8">
      <t>シュウニュウ</t>
    </rPh>
    <phoneticPr fontId="3"/>
  </si>
  <si>
    <t>危機管理マニュアル（地震・火災・不審者侵入・緊急時）</t>
    <phoneticPr fontId="3"/>
  </si>
  <si>
    <t>領収書　　（支出）</t>
    <rPh sb="0" eb="3">
      <t>リョウシュウショ</t>
    </rPh>
    <rPh sb="6" eb="8">
      <t>シシュツ</t>
    </rPh>
    <phoneticPr fontId="3"/>
  </si>
  <si>
    <t>保育所だより</t>
    <rPh sb="0" eb="2">
      <t>ホイク</t>
    </rPh>
    <rPh sb="2" eb="3">
      <t>ショ</t>
    </rPh>
    <phoneticPr fontId="3"/>
  </si>
  <si>
    <t>仕訳日記帳</t>
    <rPh sb="2" eb="5">
      <t>ニッキチョウ</t>
    </rPh>
    <phoneticPr fontId="3"/>
  </si>
  <si>
    <t>職員研修関係書類</t>
    <rPh sb="0" eb="2">
      <t>ショクイン</t>
    </rPh>
    <rPh sb="2" eb="4">
      <t>ケンシュウ</t>
    </rPh>
    <rPh sb="4" eb="6">
      <t>カンケイ</t>
    </rPh>
    <rPh sb="6" eb="8">
      <t>ショルイ</t>
    </rPh>
    <phoneticPr fontId="3"/>
  </si>
  <si>
    <t>会計伝票</t>
    <rPh sb="0" eb="2">
      <t>カイケイ</t>
    </rPh>
    <rPh sb="2" eb="4">
      <t>デンピョウ</t>
    </rPh>
    <phoneticPr fontId="3"/>
  </si>
  <si>
    <t>SIDS対策書類（睡眠チェックシート）</t>
    <rPh sb="4" eb="6">
      <t>タイサク</t>
    </rPh>
    <rPh sb="6" eb="8">
      <t>ショルイ</t>
    </rPh>
    <rPh sb="9" eb="11">
      <t>スイミン</t>
    </rPh>
    <phoneticPr fontId="3"/>
  </si>
  <si>
    <t>総勘定元帳</t>
    <rPh sb="0" eb="3">
      <t>ソウカンジョウ</t>
    </rPh>
    <rPh sb="3" eb="5">
      <t>モトチョウ</t>
    </rPh>
    <phoneticPr fontId="3"/>
  </si>
  <si>
    <t>保育所児童保育要録関係書類</t>
    <rPh sb="0" eb="1">
      <t>ホ</t>
    </rPh>
    <rPh sb="1" eb="2">
      <t>イク</t>
    </rPh>
    <rPh sb="2" eb="3">
      <t>ショ</t>
    </rPh>
    <rPh sb="3" eb="4">
      <t>ジ</t>
    </rPh>
    <rPh sb="4" eb="5">
      <t>ドウ</t>
    </rPh>
    <rPh sb="5" eb="6">
      <t>ホ</t>
    </rPh>
    <rPh sb="6" eb="7">
      <t>イク</t>
    </rPh>
    <rPh sb="7" eb="8">
      <t>ヨウ</t>
    </rPh>
    <rPh sb="8" eb="9">
      <t>ロク</t>
    </rPh>
    <rPh sb="9" eb="10">
      <t>セキ</t>
    </rPh>
    <rPh sb="10" eb="11">
      <t>カカリ</t>
    </rPh>
    <rPh sb="11" eb="12">
      <t>ショ</t>
    </rPh>
    <rPh sb="12" eb="13">
      <t>タグイ</t>
    </rPh>
    <phoneticPr fontId="3"/>
  </si>
  <si>
    <t>月次試算表</t>
    <rPh sb="0" eb="2">
      <t>ゲツジ</t>
    </rPh>
    <rPh sb="2" eb="5">
      <t>シサンヒョウ</t>
    </rPh>
    <phoneticPr fontId="3"/>
  </si>
  <si>
    <t>保育課程、指導計画等</t>
    <rPh sb="0" eb="2">
      <t>ホイク</t>
    </rPh>
    <rPh sb="2" eb="4">
      <t>カテイ</t>
    </rPh>
    <rPh sb="5" eb="7">
      <t>シドウ</t>
    </rPh>
    <rPh sb="7" eb="9">
      <t>ケイカク</t>
    </rPh>
    <rPh sb="9" eb="10">
      <t>トウ</t>
    </rPh>
    <phoneticPr fontId="3"/>
  </si>
  <si>
    <t>当座預金</t>
    <rPh sb="0" eb="2">
      <t>トウザ</t>
    </rPh>
    <rPh sb="2" eb="4">
      <t>ヨキン</t>
    </rPh>
    <phoneticPr fontId="3"/>
  </si>
  <si>
    <t>保護者との連絡簿</t>
    <rPh sb="0" eb="3">
      <t>ホゴシャ</t>
    </rPh>
    <rPh sb="5" eb="7">
      <t>レンラク</t>
    </rPh>
    <rPh sb="7" eb="8">
      <t>ボ</t>
    </rPh>
    <phoneticPr fontId="3"/>
  </si>
  <si>
    <t>定期預金</t>
    <rPh sb="0" eb="2">
      <t>テイキ</t>
    </rPh>
    <rPh sb="2" eb="4">
      <t>ヨキン</t>
    </rPh>
    <phoneticPr fontId="3"/>
  </si>
  <si>
    <t>健康診断記録</t>
    <rPh sb="0" eb="2">
      <t>ケンコウ</t>
    </rPh>
    <rPh sb="2" eb="4">
      <t>シンダン</t>
    </rPh>
    <rPh sb="4" eb="6">
      <t>キロク</t>
    </rPh>
    <phoneticPr fontId="3"/>
  </si>
  <si>
    <t>普通預金</t>
    <rPh sb="0" eb="2">
      <t>フツウ</t>
    </rPh>
    <rPh sb="2" eb="4">
      <t>ヨキン</t>
    </rPh>
    <phoneticPr fontId="3"/>
  </si>
  <si>
    <t>預金通帳</t>
    <rPh sb="0" eb="2">
      <t>ヨキン</t>
    </rPh>
    <rPh sb="2" eb="4">
      <t>ツウチョウ</t>
    </rPh>
    <phoneticPr fontId="3"/>
  </si>
  <si>
    <t>保育日誌</t>
    <rPh sb="0" eb="2">
      <t>ホイク</t>
    </rPh>
    <rPh sb="2" eb="4">
      <t>ニッシ</t>
    </rPh>
    <phoneticPr fontId="3"/>
  </si>
  <si>
    <t>小口現金出納帳</t>
    <rPh sb="0" eb="2">
      <t>コグチ</t>
    </rPh>
    <rPh sb="2" eb="4">
      <t>ゲンキン</t>
    </rPh>
    <rPh sb="4" eb="6">
      <t>スイトウ</t>
    </rPh>
    <rPh sb="6" eb="7">
      <t>チョウ</t>
    </rPh>
    <phoneticPr fontId="3"/>
  </si>
  <si>
    <t>児童原簿 （児童票）</t>
    <rPh sb="0" eb="2">
      <t>ジドウ</t>
    </rPh>
    <rPh sb="2" eb="4">
      <t>ゲンボ</t>
    </rPh>
    <rPh sb="6" eb="8">
      <t>ジドウ</t>
    </rPh>
    <rPh sb="8" eb="9">
      <t>ヒョウ</t>
    </rPh>
    <phoneticPr fontId="3"/>
  </si>
  <si>
    <t>寄附金品台帳</t>
    <rPh sb="0" eb="3">
      <t>キフキン</t>
    </rPh>
    <rPh sb="3" eb="4">
      <t>ピン</t>
    </rPh>
    <rPh sb="4" eb="6">
      <t>ダイチョウ</t>
    </rPh>
    <phoneticPr fontId="3"/>
  </si>
  <si>
    <t>児童出席簿</t>
    <rPh sb="0" eb="2">
      <t>ジドウ</t>
    </rPh>
    <rPh sb="2" eb="5">
      <t>シュッセキボ</t>
    </rPh>
    <phoneticPr fontId="3"/>
  </si>
  <si>
    <t>児童処遇関係</t>
    <rPh sb="0" eb="2">
      <t>ジドウ</t>
    </rPh>
    <rPh sb="2" eb="4">
      <t>ショグウ</t>
    </rPh>
    <rPh sb="4" eb="6">
      <t>カンケイ</t>
    </rPh>
    <phoneticPr fontId="3"/>
  </si>
  <si>
    <t>固定資産管理台帳</t>
    <rPh sb="0" eb="2">
      <t>コテイ</t>
    </rPh>
    <rPh sb="2" eb="4">
      <t>シサン</t>
    </rPh>
    <rPh sb="4" eb="6">
      <t>カンリ</t>
    </rPh>
    <rPh sb="6" eb="8">
      <t>ダイチョウ</t>
    </rPh>
    <phoneticPr fontId="3"/>
  </si>
  <si>
    <t>会計管理関係</t>
    <rPh sb="0" eb="1">
      <t>カイ</t>
    </rPh>
    <rPh sb="1" eb="2">
      <t>ケイ</t>
    </rPh>
    <rPh sb="2" eb="4">
      <t>カンリ</t>
    </rPh>
    <rPh sb="4" eb="5">
      <t>セキ</t>
    </rPh>
    <rPh sb="5" eb="6">
      <t>カカリ</t>
    </rPh>
    <phoneticPr fontId="3"/>
  </si>
  <si>
    <t>調理業務委託契約書</t>
    <phoneticPr fontId="3"/>
  </si>
  <si>
    <t>健康診断個人票</t>
    <rPh sb="0" eb="2">
      <t>ケンコウ</t>
    </rPh>
    <rPh sb="2" eb="4">
      <t>シンダン</t>
    </rPh>
    <rPh sb="4" eb="6">
      <t>コジン</t>
    </rPh>
    <rPh sb="6" eb="7">
      <t>ヒョウ</t>
    </rPh>
    <phoneticPr fontId="3"/>
  </si>
  <si>
    <t>検収の記録簿</t>
    <rPh sb="0" eb="2">
      <t>ケンシュウ</t>
    </rPh>
    <rPh sb="3" eb="6">
      <t>キロクボ</t>
    </rPh>
    <phoneticPr fontId="3"/>
  </si>
  <si>
    <t>出張命令簿</t>
    <rPh sb="0" eb="2">
      <t>シュッチョウ</t>
    </rPh>
    <rPh sb="2" eb="4">
      <t>メイレイ</t>
    </rPh>
    <rPh sb="4" eb="5">
      <t>ボ</t>
    </rPh>
    <phoneticPr fontId="3"/>
  </si>
  <si>
    <t>調理作業日誌</t>
    <rPh sb="0" eb="2">
      <t>チョウリ</t>
    </rPh>
    <rPh sb="2" eb="4">
      <t>サギョウ</t>
    </rPh>
    <rPh sb="4" eb="6">
      <t>ニッシ</t>
    </rPh>
    <phoneticPr fontId="3"/>
  </si>
  <si>
    <t>時間外勤務命令簿</t>
    <rPh sb="0" eb="3">
      <t>ジカンガイ</t>
    </rPh>
    <rPh sb="3" eb="5">
      <t>キンム</t>
    </rPh>
    <rPh sb="5" eb="7">
      <t>メイレイ</t>
    </rPh>
    <rPh sb="7" eb="8">
      <t>ボ</t>
    </rPh>
    <phoneticPr fontId="3"/>
  </si>
  <si>
    <t>衛生自主管理点検記録</t>
    <rPh sb="0" eb="2">
      <t>エイセイ</t>
    </rPh>
    <rPh sb="2" eb="4">
      <t>ジシュ</t>
    </rPh>
    <rPh sb="4" eb="6">
      <t>カンリ</t>
    </rPh>
    <rPh sb="6" eb="8">
      <t>テンケン</t>
    </rPh>
    <rPh sb="8" eb="10">
      <t>キロク</t>
    </rPh>
    <phoneticPr fontId="3"/>
  </si>
  <si>
    <t>給与台帳</t>
    <rPh sb="0" eb="2">
      <t>キュウヨ</t>
    </rPh>
    <rPh sb="2" eb="4">
      <t>ダイチョウ</t>
    </rPh>
    <phoneticPr fontId="3"/>
  </si>
  <si>
    <t>給食日誌</t>
    <rPh sb="0" eb="2">
      <t>キュウショク</t>
    </rPh>
    <rPh sb="2" eb="4">
      <t>ニッシ</t>
    </rPh>
    <phoneticPr fontId="3"/>
  </si>
  <si>
    <t>タイムカード</t>
    <phoneticPr fontId="3"/>
  </si>
  <si>
    <t>検便記録</t>
    <rPh sb="0" eb="2">
      <t>ケンベン</t>
    </rPh>
    <rPh sb="2" eb="4">
      <t>キロク</t>
    </rPh>
    <phoneticPr fontId="3"/>
  </si>
  <si>
    <t>出勤簿</t>
    <phoneticPr fontId="3"/>
  </si>
  <si>
    <t>検食簿</t>
    <rPh sb="0" eb="2">
      <t>ケンショク</t>
    </rPh>
    <rPh sb="2" eb="3">
      <t>ボ</t>
    </rPh>
    <phoneticPr fontId="3"/>
  </si>
  <si>
    <t>退職届等退職関係書類</t>
    <rPh sb="0" eb="2">
      <t>タイショク</t>
    </rPh>
    <rPh sb="2" eb="3">
      <t>トドケ</t>
    </rPh>
    <rPh sb="3" eb="4">
      <t>トウ</t>
    </rPh>
    <rPh sb="4" eb="6">
      <t>タイショク</t>
    </rPh>
    <rPh sb="6" eb="8">
      <t>カンケイ</t>
    </rPh>
    <rPh sb="8" eb="10">
      <t>ショルイ</t>
    </rPh>
    <phoneticPr fontId="3"/>
  </si>
  <si>
    <t>在庫食品受払簿</t>
    <rPh sb="0" eb="2">
      <t>ザイコ</t>
    </rPh>
    <rPh sb="2" eb="4">
      <t>ショクヒン</t>
    </rPh>
    <rPh sb="4" eb="6">
      <t>ウケハライ</t>
    </rPh>
    <rPh sb="6" eb="7">
      <t>ボ</t>
    </rPh>
    <phoneticPr fontId="3"/>
  </si>
  <si>
    <t>職務分担表</t>
    <rPh sb="0" eb="2">
      <t>ショクム</t>
    </rPh>
    <rPh sb="2" eb="4">
      <t>ブンタン</t>
    </rPh>
    <rPh sb="4" eb="5">
      <t>ヒョウ</t>
    </rPh>
    <phoneticPr fontId="3"/>
  </si>
  <si>
    <t>発注書・納品書</t>
    <rPh sb="0" eb="3">
      <t>ハッチュウショ</t>
    </rPh>
    <rPh sb="4" eb="7">
      <t>ノウヒンショ</t>
    </rPh>
    <phoneticPr fontId="3"/>
  </si>
  <si>
    <t>職務発令書 （辞令交付簿）</t>
    <rPh sb="0" eb="2">
      <t>ショクム</t>
    </rPh>
    <rPh sb="2" eb="4">
      <t>ハツレイ</t>
    </rPh>
    <rPh sb="4" eb="5">
      <t>ショ</t>
    </rPh>
    <rPh sb="7" eb="9">
      <t>ジレイ</t>
    </rPh>
    <rPh sb="9" eb="11">
      <t>コウフ</t>
    </rPh>
    <rPh sb="11" eb="12">
      <t>ボ</t>
    </rPh>
    <phoneticPr fontId="3"/>
  </si>
  <si>
    <t>予定（実施）献立表</t>
    <rPh sb="0" eb="2">
      <t>ヨテイ</t>
    </rPh>
    <rPh sb="3" eb="5">
      <t>ジッシ</t>
    </rPh>
    <rPh sb="6" eb="8">
      <t>コンダテ</t>
    </rPh>
    <rPh sb="8" eb="9">
      <t>ヒョウ</t>
    </rPh>
    <phoneticPr fontId="3"/>
  </si>
  <si>
    <t>雇用契約書 （非常勤含む）</t>
    <rPh sb="0" eb="2">
      <t>コヨウ</t>
    </rPh>
    <rPh sb="2" eb="5">
      <t>ケイヤクショ</t>
    </rPh>
    <rPh sb="5" eb="6">
      <t>レイショ</t>
    </rPh>
    <rPh sb="7" eb="10">
      <t>ヒジョウキン</t>
    </rPh>
    <rPh sb="10" eb="11">
      <t>フク</t>
    </rPh>
    <phoneticPr fontId="3"/>
  </si>
  <si>
    <t>給与食品検討表</t>
    <rPh sb="0" eb="2">
      <t>キュウヨ</t>
    </rPh>
    <rPh sb="2" eb="4">
      <t>ショクヒン</t>
    </rPh>
    <rPh sb="4" eb="6">
      <t>ケントウ</t>
    </rPh>
    <rPh sb="6" eb="7">
      <t>ヒョウ</t>
    </rPh>
    <phoneticPr fontId="3"/>
  </si>
  <si>
    <t>採用通知書</t>
    <rPh sb="0" eb="2">
      <t>サイヨウ</t>
    </rPh>
    <rPh sb="2" eb="5">
      <t>ツウチショ</t>
    </rPh>
    <phoneticPr fontId="3"/>
  </si>
  <si>
    <t>食糧構成表</t>
    <rPh sb="0" eb="2">
      <t>ショクリョウ</t>
    </rPh>
    <rPh sb="2" eb="4">
      <t>コウセイ</t>
    </rPh>
    <rPh sb="4" eb="5">
      <t>ヒョウ</t>
    </rPh>
    <phoneticPr fontId="3"/>
  </si>
  <si>
    <t>資格証明書</t>
    <rPh sb="0" eb="2">
      <t>シカク</t>
    </rPh>
    <rPh sb="2" eb="5">
      <t>ショウメイショ</t>
    </rPh>
    <phoneticPr fontId="3"/>
  </si>
  <si>
    <t>栄養目標算出表、栄養出納表</t>
    <rPh sb="0" eb="2">
      <t>エイヨウ</t>
    </rPh>
    <rPh sb="2" eb="4">
      <t>モクヒョウ</t>
    </rPh>
    <rPh sb="4" eb="6">
      <t>サンシュツ</t>
    </rPh>
    <rPh sb="6" eb="7">
      <t>ヒョウ</t>
    </rPh>
    <rPh sb="8" eb="10">
      <t>エイヨウ</t>
    </rPh>
    <rPh sb="10" eb="11">
      <t>デ</t>
    </rPh>
    <rPh sb="11" eb="12">
      <t>ノウ</t>
    </rPh>
    <rPh sb="12" eb="13">
      <t>ヒョウ</t>
    </rPh>
    <phoneticPr fontId="3"/>
  </si>
  <si>
    <t>履歴書</t>
    <rPh sb="0" eb="3">
      <t>リレキショ</t>
    </rPh>
    <phoneticPr fontId="3"/>
  </si>
  <si>
    <t>栄養管理報告記録</t>
    <rPh sb="0" eb="2">
      <t>エイヨウ</t>
    </rPh>
    <rPh sb="2" eb="4">
      <t>カンリ</t>
    </rPh>
    <rPh sb="4" eb="6">
      <t>ホウコク</t>
    </rPh>
    <rPh sb="6" eb="8">
      <t>キロク</t>
    </rPh>
    <phoneticPr fontId="3"/>
  </si>
  <si>
    <t>給食関係</t>
    <rPh sb="0" eb="2">
      <t>キュウショク</t>
    </rPh>
    <rPh sb="2" eb="4">
      <t>カンケイ</t>
    </rPh>
    <phoneticPr fontId="3"/>
  </si>
  <si>
    <t>労働者名簿</t>
    <rPh sb="0" eb="3">
      <t>ロウドウシャ</t>
    </rPh>
    <rPh sb="3" eb="5">
      <t>メイボ</t>
    </rPh>
    <phoneticPr fontId="3"/>
  </si>
  <si>
    <t>人事・労務管理関係</t>
    <rPh sb="0" eb="2">
      <t>ジンジ</t>
    </rPh>
    <rPh sb="3" eb="5">
      <t>ロウム</t>
    </rPh>
    <rPh sb="5" eb="7">
      <t>カンリ</t>
    </rPh>
    <rPh sb="7" eb="9">
      <t>カンケイ</t>
    </rPh>
    <phoneticPr fontId="3"/>
  </si>
  <si>
    <t>整 備 の 有 無</t>
    <rPh sb="0" eb="1">
      <t>タダシ</t>
    </rPh>
    <rPh sb="2" eb="3">
      <t>ソナエ</t>
    </rPh>
    <rPh sb="6" eb="7">
      <t>ユウ</t>
    </rPh>
    <rPh sb="8" eb="9">
      <t>ム</t>
    </rPh>
    <phoneticPr fontId="3"/>
  </si>
  <si>
    <t>諸 規 程 類 、 必 要 書 類 の 整 備 状 況</t>
    <rPh sb="0" eb="1">
      <t>ショ</t>
    </rPh>
    <rPh sb="2" eb="3">
      <t>キ</t>
    </rPh>
    <rPh sb="4" eb="5">
      <t>ホド</t>
    </rPh>
    <rPh sb="6" eb="7">
      <t>ルイ</t>
    </rPh>
    <rPh sb="10" eb="11">
      <t>ヒツ</t>
    </rPh>
    <rPh sb="12" eb="13">
      <t>ヨウ</t>
    </rPh>
    <rPh sb="14" eb="15">
      <t>ショ</t>
    </rPh>
    <rPh sb="16" eb="17">
      <t>タグイ</t>
    </rPh>
    <rPh sb="20" eb="21">
      <t>タダシ</t>
    </rPh>
    <rPh sb="22" eb="23">
      <t>ソナエ</t>
    </rPh>
    <rPh sb="24" eb="25">
      <t>ジョウ</t>
    </rPh>
    <rPh sb="26" eb="27">
      <t>キョウ</t>
    </rPh>
    <phoneticPr fontId="3"/>
  </si>
  <si>
    <t>　ブザーその他の車内の児童の見落としを防止する装置の有無</t>
    <rPh sb="6" eb="7">
      <t>ホカ</t>
    </rPh>
    <rPh sb="8" eb="10">
      <t>シャナイ</t>
    </rPh>
    <rPh sb="11" eb="13">
      <t>ジドウ</t>
    </rPh>
    <rPh sb="14" eb="16">
      <t>ミオト</t>
    </rPh>
    <rPh sb="19" eb="21">
      <t>ボウシ</t>
    </rPh>
    <rPh sb="23" eb="25">
      <t>ソウチ</t>
    </rPh>
    <rPh sb="26" eb="28">
      <t>ウム</t>
    </rPh>
    <phoneticPr fontId="3"/>
  </si>
  <si>
    <t>　　　令和 ５ 年 ４ 月</t>
    <rPh sb="3" eb="5">
      <t>レイワ</t>
    </rPh>
    <rPh sb="8" eb="9">
      <t>ネン</t>
    </rPh>
    <rPh sb="12" eb="13">
      <t>ガツ</t>
    </rPh>
    <phoneticPr fontId="3"/>
  </si>
  <si>
    <t>令和　４　年度</t>
    <rPh sb="0" eb="2">
      <t>レイワ</t>
    </rPh>
    <rPh sb="5" eb="6">
      <t>トシ</t>
    </rPh>
    <rPh sb="6" eb="7">
      <t>ド</t>
    </rPh>
    <phoneticPr fontId="3"/>
  </si>
  <si>
    <t>令和 ５ 年度</t>
    <rPh sb="0" eb="2">
      <t>レイワ</t>
    </rPh>
    <rPh sb="5" eb="6">
      <t>トシ</t>
    </rPh>
    <rPh sb="6" eb="7">
      <t>ド</t>
    </rPh>
    <phoneticPr fontId="3"/>
  </si>
  <si>
    <t>（注）　令和 ５ 年度については、健診日が決定している （又は 実施済み） 場合のみ、日程を記入すること。</t>
    <rPh sb="1" eb="2">
      <t>チュウ</t>
    </rPh>
    <rPh sb="4" eb="6">
      <t>レイワ</t>
    </rPh>
    <rPh sb="9" eb="11">
      <t>ネンド</t>
    </rPh>
    <rPh sb="19" eb="20">
      <t>ヒ</t>
    </rPh>
    <rPh sb="21" eb="23">
      <t>ケッテイ</t>
    </rPh>
    <rPh sb="29" eb="30">
      <t>マタ</t>
    </rPh>
    <rPh sb="32" eb="34">
      <t>ジッシ</t>
    </rPh>
    <rPh sb="34" eb="35">
      <t>ズ</t>
    </rPh>
    <rPh sb="38" eb="40">
      <t>バアイ</t>
    </rPh>
    <rPh sb="43" eb="45">
      <t>ニッテイ</t>
    </rPh>
    <rPh sb="46" eb="48">
      <t>キニュウ</t>
    </rPh>
    <phoneticPr fontId="3"/>
  </si>
  <si>
    <t>令和 ４ 年度</t>
    <rPh sb="0" eb="2">
      <t>レイワ</t>
    </rPh>
    <rPh sb="5" eb="6">
      <t>ネン</t>
    </rPh>
    <rPh sb="6" eb="7">
      <t>ド</t>
    </rPh>
    <phoneticPr fontId="3"/>
  </si>
  <si>
    <t>令和 ５ 年度</t>
    <rPh sb="0" eb="2">
      <t>レイワ</t>
    </rPh>
    <rPh sb="5" eb="7">
      <t>ネンド</t>
    </rPh>
    <rPh sb="6" eb="7">
      <t>ド</t>
    </rPh>
    <phoneticPr fontId="3"/>
  </si>
  <si>
    <t>　乗降時に座席や人数を確認しているか。</t>
    <rPh sb="1" eb="4">
      <t>ジョウコウジ</t>
    </rPh>
    <rPh sb="5" eb="7">
      <t>ザセキ</t>
    </rPh>
    <rPh sb="8" eb="10">
      <t>ニンズウ</t>
    </rPh>
    <rPh sb="11" eb="13">
      <t>カクニン</t>
    </rPh>
    <phoneticPr fontId="3"/>
  </si>
  <si>
    <t>　　いる・　　 いない</t>
    <phoneticPr fontId="3"/>
  </si>
  <si>
    <t>（３）　安全計画</t>
    <rPh sb="4" eb="6">
      <t>アンゼン</t>
    </rPh>
    <rPh sb="6" eb="7">
      <t>ケイ</t>
    </rPh>
    <rPh sb="7" eb="8">
      <t>ガ</t>
    </rPh>
    <phoneticPr fontId="3"/>
  </si>
  <si>
    <t>安全計画の策定</t>
    <rPh sb="0" eb="2">
      <t>アンゼン</t>
    </rPh>
    <rPh sb="2" eb="4">
      <t>ケイカク</t>
    </rPh>
    <rPh sb="5" eb="7">
      <t>サクテイ</t>
    </rPh>
    <phoneticPr fontId="3"/>
  </si>
  <si>
    <t>（２０）　業 務 継 続 計 画 の 策 定 等</t>
    <rPh sb="5" eb="6">
      <t>ギョウ</t>
    </rPh>
    <rPh sb="7" eb="8">
      <t>ツトム</t>
    </rPh>
    <rPh sb="9" eb="10">
      <t>ツギ</t>
    </rPh>
    <rPh sb="11" eb="12">
      <t>ゾク</t>
    </rPh>
    <rPh sb="13" eb="14">
      <t>ケイ</t>
    </rPh>
    <rPh sb="15" eb="16">
      <t>ガ</t>
    </rPh>
    <rPh sb="19" eb="20">
      <t>サク</t>
    </rPh>
    <rPh sb="21" eb="22">
      <t>サダム</t>
    </rPh>
    <rPh sb="23" eb="24">
      <t>トウ</t>
    </rPh>
    <phoneticPr fontId="3"/>
  </si>
  <si>
    <t>業務継続計画の策定</t>
  </si>
  <si>
    <t>（６）　４ 週 間 の 勤 務 割　</t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phoneticPr fontId="3"/>
  </si>
  <si>
    <t>※施設で作成している勤務表で、本表について代用できる場合は、その写しを添付して差し支えない。</t>
  </si>
  <si>
    <t>（４）　保 育 時 間</t>
    <rPh sb="4" eb="5">
      <t>ホ</t>
    </rPh>
    <rPh sb="6" eb="7">
      <t>イク</t>
    </rPh>
    <rPh sb="8" eb="9">
      <t>トキ</t>
    </rPh>
    <rPh sb="10" eb="11">
      <t>アイダ</t>
    </rPh>
    <phoneticPr fontId="3"/>
  </si>
  <si>
    <t>（５）　登 退 園 時 間　（任意の日を選び、その日の状況を記入すること。）</t>
    <rPh sb="4" eb="5">
      <t>ノボル</t>
    </rPh>
    <rPh sb="6" eb="7">
      <t>タイ</t>
    </rPh>
    <rPh sb="8" eb="9">
      <t>エン</t>
    </rPh>
    <rPh sb="10" eb="11">
      <t>ジ</t>
    </rPh>
    <rPh sb="12" eb="13">
      <t>カン</t>
    </rPh>
    <rPh sb="15" eb="17">
      <t>ニンイ</t>
    </rPh>
    <rPh sb="18" eb="19">
      <t>ヒ</t>
    </rPh>
    <rPh sb="20" eb="21">
      <t>エラ</t>
    </rPh>
    <rPh sb="25" eb="26">
      <t>ヒ</t>
    </rPh>
    <rPh sb="27" eb="29">
      <t>ジョウキョウ</t>
    </rPh>
    <rPh sb="30" eb="32">
      <t>キニュウ</t>
    </rPh>
    <phoneticPr fontId="3"/>
  </si>
  <si>
    <t>（６）　通 園 方 法</t>
    <rPh sb="4" eb="5">
      <t>ツウ</t>
    </rPh>
    <rPh sb="6" eb="7">
      <t>エン</t>
    </rPh>
    <rPh sb="8" eb="9">
      <t>ホウ</t>
    </rPh>
    <rPh sb="10" eb="11">
      <t>ホウ</t>
    </rPh>
    <phoneticPr fontId="3"/>
  </si>
  <si>
    <t>（７）　休 園 日 等</t>
    <rPh sb="4" eb="5">
      <t>キュウ</t>
    </rPh>
    <rPh sb="6" eb="7">
      <t>エン</t>
    </rPh>
    <rPh sb="8" eb="9">
      <t>ヒ</t>
    </rPh>
    <rPh sb="10" eb="11">
      <t>トウ</t>
    </rPh>
    <phoneticPr fontId="3"/>
  </si>
  <si>
    <t>令　和　４　年　度</t>
    <rPh sb="0" eb="1">
      <t>レイ</t>
    </rPh>
    <rPh sb="2" eb="3">
      <t>ワ</t>
    </rPh>
    <rPh sb="6" eb="7">
      <t>トシ</t>
    </rPh>
    <rPh sb="8" eb="9">
      <t>ド</t>
    </rPh>
    <phoneticPr fontId="3"/>
  </si>
  <si>
    <t>令　和　５　年　度　（　予　定　）</t>
    <rPh sb="0" eb="1">
      <t>レイ</t>
    </rPh>
    <rPh sb="2" eb="3">
      <t>ワ</t>
    </rPh>
    <rPh sb="6" eb="7">
      <t>トシ</t>
    </rPh>
    <rPh sb="8" eb="9">
      <t>ド</t>
    </rPh>
    <rPh sb="12" eb="13">
      <t>ヨ</t>
    </rPh>
    <rPh sb="14" eb="15">
      <t>サダム</t>
    </rPh>
    <phoneticPr fontId="3"/>
  </si>
  <si>
    <t>（８）　保 育 内 容</t>
    <rPh sb="4" eb="5">
      <t>ホ</t>
    </rPh>
    <rPh sb="6" eb="7">
      <t>イク</t>
    </rPh>
    <rPh sb="8" eb="9">
      <t>ナイ</t>
    </rPh>
    <rPh sb="10" eb="11">
      <t>カタチ</t>
    </rPh>
    <phoneticPr fontId="3"/>
  </si>
  <si>
    <t>（９）　地 域 の 子 育 て 支 援</t>
    <rPh sb="4" eb="5">
      <t>チ</t>
    </rPh>
    <rPh sb="6" eb="7">
      <t>イキ</t>
    </rPh>
    <rPh sb="10" eb="11">
      <t>コ</t>
    </rPh>
    <rPh sb="12" eb="13">
      <t>イク</t>
    </rPh>
    <rPh sb="16" eb="17">
      <t>ササ</t>
    </rPh>
    <rPh sb="18" eb="19">
      <t>エン</t>
    </rPh>
    <phoneticPr fontId="3"/>
  </si>
  <si>
    <t>（１０）　情 報 提 供 の 状 況　（地域に情報提供しているものをチェックすること。）</t>
    <rPh sb="5" eb="6">
      <t>ジョウ</t>
    </rPh>
    <rPh sb="7" eb="8">
      <t>ホウ</t>
    </rPh>
    <rPh sb="9" eb="10">
      <t>ツツミ</t>
    </rPh>
    <rPh sb="11" eb="12">
      <t>トモ</t>
    </rPh>
    <rPh sb="15" eb="16">
      <t>ジョウ</t>
    </rPh>
    <rPh sb="17" eb="18">
      <t>キョウ</t>
    </rPh>
    <rPh sb="20" eb="22">
      <t>チイキ</t>
    </rPh>
    <rPh sb="23" eb="25">
      <t>ジョウホウ</t>
    </rPh>
    <rPh sb="25" eb="27">
      <t>テイキョウ</t>
    </rPh>
    <phoneticPr fontId="3"/>
  </si>
  <si>
    <t>（１１）　健 康 診 断</t>
    <rPh sb="5" eb="6">
      <t>ケン</t>
    </rPh>
    <rPh sb="7" eb="8">
      <t>ヤスシ</t>
    </rPh>
    <rPh sb="9" eb="10">
      <t>ミ</t>
    </rPh>
    <rPh sb="11" eb="12">
      <t>ダン</t>
    </rPh>
    <phoneticPr fontId="3"/>
  </si>
  <si>
    <t>（１２）　苦 情 解 決 制 度</t>
    <rPh sb="5" eb="6">
      <t>ク</t>
    </rPh>
    <rPh sb="7" eb="8">
      <t>ジョウ</t>
    </rPh>
    <rPh sb="9" eb="10">
      <t>カイ</t>
    </rPh>
    <rPh sb="11" eb="12">
      <t>ケツ</t>
    </rPh>
    <rPh sb="13" eb="14">
      <t>セイ</t>
    </rPh>
    <rPh sb="15" eb="16">
      <t>ド</t>
    </rPh>
    <phoneticPr fontId="3"/>
  </si>
  <si>
    <t>（１３）　第 三 者 評 価 の 受 審 状 況</t>
    <rPh sb="5" eb="6">
      <t>ダイ</t>
    </rPh>
    <rPh sb="7" eb="8">
      <t>サン</t>
    </rPh>
    <rPh sb="9" eb="10">
      <t>シャ</t>
    </rPh>
    <rPh sb="11" eb="12">
      <t>ヒョウ</t>
    </rPh>
    <rPh sb="13" eb="14">
      <t>アタイ</t>
    </rPh>
    <rPh sb="17" eb="18">
      <t>ウケ</t>
    </rPh>
    <rPh sb="19" eb="20">
      <t>シン</t>
    </rPh>
    <rPh sb="21" eb="22">
      <t>ジョウ</t>
    </rPh>
    <rPh sb="23" eb="24">
      <t>キョウ</t>
    </rPh>
    <phoneticPr fontId="3"/>
  </si>
  <si>
    <t>　予定あり</t>
    <phoneticPr fontId="3"/>
  </si>
  <si>
    <t>（１４）　ＩＳＯ ９００１ の認証取得状況</t>
    <rPh sb="15" eb="17">
      <t>ニンショウ</t>
    </rPh>
    <rPh sb="17" eb="19">
      <t>シュトク</t>
    </rPh>
    <rPh sb="19" eb="21">
      <t>ジョウキョウ</t>
    </rPh>
    <phoneticPr fontId="3"/>
  </si>
  <si>
    <t>（１５）　自己評価の実施</t>
    <rPh sb="5" eb="7">
      <t>ジコ</t>
    </rPh>
    <rPh sb="7" eb="9">
      <t>ヒョウカ</t>
    </rPh>
    <rPh sb="10" eb="12">
      <t>ジッシ</t>
    </rPh>
    <phoneticPr fontId="3"/>
  </si>
  <si>
    <t>（１６）　事故等の状況</t>
    <rPh sb="5" eb="7">
      <t>ジコ</t>
    </rPh>
    <rPh sb="7" eb="8">
      <t>トウ</t>
    </rPh>
    <rPh sb="9" eb="11">
      <t>ジョウキョウ</t>
    </rPh>
    <phoneticPr fontId="3"/>
  </si>
  <si>
    <t>（１７）保険の加入状況</t>
    <rPh sb="4" eb="6">
      <t>ホケン</t>
    </rPh>
    <rPh sb="7" eb="9">
      <t>カニュウ</t>
    </rPh>
    <rPh sb="9" eb="11">
      <t>ジョウキョウ</t>
    </rPh>
    <phoneticPr fontId="3"/>
  </si>
  <si>
    <t>（１８）安全点検の実施</t>
    <rPh sb="4" eb="6">
      <t>アンゼン</t>
    </rPh>
    <rPh sb="6" eb="8">
      <t>テンケン</t>
    </rPh>
    <rPh sb="9" eb="11">
      <t>ジッシ</t>
    </rPh>
    <phoneticPr fontId="3"/>
  </si>
  <si>
    <t>（１９）　遊具の点検状況</t>
    <rPh sb="5" eb="7">
      <t>ユウグ</t>
    </rPh>
    <rPh sb="8" eb="10">
      <t>テンケン</t>
    </rPh>
    <rPh sb="10" eb="12">
      <t>ジョウキョウ</t>
    </rPh>
    <phoneticPr fontId="3"/>
  </si>
  <si>
    <t>　　令和 ４ 年度</t>
    <rPh sb="2" eb="4">
      <t>レイワ</t>
    </rPh>
    <rPh sb="7" eb="9">
      <t>ネンド</t>
    </rPh>
    <phoneticPr fontId="3"/>
  </si>
  <si>
    <t>　　　令和 ４年度 以降</t>
    <rPh sb="3" eb="5">
      <t>レイワ</t>
    </rPh>
    <rPh sb="7" eb="9">
      <t>ネンド</t>
    </rPh>
    <rPh sb="10" eb="12">
      <t>イコウ</t>
    </rPh>
    <phoneticPr fontId="3"/>
  </si>
  <si>
    <t>令和 ５ 年 ４ 月分</t>
    <rPh sb="0" eb="2">
      <t>レイワ</t>
    </rPh>
    <rPh sb="5" eb="6">
      <t>トシ</t>
    </rPh>
    <rPh sb="9" eb="11">
      <t>ガツブン</t>
    </rPh>
    <phoneticPr fontId="3"/>
  </si>
  <si>
    <t>令和５年４月分（１か月平均）</t>
    <rPh sb="0" eb="2">
      <t>レイワ</t>
    </rPh>
    <rPh sb="3" eb="4">
      <t>ネン</t>
    </rPh>
    <rPh sb="5" eb="6">
      <t>ガツ</t>
    </rPh>
    <rPh sb="6" eb="7">
      <t>ブン</t>
    </rPh>
    <rPh sb="10" eb="11">
      <t>ゲツ</t>
    </rPh>
    <rPh sb="11" eb="13">
      <t>ヘイキン</t>
    </rPh>
    <phoneticPr fontId="3"/>
  </si>
  <si>
    <t>給 食 材 料 の 取 引 状 況　（ 令和 ４ 年度 ）</t>
    <rPh sb="0" eb="1">
      <t>キュウ</t>
    </rPh>
    <rPh sb="2" eb="3">
      <t>ショク</t>
    </rPh>
    <rPh sb="4" eb="5">
      <t>ザイ</t>
    </rPh>
    <rPh sb="6" eb="7">
      <t>リョウ</t>
    </rPh>
    <rPh sb="10" eb="11">
      <t>トリ</t>
    </rPh>
    <rPh sb="12" eb="13">
      <t>イン</t>
    </rPh>
    <rPh sb="14" eb="15">
      <t>ジョウ</t>
    </rPh>
    <rPh sb="16" eb="17">
      <t>キョウ</t>
    </rPh>
    <rPh sb="20" eb="22">
      <t>レイワ</t>
    </rPh>
    <rPh sb="25" eb="27">
      <t>ネンド</t>
    </rPh>
    <phoneticPr fontId="3"/>
  </si>
  <si>
    <t>２　職 員 配 置 等 の 状 況</t>
    <rPh sb="2" eb="3">
      <t>ショク</t>
    </rPh>
    <rPh sb="4" eb="5">
      <t>イン</t>
    </rPh>
    <rPh sb="6" eb="7">
      <t>クバ</t>
    </rPh>
    <rPh sb="8" eb="9">
      <t>オキ</t>
    </rPh>
    <rPh sb="10" eb="11">
      <t>トウ</t>
    </rPh>
    <rPh sb="14" eb="15">
      <t>ジョウ</t>
    </rPh>
    <rPh sb="16" eb="17">
      <t>キョウ</t>
    </rPh>
    <phoneticPr fontId="3"/>
  </si>
  <si>
    <t>３　職 員 会 議 ・ 職 員 研 修 会 等 の 状 況</t>
    <rPh sb="2" eb="3">
      <t>ショク</t>
    </rPh>
    <rPh sb="4" eb="5">
      <t>イン</t>
    </rPh>
    <rPh sb="6" eb="7">
      <t>カイ</t>
    </rPh>
    <rPh sb="8" eb="9">
      <t>ギ</t>
    </rPh>
    <rPh sb="12" eb="13">
      <t>ショク</t>
    </rPh>
    <rPh sb="14" eb="15">
      <t>イン</t>
    </rPh>
    <rPh sb="16" eb="17">
      <t>ケン</t>
    </rPh>
    <rPh sb="18" eb="19">
      <t>オサム</t>
    </rPh>
    <rPh sb="20" eb="21">
      <t>カイ</t>
    </rPh>
    <rPh sb="22" eb="23">
      <t>トウ</t>
    </rPh>
    <rPh sb="26" eb="27">
      <t>ジョウ</t>
    </rPh>
    <rPh sb="28" eb="29">
      <t>キョウ</t>
    </rPh>
    <phoneticPr fontId="3"/>
  </si>
  <si>
    <t>４　児 童 の 処 遇 の 状 況</t>
    <rPh sb="2" eb="3">
      <t>ジ</t>
    </rPh>
    <rPh sb="4" eb="5">
      <t>ワラベ</t>
    </rPh>
    <rPh sb="8" eb="9">
      <t>トコロ</t>
    </rPh>
    <rPh sb="10" eb="11">
      <t>グウ</t>
    </rPh>
    <rPh sb="14" eb="15">
      <t>ジョウ</t>
    </rPh>
    <rPh sb="16" eb="17">
      <t>キョウ</t>
    </rPh>
    <phoneticPr fontId="3"/>
  </si>
  <si>
    <t>５　災 害 事 故 防 止 対 策</t>
    <rPh sb="2" eb="3">
      <t>ワザワ</t>
    </rPh>
    <rPh sb="4" eb="5">
      <t>ガイ</t>
    </rPh>
    <rPh sb="6" eb="7">
      <t>コト</t>
    </rPh>
    <rPh sb="8" eb="9">
      <t>ユエ</t>
    </rPh>
    <rPh sb="10" eb="11">
      <t>ボウ</t>
    </rPh>
    <rPh sb="12" eb="13">
      <t>ドメ</t>
    </rPh>
    <rPh sb="14" eb="15">
      <t>ツイ</t>
    </rPh>
    <rPh sb="16" eb="17">
      <t>サク</t>
    </rPh>
    <phoneticPr fontId="3"/>
  </si>
  <si>
    <t>６　給 食 の 状 況</t>
    <rPh sb="2" eb="3">
      <t>キュウ</t>
    </rPh>
    <rPh sb="4" eb="5">
      <t>ショク</t>
    </rPh>
    <rPh sb="8" eb="9">
      <t>ジョウ</t>
    </rPh>
    <rPh sb="10" eb="11">
      <t>キョウ</t>
    </rPh>
    <phoneticPr fontId="3"/>
  </si>
  <si>
    <t>　職　種　※</t>
    <rPh sb="1" eb="2">
      <t>ショク</t>
    </rPh>
    <rPh sb="3" eb="4">
      <t>タネ</t>
    </rPh>
    <phoneticPr fontId="3"/>
  </si>
  <si>
    <r>
      <t>※　</t>
    </r>
    <r>
      <rPr>
        <u/>
        <sz val="9"/>
        <rFont val="ＭＳ Ｐゴシック"/>
        <family val="3"/>
        <charset val="128"/>
      </rPr>
      <t>同一職種の職員が複数名いる場合は、記載例のとおり職員ごとに記入してください。（記載例：保育士①、保育士②、・・・）</t>
    </r>
    <rPh sb="2" eb="4">
      <t>ドウイツ</t>
    </rPh>
    <rPh sb="4" eb="6">
      <t>ショクシュ</t>
    </rPh>
    <rPh sb="7" eb="9">
      <t>ショクイン</t>
    </rPh>
    <rPh sb="19" eb="21">
      <t>キサイ</t>
    </rPh>
    <rPh sb="21" eb="22">
      <t>レイ</t>
    </rPh>
    <rPh sb="26" eb="28">
      <t>ショクイン</t>
    </rPh>
    <rPh sb="31" eb="33">
      <t>キニュウ</t>
    </rPh>
    <rPh sb="41" eb="43">
      <t>キサイ</t>
    </rPh>
    <rPh sb="43" eb="44">
      <t>レイ</t>
    </rPh>
    <rPh sb="45" eb="48">
      <t>ホイクシ</t>
    </rPh>
    <rPh sb="50" eb="53">
      <t>ホイクシ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</si>
</sst>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0_ "/>
    <numFmt numFmtId="178" formatCode="#,##0.00;&quot;▲ &quot;#,##0.00"/>
    <numFmt numFmtId="179" formatCode="0;&quot;▲ &quot;0"/>
    <numFmt numFmtId="180" formatCode="0_ "/>
    <numFmt numFmtId="181" formatCode="0000"/>
    <numFmt numFmtId="182" formatCode="000"/>
    <numFmt numFmtId="183" formatCode="0.0_ "/>
    <numFmt numFmtId="184" formatCode="#,##0.0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u/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1086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textRotation="255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 textRotation="255"/>
    </xf>
    <xf numFmtId="179" fontId="2" fillId="0" borderId="3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179" fontId="6" fillId="2" borderId="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/>
    <xf numFmtId="0" fontId="0" fillId="0" borderId="0" xfId="0" applyBorder="1" applyAlignment="1"/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7" xfId="0" applyBorder="1"/>
    <xf numFmtId="0" fontId="0" fillId="0" borderId="0" xfId="0" applyBorder="1"/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6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79" fontId="1" fillId="0" borderId="12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0" xfId="0" applyBorder="1"/>
    <xf numFmtId="0" fontId="2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17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79" fontId="7" fillId="0" borderId="12" xfId="0" applyNumberFormat="1" applyFont="1" applyBorder="1" applyAlignment="1">
      <alignment vertical="center" shrinkToFit="1"/>
    </xf>
    <xf numFmtId="0" fontId="4" fillId="0" borderId="7" xfId="0" applyFont="1" applyBorder="1" applyAlignment="1">
      <alignment horizontal="right" vertical="center"/>
    </xf>
    <xf numFmtId="0" fontId="0" fillId="0" borderId="0" xfId="0" applyFont="1" applyBorder="1" applyAlignment="1"/>
    <xf numFmtId="0" fontId="0" fillId="4" borderId="0" xfId="0" applyFill="1" applyBorder="1" applyAlignment="1" applyProtection="1">
      <alignment vertical="center"/>
    </xf>
    <xf numFmtId="0" fontId="12" fillId="0" borderId="0" xfId="0" applyFont="1"/>
    <xf numFmtId="180" fontId="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/>
    <xf numFmtId="0" fontId="14" fillId="0" borderId="0" xfId="0" applyFont="1" applyAlignment="1">
      <alignment vertical="center"/>
    </xf>
    <xf numFmtId="179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textRotation="255"/>
    </xf>
    <xf numFmtId="0" fontId="2" fillId="0" borderId="0" xfId="0" applyFont="1" applyAlignment="1" applyProtection="1">
      <alignment vertical="center" shrinkToFit="1"/>
      <protection locked="0"/>
    </xf>
    <xf numFmtId="180" fontId="0" fillId="0" borderId="0" xfId="0" applyNumberFormat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0" fillId="0" borderId="9" xfId="1" applyFont="1" applyBorder="1">
      <alignment vertical="center"/>
    </xf>
    <xf numFmtId="0" fontId="15" fillId="0" borderId="10" xfId="1" applyFont="1" applyBorder="1">
      <alignment vertical="center"/>
    </xf>
    <xf numFmtId="0" fontId="2" fillId="0" borderId="10" xfId="1" applyFont="1" applyBorder="1">
      <alignment vertical="center"/>
    </xf>
    <xf numFmtId="0" fontId="16" fillId="0" borderId="10" xfId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8" xfId="0" applyBorder="1"/>
    <xf numFmtId="0" fontId="0" fillId="0" borderId="6" xfId="0" applyBorder="1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9" xfId="0" applyBorder="1"/>
    <xf numFmtId="0" fontId="2" fillId="0" borderId="10" xfId="0" applyFont="1" applyBorder="1"/>
    <xf numFmtId="0" fontId="0" fillId="0" borderId="0" xfId="0" applyFont="1" applyAlignment="1">
      <alignment horizontal="left" vertical="center"/>
    </xf>
    <xf numFmtId="0" fontId="16" fillId="0" borderId="24" xfId="1" applyFont="1" applyBorder="1" applyAlignment="1">
      <alignment horizontal="center" vertical="center" shrinkToFit="1"/>
    </xf>
    <xf numFmtId="0" fontId="0" fillId="0" borderId="8" xfId="1" applyFont="1" applyBorder="1">
      <alignment vertical="center"/>
    </xf>
    <xf numFmtId="0" fontId="15" fillId="0" borderId="0" xfId="1" applyFont="1">
      <alignment vertical="center"/>
    </xf>
    <xf numFmtId="0" fontId="2" fillId="0" borderId="0" xfId="1" applyFont="1">
      <alignment vertical="center"/>
    </xf>
    <xf numFmtId="0" fontId="16" fillId="0" borderId="0" xfId="1" applyFont="1" applyAlignment="1">
      <alignment horizontal="center" vertical="center" shrinkToFit="1"/>
    </xf>
    <xf numFmtId="0" fontId="16" fillId="0" borderId="25" xfId="1" applyFont="1" applyBorder="1" applyAlignment="1">
      <alignment horizontal="center" vertical="center" shrinkToFit="1"/>
    </xf>
    <xf numFmtId="0" fontId="0" fillId="0" borderId="25" xfId="0" applyBorder="1"/>
    <xf numFmtId="0" fontId="0" fillId="0" borderId="27" xfId="0" applyBorder="1"/>
    <xf numFmtId="179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6" fillId="2" borderId="3" xfId="0" applyNumberFormat="1" applyFont="1" applyFill="1" applyBorder="1" applyAlignment="1" applyProtection="1">
      <alignment vertical="center"/>
      <protection locked="0"/>
    </xf>
    <xf numFmtId="180" fontId="6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4" fillId="4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180" fontId="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10" xfId="0" applyBorder="1"/>
    <xf numFmtId="0" fontId="11" fillId="0" borderId="13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177" fontId="0" fillId="4" borderId="0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180" fontId="6" fillId="2" borderId="23" xfId="0" applyNumberFormat="1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9" fontId="4" fillId="0" borderId="29" xfId="0" applyNumberFormat="1" applyFont="1" applyFill="1" applyBorder="1" applyAlignment="1" applyProtection="1">
      <alignment vertical="center"/>
      <protection locked="0"/>
    </xf>
    <xf numFmtId="179" fontId="4" fillId="2" borderId="29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Border="1" applyAlignment="1">
      <alignment vertical="center"/>
    </xf>
    <xf numFmtId="0" fontId="4" fillId="5" borderId="30" xfId="0" applyFont="1" applyFill="1" applyBorder="1" applyAlignment="1" applyProtection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179" fontId="4" fillId="0" borderId="10" xfId="0" applyNumberFormat="1" applyFont="1" applyFill="1" applyBorder="1" applyAlignment="1" applyProtection="1">
      <alignment vertical="center"/>
      <protection locked="0"/>
    </xf>
    <xf numFmtId="179" fontId="4" fillId="2" borderId="10" xfId="0" applyNumberFormat="1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shrinkToFit="1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0" fillId="5" borderId="3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" xfId="0" applyFont="1" applyBorder="1" applyAlignment="1"/>
    <xf numFmtId="0" fontId="4" fillId="0" borderId="15" xfId="0" applyFont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179" fontId="0" fillId="5" borderId="3" xfId="0" applyNumberFormat="1" applyFill="1" applyBorder="1" applyAlignment="1" applyProtection="1">
      <alignment horizontal="center" vertical="center"/>
      <protection locked="0"/>
    </xf>
    <xf numFmtId="179" fontId="0" fillId="0" borderId="3" xfId="0" applyNumberForma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179" fontId="1" fillId="2" borderId="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2" fillId="0" borderId="3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2" xfId="0" applyNumberFormat="1" applyFont="1" applyFill="1" applyBorder="1" applyAlignment="1" applyProtection="1">
      <alignment vertical="center"/>
      <protection locked="0"/>
    </xf>
    <xf numFmtId="180" fontId="2" fillId="5" borderId="3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/>
    </xf>
    <xf numFmtId="180" fontId="2" fillId="5" borderId="3" xfId="0" applyNumberFormat="1" applyFont="1" applyFill="1" applyBorder="1" applyAlignment="1" applyProtection="1">
      <alignment vertical="center"/>
      <protection locked="0"/>
    </xf>
    <xf numFmtId="0" fontId="17" fillId="0" borderId="5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2" fillId="0" borderId="5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6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80" fontId="2" fillId="0" borderId="7" xfId="0" applyNumberFormat="1" applyFont="1" applyBorder="1" applyAlignment="1" applyProtection="1">
      <alignment horizontal="distributed" vertical="center"/>
    </xf>
    <xf numFmtId="0" fontId="2" fillId="5" borderId="3" xfId="0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180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/>
    </xf>
    <xf numFmtId="180" fontId="2" fillId="0" borderId="10" xfId="0" applyNumberFormat="1" applyFont="1" applyBorder="1" applyAlignment="1" applyProtection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/>
    <xf numFmtId="0" fontId="2" fillId="0" borderId="12" xfId="0" applyFont="1" applyBorder="1" applyAlignment="1">
      <alignment horizontal="center" vertical="center"/>
    </xf>
    <xf numFmtId="184" fontId="0" fillId="2" borderId="2" xfId="0" applyNumberFormat="1" applyFill="1" applyBorder="1" applyAlignment="1" applyProtection="1">
      <alignment vertical="center"/>
      <protection locked="0"/>
    </xf>
    <xf numFmtId="184" fontId="0" fillId="2" borderId="3" xfId="0" applyNumberFormat="1" applyFill="1" applyBorder="1" applyAlignment="1" applyProtection="1">
      <alignment vertical="center"/>
      <protection locked="0"/>
    </xf>
    <xf numFmtId="184" fontId="0" fillId="2" borderId="1" xfId="0" applyNumberFormat="1" applyFill="1" applyBorder="1" applyAlignment="1" applyProtection="1">
      <alignment vertical="center"/>
      <protection locked="0"/>
    </xf>
    <xf numFmtId="184" fontId="0" fillId="2" borderId="2" xfId="0" applyNumberFormat="1" applyFill="1" applyBorder="1" applyAlignment="1" applyProtection="1">
      <alignment horizontal="center" vertical="center"/>
      <protection locked="0"/>
    </xf>
    <xf numFmtId="184" fontId="0" fillId="2" borderId="3" xfId="0" applyNumberFormat="1" applyFill="1" applyBorder="1" applyAlignment="1" applyProtection="1">
      <alignment horizontal="center" vertical="center"/>
      <protection locked="0"/>
    </xf>
    <xf numFmtId="184" fontId="0" fillId="2" borderId="1" xfId="0" applyNumberFormat="1" applyFill="1" applyBorder="1" applyAlignment="1" applyProtection="1">
      <alignment horizontal="center" vertical="center"/>
      <protection locked="0"/>
    </xf>
    <xf numFmtId="176" fontId="4" fillId="0" borderId="28" xfId="0" applyNumberFormat="1" applyFont="1" applyFill="1" applyBorder="1" applyAlignment="1" applyProtection="1"/>
    <xf numFmtId="176" fontId="0" fillId="2" borderId="30" xfId="0" applyNumberFormat="1" applyFill="1" applyBorder="1" applyAlignment="1" applyProtection="1">
      <alignment vertical="center"/>
      <protection locked="0"/>
    </xf>
    <xf numFmtId="176" fontId="4" fillId="0" borderId="57" xfId="0" applyNumberFormat="1" applyFont="1" applyFill="1" applyBorder="1" applyAlignment="1" applyProtection="1"/>
    <xf numFmtId="176" fontId="0" fillId="2" borderId="58" xfId="0" applyNumberFormat="1" applyFill="1" applyBorder="1" applyAlignment="1" applyProtection="1">
      <alignment vertical="center"/>
      <protection locked="0"/>
    </xf>
    <xf numFmtId="176" fontId="4" fillId="0" borderId="21" xfId="0" applyNumberFormat="1" applyFont="1" applyFill="1" applyBorder="1" applyAlignment="1" applyProtection="1"/>
    <xf numFmtId="176" fontId="0" fillId="2" borderId="20" xfId="0" applyNumberForma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19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 textRotation="255" shrinkToFit="1"/>
    </xf>
    <xf numFmtId="0" fontId="2" fillId="0" borderId="2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distributed" vertical="center" shrinkToFit="1"/>
    </xf>
    <xf numFmtId="0" fontId="2" fillId="0" borderId="4" xfId="0" applyFont="1" applyFill="1" applyBorder="1" applyAlignment="1">
      <alignment horizontal="distributed" vertical="center" shrinkToFit="1"/>
    </xf>
    <xf numFmtId="0" fontId="0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81" fontId="9" fillId="2" borderId="0" xfId="0" applyNumberFormat="1" applyFont="1" applyFill="1" applyBorder="1" applyAlignment="1" applyProtection="1">
      <alignment vertical="center" shrinkToFit="1"/>
      <protection locked="0"/>
    </xf>
    <xf numFmtId="17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179" fontId="8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82" fontId="9" fillId="2" borderId="0" xfId="0" applyNumberFormat="1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2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178" fontId="6" fillId="2" borderId="1" xfId="0" applyNumberFormat="1" applyFont="1" applyFill="1" applyBorder="1" applyAlignment="1" applyProtection="1">
      <alignment vertical="center"/>
      <protection locked="0"/>
    </xf>
    <xf numFmtId="178" fontId="6" fillId="2" borderId="3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9" fontId="2" fillId="0" borderId="8" xfId="0" applyNumberFormat="1" applyFont="1" applyFill="1" applyBorder="1" applyAlignment="1" applyProtection="1">
      <alignment horizontal="center" vertical="center"/>
    </xf>
    <xf numFmtId="179" fontId="2" fillId="0" borderId="0" xfId="0" applyNumberFormat="1" applyFont="1" applyFill="1" applyBorder="1" applyAlignment="1" applyProtection="1">
      <alignment horizontal="center" vertical="center"/>
    </xf>
    <xf numFmtId="179" fontId="2" fillId="0" borderId="6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179" fontId="6" fillId="2" borderId="4" xfId="0" applyNumberFormat="1" applyFont="1" applyFill="1" applyBorder="1" applyAlignment="1" applyProtection="1">
      <alignment vertical="center"/>
      <protection locked="0"/>
    </xf>
    <xf numFmtId="179" fontId="6" fillId="2" borderId="7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178" fontId="6" fillId="2" borderId="4" xfId="0" applyNumberFormat="1" applyFont="1" applyFill="1" applyBorder="1" applyAlignment="1" applyProtection="1">
      <alignment vertical="center"/>
      <protection locked="0"/>
    </xf>
    <xf numFmtId="178" fontId="6" fillId="2" borderId="7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0" fontId="0" fillId="0" borderId="10" xfId="0" applyNumberFormat="1" applyBorder="1" applyAlignment="1" applyProtection="1">
      <alignment vertical="center"/>
    </xf>
    <xf numFmtId="0" fontId="0" fillId="0" borderId="11" xfId="0" applyNumberFormat="1" applyBorder="1" applyAlignment="1" applyProtection="1">
      <alignment vertical="center"/>
    </xf>
    <xf numFmtId="178" fontId="0" fillId="2" borderId="7" xfId="0" applyNumberFormat="1" applyFill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6" fillId="0" borderId="16" xfId="0" applyNumberFormat="1" applyFont="1" applyFill="1" applyBorder="1" applyAlignment="1" applyProtection="1">
      <alignment horizontal="center" vertical="center"/>
    </xf>
    <xf numFmtId="179" fontId="6" fillId="0" borderId="17" xfId="0" applyNumberFormat="1" applyFont="1" applyFill="1" applyBorder="1" applyAlignment="1" applyProtection="1">
      <alignment horizontal="center" vertical="center"/>
    </xf>
    <xf numFmtId="179" fontId="6" fillId="0" borderId="18" xfId="0" applyNumberFormat="1" applyFont="1" applyFill="1" applyBorder="1" applyAlignment="1" applyProtection="1">
      <alignment horizontal="center" vertical="center"/>
    </xf>
    <xf numFmtId="178" fontId="6" fillId="2" borderId="3" xfId="0" applyNumberFormat="1" applyFont="1" applyFill="1" applyBorder="1" applyAlignment="1" applyProtection="1">
      <alignment vertical="center"/>
    </xf>
    <xf numFmtId="0" fontId="2" fillId="0" borderId="2" xfId="0" applyFont="1" applyBorder="1" applyAlignment="1">
      <alignment horizontal="center" vertical="center"/>
    </xf>
    <xf numFmtId="179" fontId="6" fillId="2" borderId="1" xfId="0" applyNumberFormat="1" applyFont="1" applyFill="1" applyBorder="1" applyAlignment="1" applyProtection="1">
      <alignment vertical="center"/>
      <protection locked="0"/>
    </xf>
    <xf numFmtId="179" fontId="6" fillId="2" borderId="3" xfId="0" applyNumberFormat="1" applyFont="1" applyFill="1" applyBorder="1" applyAlignment="1" applyProtection="1">
      <alignment vertical="center"/>
      <protection locked="0"/>
    </xf>
    <xf numFmtId="178" fontId="0" fillId="2" borderId="3" xfId="0" applyNumberFormat="1" applyFill="1" applyBorder="1" applyAlignment="1" applyProtection="1">
      <alignment vertical="center"/>
    </xf>
    <xf numFmtId="180" fontId="6" fillId="2" borderId="1" xfId="0" applyNumberFormat="1" applyFont="1" applyFill="1" applyBorder="1" applyAlignment="1" applyProtection="1">
      <alignment vertical="center"/>
      <protection locked="0"/>
    </xf>
    <xf numFmtId="180" fontId="6" fillId="2" borderId="3" xfId="0" applyNumberFormat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8" fontId="0" fillId="2" borderId="3" xfId="0" applyNumberForma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180" fontId="0" fillId="5" borderId="1" xfId="0" applyNumberFormat="1" applyFill="1" applyBorder="1" applyAlignment="1" applyProtection="1">
      <alignment vertical="center"/>
      <protection locked="0"/>
    </xf>
    <xf numFmtId="180" fontId="0" fillId="5" borderId="3" xfId="0" applyNumberFormat="1" applyFill="1" applyBorder="1" applyAlignment="1" applyProtection="1">
      <alignment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179" fontId="0" fillId="5" borderId="3" xfId="0" applyNumberForma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2" fillId="0" borderId="26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2" fillId="0" borderId="6" xfId="1" applyFont="1" applyBorder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0" fontId="2" fillId="0" borderId="25" xfId="0" applyFont="1" applyBorder="1" applyAlignment="1">
      <alignment horizontal="left" shrinkToFi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7" xfId="0" applyFill="1" applyBorder="1" applyAlignment="1">
      <alignment horizontal="left"/>
    </xf>
    <xf numFmtId="0" fontId="0" fillId="0" borderId="0" xfId="0" applyAlignment="1">
      <alignment horizontal="left"/>
    </xf>
    <xf numFmtId="180" fontId="0" fillId="2" borderId="1" xfId="0" applyNumberFormat="1" applyFill="1" applyBorder="1" applyAlignment="1" applyProtection="1">
      <alignment horizontal="center" vertical="center"/>
      <protection locked="0"/>
    </xf>
    <xf numFmtId="180" fontId="0" fillId="2" borderId="3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 applyProtection="1">
      <alignment horizontal="center" vertical="center"/>
    </xf>
    <xf numFmtId="177" fontId="0" fillId="0" borderId="3" xfId="0" applyNumberForma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9" fontId="0" fillId="2" borderId="3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179" fontId="0" fillId="2" borderId="3" xfId="0" applyNumberForma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distributed" vertical="center" wrapText="1"/>
    </xf>
    <xf numFmtId="0" fontId="2" fillId="0" borderId="3" xfId="0" applyFont="1" applyBorder="1" applyAlignment="1" applyProtection="1">
      <alignment horizontal="distributed" vertical="center" wrapText="1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177" fontId="0" fillId="2" borderId="3" xfId="0" applyNumberFormat="1" applyFill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0" borderId="0" xfId="0" applyFont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 applyProtection="1">
      <alignment vertical="center"/>
    </xf>
    <xf numFmtId="180" fontId="1" fillId="0" borderId="2" xfId="0" applyNumberFormat="1" applyFont="1" applyFill="1" applyBorder="1" applyAlignment="1" applyProtection="1">
      <alignment vertical="center"/>
    </xf>
    <xf numFmtId="180" fontId="1" fillId="0" borderId="3" xfId="0" applyNumberFormat="1" applyFont="1" applyFill="1" applyBorder="1" applyAlignment="1" applyProtection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177" fontId="1" fillId="2" borderId="1" xfId="0" applyNumberFormat="1" applyFont="1" applyFill="1" applyBorder="1" applyAlignment="1" applyProtection="1">
      <alignment vertical="center"/>
      <protection locked="0"/>
    </xf>
    <xf numFmtId="177" fontId="1" fillId="2" borderId="3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9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5" borderId="4" xfId="0" applyFont="1" applyFill="1" applyBorder="1" applyAlignment="1">
      <alignment horizontal="distributed" vertical="center" justifyLastLine="1"/>
    </xf>
    <xf numFmtId="0" fontId="2" fillId="5" borderId="7" xfId="0" applyFont="1" applyFill="1" applyBorder="1" applyAlignment="1">
      <alignment horizontal="distributed" vertical="center" justifyLastLine="1"/>
    </xf>
    <xf numFmtId="0" fontId="2" fillId="5" borderId="5" xfId="0" applyFont="1" applyFill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center" vertical="center"/>
    </xf>
    <xf numFmtId="180" fontId="6" fillId="2" borderId="10" xfId="0" applyNumberFormat="1" applyFont="1" applyFill="1" applyBorder="1" applyAlignment="1" applyProtection="1">
      <alignment horizontal="center" vertical="center"/>
      <protection locked="0"/>
    </xf>
    <xf numFmtId="180" fontId="6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180" fontId="0" fillId="2" borderId="1" xfId="0" applyNumberFormat="1" applyFill="1" applyBorder="1" applyAlignment="1" applyProtection="1">
      <alignment vertical="center"/>
      <protection locked="0"/>
    </xf>
    <xf numFmtId="180" fontId="0" fillId="0" borderId="1" xfId="0" applyNumberFormat="1" applyFill="1" applyBorder="1" applyAlignment="1" applyProtection="1">
      <alignment vertical="center"/>
    </xf>
    <xf numFmtId="180" fontId="0" fillId="0" borderId="3" xfId="0" applyNumberFormat="1" applyFill="1" applyBorder="1" applyAlignment="1" applyProtection="1">
      <alignment vertical="center"/>
    </xf>
    <xf numFmtId="176" fontId="0" fillId="2" borderId="3" xfId="0" applyNumberFormat="1" applyFill="1" applyBorder="1" applyAlignment="1" applyProtection="1">
      <alignment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2" borderId="29" xfId="0" applyFont="1" applyFill="1" applyBorder="1" applyAlignment="1" applyProtection="1">
      <alignment vertical="center" shrinkToFit="1"/>
      <protection locked="0"/>
    </xf>
    <xf numFmtId="0" fontId="4" fillId="2" borderId="28" xfId="0" applyFont="1" applyFill="1" applyBorder="1" applyAlignment="1" applyProtection="1">
      <alignment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3" xfId="0" applyFont="1" applyFill="1" applyBorder="1" applyAlignment="1" applyProtection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180" fontId="0" fillId="2" borderId="31" xfId="0" applyNumberFormat="1" applyFill="1" applyBorder="1" applyAlignment="1" applyProtection="1">
      <alignment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0" fontId="0" fillId="0" borderId="9" xfId="0" applyNumberFormat="1" applyFill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1" xfId="0" applyNumberFormat="1" applyFill="1" applyBorder="1" applyAlignment="1" applyProtection="1">
      <alignment horizontal="center" vertical="center"/>
      <protection locked="0"/>
    </xf>
    <xf numFmtId="180" fontId="0" fillId="0" borderId="4" xfId="0" applyNumberFormat="1" applyFill="1" applyBorder="1" applyAlignment="1" applyProtection="1">
      <alignment horizontal="center" vertical="center"/>
      <protection locked="0"/>
    </xf>
    <xf numFmtId="180" fontId="0" fillId="0" borderId="7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179" fontId="0" fillId="2" borderId="1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vertical="center" shrinkToFit="1"/>
      <protection locked="0"/>
    </xf>
    <xf numFmtId="0" fontId="2" fillId="5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Alignment="1">
      <alignment horizontal="distributed" vertical="center"/>
    </xf>
    <xf numFmtId="0" fontId="0" fillId="5" borderId="23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8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 shrinkToFit="1"/>
      <protection locked="0"/>
    </xf>
    <xf numFmtId="0" fontId="2" fillId="5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180" fontId="4" fillId="0" borderId="9" xfId="0" applyNumberFormat="1" applyFont="1" applyFill="1" applyBorder="1" applyAlignment="1" applyProtection="1">
      <alignment horizontal="left" vertical="center"/>
      <protection locked="0"/>
    </xf>
    <xf numFmtId="180" fontId="4" fillId="0" borderId="10" xfId="0" applyNumberFormat="1" applyFont="1" applyFill="1" applyBorder="1" applyAlignment="1" applyProtection="1">
      <alignment horizontal="left" vertical="center"/>
      <protection locked="0"/>
    </xf>
    <xf numFmtId="180" fontId="4" fillId="0" borderId="11" xfId="0" applyNumberFormat="1" applyFont="1" applyFill="1" applyBorder="1" applyAlignment="1" applyProtection="1">
      <alignment horizontal="left" vertical="center"/>
      <protection locked="0"/>
    </xf>
    <xf numFmtId="180" fontId="4" fillId="0" borderId="4" xfId="0" applyNumberFormat="1" applyFont="1" applyFill="1" applyBorder="1" applyAlignment="1" applyProtection="1">
      <alignment horizontal="left" vertical="center"/>
      <protection locked="0"/>
    </xf>
    <xf numFmtId="180" fontId="4" fillId="0" borderId="7" xfId="0" applyNumberFormat="1" applyFont="1" applyFill="1" applyBorder="1" applyAlignment="1" applyProtection="1">
      <alignment horizontal="left" vertical="center"/>
      <protection locked="0"/>
    </xf>
    <xf numFmtId="180" fontId="4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80" fontId="4" fillId="0" borderId="50" xfId="0" applyNumberFormat="1" applyFont="1" applyFill="1" applyBorder="1" applyAlignment="1" applyProtection="1">
      <alignment horizontal="center" vertical="center"/>
      <protection locked="0"/>
    </xf>
    <xf numFmtId="180" fontId="4" fillId="0" borderId="49" xfId="0" applyNumberFormat="1" applyFont="1" applyFill="1" applyBorder="1" applyAlignment="1" applyProtection="1">
      <alignment horizontal="center" vertical="center"/>
      <protection locked="0"/>
    </xf>
    <xf numFmtId="180" fontId="4" fillId="0" borderId="48" xfId="0" applyNumberFormat="1" applyFont="1" applyFill="1" applyBorder="1" applyAlignment="1" applyProtection="1">
      <alignment horizontal="center" vertical="center"/>
      <protection locked="0"/>
    </xf>
    <xf numFmtId="180" fontId="4" fillId="0" borderId="47" xfId="0" applyNumberFormat="1" applyFont="1" applyFill="1" applyBorder="1" applyAlignment="1" applyProtection="1">
      <alignment horizontal="center" vertical="center"/>
      <protection locked="0"/>
    </xf>
    <xf numFmtId="180" fontId="4" fillId="0" borderId="46" xfId="0" applyNumberFormat="1" applyFont="1" applyFill="1" applyBorder="1" applyAlignment="1" applyProtection="1">
      <alignment horizontal="center" vertical="center"/>
      <protection locked="0"/>
    </xf>
    <xf numFmtId="18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 applyProtection="1">
      <alignment horizontal="left" vertical="center"/>
      <protection locked="0"/>
    </xf>
    <xf numFmtId="179" fontId="4" fillId="0" borderId="10" xfId="0" applyNumberFormat="1" applyFont="1" applyFill="1" applyBorder="1" applyAlignment="1" applyProtection="1">
      <alignment horizontal="left" vertical="center"/>
      <protection locked="0"/>
    </xf>
    <xf numFmtId="179" fontId="4" fillId="0" borderId="11" xfId="0" applyNumberFormat="1" applyFont="1" applyFill="1" applyBorder="1" applyAlignment="1" applyProtection="1">
      <alignment horizontal="left" vertical="center"/>
      <protection locked="0"/>
    </xf>
    <xf numFmtId="179" fontId="4" fillId="0" borderId="4" xfId="0" applyNumberFormat="1" applyFont="1" applyFill="1" applyBorder="1" applyAlignment="1" applyProtection="1">
      <alignment horizontal="left" vertical="center"/>
      <protection locked="0"/>
    </xf>
    <xf numFmtId="179" fontId="4" fillId="0" borderId="7" xfId="0" applyNumberFormat="1" applyFont="1" applyFill="1" applyBorder="1" applyAlignment="1" applyProtection="1">
      <alignment horizontal="left" vertical="center"/>
      <protection locked="0"/>
    </xf>
    <xf numFmtId="179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5" borderId="51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18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Fill="1" applyBorder="1" applyAlignment="1" applyProtection="1">
      <alignment horizontal="center" vertical="center"/>
      <protection locked="0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180" fontId="4" fillId="0" borderId="4" xfId="0" applyNumberFormat="1" applyFont="1" applyFill="1" applyBorder="1" applyAlignment="1" applyProtection="1">
      <alignment horizontal="center" vertical="center"/>
      <protection locked="0"/>
    </xf>
    <xf numFmtId="180" fontId="4" fillId="0" borderId="7" xfId="0" applyNumberFormat="1" applyFont="1" applyFill="1" applyBorder="1" applyAlignment="1" applyProtection="1">
      <alignment horizontal="center" vertical="center"/>
      <protection locked="0"/>
    </xf>
    <xf numFmtId="18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80" fontId="0" fillId="2" borderId="20" xfId="0" applyNumberFormat="1" applyFill="1" applyBorder="1" applyAlignment="1" applyProtection="1">
      <alignment vertical="center"/>
      <protection locked="0"/>
    </xf>
    <xf numFmtId="180" fontId="0" fillId="2" borderId="23" xfId="0" applyNumberForma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0" borderId="39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180" fontId="0" fillId="2" borderId="8" xfId="0" applyNumberFormat="1" applyFill="1" applyBorder="1" applyAlignment="1" applyProtection="1">
      <alignment vertical="center"/>
      <protection locked="0"/>
    </xf>
    <xf numFmtId="180" fontId="0" fillId="2" borderId="0" xfId="0" applyNumberForma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180" fontId="0" fillId="2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180" fontId="0" fillId="5" borderId="3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 shrinkToFit="1"/>
      <protection locked="0"/>
    </xf>
    <xf numFmtId="0" fontId="0" fillId="2" borderId="2" xfId="0" applyFont="1" applyFill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horizontal="center" vertical="center"/>
    </xf>
    <xf numFmtId="180" fontId="4" fillId="2" borderId="9" xfId="0" applyNumberFormat="1" applyFont="1" applyFill="1" applyBorder="1" applyAlignment="1" applyProtection="1">
      <alignment horizontal="right" vertical="center"/>
      <protection locked="0"/>
    </xf>
    <xf numFmtId="180" fontId="4" fillId="2" borderId="10" xfId="0" applyNumberFormat="1" applyFont="1" applyFill="1" applyBorder="1" applyAlignment="1" applyProtection="1">
      <alignment horizontal="right" vertical="center"/>
      <protection locked="0"/>
    </xf>
    <xf numFmtId="180" fontId="4" fillId="2" borderId="11" xfId="0" applyNumberFormat="1" applyFont="1" applyFill="1" applyBorder="1" applyAlignment="1" applyProtection="1">
      <alignment horizontal="right" vertical="center"/>
      <protection locked="0"/>
    </xf>
    <xf numFmtId="180" fontId="4" fillId="2" borderId="4" xfId="0" applyNumberFormat="1" applyFont="1" applyFill="1" applyBorder="1" applyAlignment="1" applyProtection="1">
      <alignment horizontal="right" vertical="center"/>
      <protection locked="0"/>
    </xf>
    <xf numFmtId="180" fontId="4" fillId="2" borderId="7" xfId="0" applyNumberFormat="1" applyFont="1" applyFill="1" applyBorder="1" applyAlignment="1" applyProtection="1">
      <alignment horizontal="right" vertical="center"/>
      <protection locked="0"/>
    </xf>
    <xf numFmtId="180" fontId="4" fillId="2" borderId="5" xfId="0" applyNumberFormat="1" applyFont="1" applyFill="1" applyBorder="1" applyAlignment="1" applyProtection="1">
      <alignment horizontal="right" vertical="center"/>
      <protection locked="0"/>
    </xf>
    <xf numFmtId="180" fontId="4" fillId="2" borderId="15" xfId="0" applyNumberFormat="1" applyFont="1" applyFill="1" applyBorder="1" applyAlignment="1" applyProtection="1">
      <alignment horizontal="right" vertical="center"/>
      <protection locked="0"/>
    </xf>
    <xf numFmtId="180" fontId="4" fillId="2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9" fontId="0" fillId="5" borderId="3" xfId="0" applyNumberFormat="1" applyFill="1" applyBorder="1" applyAlignment="1" applyProtection="1">
      <alignment horizontal="center" vertical="center"/>
      <protection locked="0"/>
    </xf>
    <xf numFmtId="179" fontId="2" fillId="0" borderId="1" xfId="0" applyNumberFormat="1" applyFont="1" applyFill="1" applyBorder="1" applyAlignment="1" applyProtection="1">
      <alignment vertical="center"/>
      <protection locked="0"/>
    </xf>
    <xf numFmtId="0" fontId="0" fillId="5" borderId="3" xfId="0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1" fillId="2" borderId="3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2" borderId="7" xfId="0" applyFill="1" applyBorder="1" applyAlignment="1" applyProtection="1">
      <alignment vertical="center" shrinkToFit="1"/>
      <protection locked="0"/>
    </xf>
    <xf numFmtId="179" fontId="6" fillId="2" borderId="0" xfId="0" applyNumberFormat="1" applyFont="1" applyFill="1" applyBorder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11" fillId="0" borderId="3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80" fontId="2" fillId="2" borderId="9" xfId="0" applyNumberFormat="1" applyFont="1" applyFill="1" applyBorder="1" applyAlignment="1" applyProtection="1">
      <alignment horizontal="right" vertical="center"/>
      <protection locked="0"/>
    </xf>
    <xf numFmtId="180" fontId="2" fillId="2" borderId="10" xfId="0" applyNumberFormat="1" applyFont="1" applyFill="1" applyBorder="1" applyAlignment="1" applyProtection="1">
      <alignment horizontal="right" vertical="center"/>
      <protection locked="0"/>
    </xf>
    <xf numFmtId="180" fontId="2" fillId="2" borderId="11" xfId="0" applyNumberFormat="1" applyFont="1" applyFill="1" applyBorder="1" applyAlignment="1" applyProtection="1">
      <alignment horizontal="right" vertical="center"/>
      <protection locked="0"/>
    </xf>
    <xf numFmtId="180" fontId="2" fillId="2" borderId="4" xfId="0" applyNumberFormat="1" applyFont="1" applyFill="1" applyBorder="1" applyAlignment="1" applyProtection="1">
      <alignment horizontal="right" vertical="center"/>
      <protection locked="0"/>
    </xf>
    <xf numFmtId="180" fontId="2" fillId="2" borderId="7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0" fontId="2" fillId="5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80" fontId="2" fillId="5" borderId="1" xfId="0" applyNumberFormat="1" applyFont="1" applyFill="1" applyBorder="1" applyAlignment="1" applyProtection="1">
      <alignment horizontal="center" vertical="center"/>
    </xf>
    <xf numFmtId="180" fontId="2" fillId="5" borderId="3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distributed" vertical="center"/>
    </xf>
    <xf numFmtId="180" fontId="2" fillId="3" borderId="3" xfId="0" applyNumberFormat="1" applyFont="1" applyFill="1" applyBorder="1" applyAlignment="1" applyProtection="1">
      <alignment horizontal="center" vertical="center"/>
    </xf>
    <xf numFmtId="180" fontId="2" fillId="3" borderId="2" xfId="0" applyNumberFormat="1" applyFont="1" applyFill="1" applyBorder="1" applyAlignment="1" applyProtection="1">
      <alignment horizontal="center" vertical="center"/>
    </xf>
    <xf numFmtId="180" fontId="2" fillId="0" borderId="3" xfId="0" applyNumberFormat="1" applyFont="1" applyFill="1" applyBorder="1" applyAlignment="1" applyProtection="1">
      <alignment horizontal="center" vertical="center"/>
      <protection locked="0"/>
    </xf>
    <xf numFmtId="180" fontId="2" fillId="0" borderId="2" xfId="0" applyNumberFormat="1" applyFont="1" applyFill="1" applyBorder="1" applyAlignment="1" applyProtection="1">
      <alignment horizontal="center" vertical="center"/>
      <protection locked="0"/>
    </xf>
    <xf numFmtId="180" fontId="2" fillId="5" borderId="1" xfId="0" applyNumberFormat="1" applyFont="1" applyFill="1" applyBorder="1" applyAlignment="1" applyProtection="1">
      <alignment horizontal="center" vertical="center"/>
      <protection locked="0"/>
    </xf>
    <xf numFmtId="180" fontId="2" fillId="5" borderId="3" xfId="0" applyNumberFormat="1" applyFont="1" applyFill="1" applyBorder="1" applyAlignment="1" applyProtection="1">
      <alignment horizontal="center" vertical="center"/>
      <protection locked="0"/>
    </xf>
    <xf numFmtId="180" fontId="0" fillId="5" borderId="1" xfId="0" applyNumberFormat="1" applyFill="1" applyBorder="1" applyAlignment="1" applyProtection="1">
      <alignment horizontal="center" vertical="center"/>
      <protection locked="0"/>
    </xf>
    <xf numFmtId="180" fontId="0" fillId="5" borderId="3" xfId="0" applyNumberFormat="1" applyFill="1" applyBorder="1" applyAlignment="1" applyProtection="1">
      <alignment horizontal="center" vertical="center"/>
      <protection locked="0"/>
    </xf>
    <xf numFmtId="18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vertical="center" shrinkToFit="1"/>
      <protection locked="0"/>
    </xf>
    <xf numFmtId="0" fontId="4" fillId="5" borderId="2" xfId="0" applyFont="1" applyFill="1" applyBorder="1" applyAlignment="1" applyProtection="1">
      <alignment vertical="center" shrinkToFit="1"/>
      <protection locked="0"/>
    </xf>
    <xf numFmtId="0" fontId="4" fillId="5" borderId="1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0" fontId="2" fillId="3" borderId="12" xfId="0" applyNumberFormat="1" applyFont="1" applyFill="1" applyBorder="1" applyAlignment="1" applyProtection="1">
      <alignment horizontal="center" vertical="center"/>
    </xf>
    <xf numFmtId="180" fontId="0" fillId="5" borderId="1" xfId="0" applyNumberFormat="1" applyFill="1" applyBorder="1" applyAlignment="1" applyProtection="1">
      <alignment horizontal="center" vertical="center"/>
    </xf>
    <xf numFmtId="180" fontId="0" fillId="5" borderId="3" xfId="0" applyNumberFormat="1" applyFill="1" applyBorder="1" applyAlignment="1" applyProtection="1">
      <alignment horizontal="center" vertical="center"/>
    </xf>
    <xf numFmtId="176" fontId="2" fillId="2" borderId="23" xfId="0" applyNumberFormat="1" applyFont="1" applyFill="1" applyBorder="1" applyAlignment="1" applyProtection="1">
      <alignment vertical="center"/>
      <protection locked="0"/>
    </xf>
    <xf numFmtId="176" fontId="2" fillId="2" borderId="29" xfId="0" applyNumberFormat="1" applyFont="1" applyFill="1" applyBorder="1" applyAlignment="1" applyProtection="1">
      <alignment vertical="center"/>
      <protection locked="0"/>
    </xf>
    <xf numFmtId="180" fontId="2" fillId="5" borderId="3" xfId="0" applyNumberFormat="1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 shrinkToFit="1"/>
      <protection locked="0"/>
    </xf>
    <xf numFmtId="176" fontId="2" fillId="2" borderId="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5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 applyProtection="1">
      <alignment vertical="center"/>
      <protection locked="0"/>
    </xf>
    <xf numFmtId="180" fontId="1" fillId="2" borderId="3" xfId="0" applyNumberFormat="1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180" fontId="2" fillId="2" borderId="1" xfId="0" applyNumberFormat="1" applyFont="1" applyFill="1" applyBorder="1" applyAlignment="1" applyProtection="1">
      <alignment vertical="center"/>
      <protection locked="0"/>
    </xf>
    <xf numFmtId="180" fontId="2" fillId="4" borderId="3" xfId="0" applyNumberFormat="1" applyFont="1" applyFill="1" applyBorder="1" applyAlignment="1" applyProtection="1">
      <alignment horizontal="center" vertical="center" shrinkToFit="1"/>
      <protection locked="0"/>
    </xf>
    <xf numFmtId="180" fontId="2" fillId="4" borderId="32" xfId="0" applyNumberFormat="1" applyFont="1" applyFill="1" applyBorder="1" applyAlignment="1" applyProtection="1">
      <alignment horizontal="center" vertical="center" shrinkToFit="1"/>
      <protection locked="0"/>
    </xf>
    <xf numFmtId="180" fontId="2" fillId="0" borderId="0" xfId="0" applyNumberFormat="1" applyFont="1" applyBorder="1" applyAlignment="1" applyProtection="1">
      <alignment horizontal="distributed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/>
    </xf>
    <xf numFmtId="180" fontId="1" fillId="2" borderId="9" xfId="0" applyNumberFormat="1" applyFont="1" applyFill="1" applyBorder="1" applyAlignment="1" applyProtection="1">
      <alignment vertical="center"/>
      <protection locked="0"/>
    </xf>
    <xf numFmtId="180" fontId="1" fillId="2" borderId="10" xfId="0" applyNumberFormat="1" applyFont="1" applyFill="1" applyBorder="1" applyAlignment="1" applyProtection="1">
      <alignment vertical="center"/>
      <protection locked="0"/>
    </xf>
    <xf numFmtId="180" fontId="1" fillId="2" borderId="11" xfId="0" applyNumberFormat="1" applyFont="1" applyFill="1" applyBorder="1" applyAlignment="1" applyProtection="1">
      <alignment vertical="center"/>
      <protection locked="0"/>
    </xf>
    <xf numFmtId="183" fontId="2" fillId="2" borderId="3" xfId="0" applyNumberFormat="1" applyFont="1" applyFill="1" applyBorder="1" applyAlignment="1" applyProtection="1">
      <alignment vertical="center"/>
      <protection locked="0"/>
    </xf>
    <xf numFmtId="180" fontId="2" fillId="2" borderId="7" xfId="0" applyNumberFormat="1" applyFont="1" applyFill="1" applyBorder="1" applyAlignment="1" applyProtection="1">
      <alignment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84" fontId="0" fillId="2" borderId="1" xfId="0" applyNumberFormat="1" applyFill="1" applyBorder="1" applyAlignment="1" applyProtection="1">
      <alignment horizontal="center" vertical="center"/>
      <protection locked="0"/>
    </xf>
    <xf numFmtId="184" fontId="0" fillId="2" borderId="3" xfId="0" applyNumberFormat="1" applyFill="1" applyBorder="1" applyAlignment="1" applyProtection="1">
      <alignment horizontal="center" vertical="center"/>
      <protection locked="0"/>
    </xf>
    <xf numFmtId="184" fontId="0" fillId="2" borderId="2" xfId="0" applyNumberFormat="1" applyFill="1" applyBorder="1" applyAlignment="1" applyProtection="1">
      <alignment horizontal="center" vertical="center"/>
      <protection locked="0"/>
    </xf>
    <xf numFmtId="184" fontId="0" fillId="2" borderId="1" xfId="0" applyNumberFormat="1" applyFill="1" applyBorder="1" applyAlignment="1" applyProtection="1">
      <alignment vertical="center"/>
      <protection locked="0"/>
    </xf>
    <xf numFmtId="184" fontId="0" fillId="2" borderId="3" xfId="0" applyNumberFormat="1" applyFill="1" applyBorder="1" applyAlignment="1" applyProtection="1">
      <alignment vertical="center"/>
      <protection locked="0"/>
    </xf>
    <xf numFmtId="184" fontId="0" fillId="2" borderId="2" xfId="0" applyNumberFormat="1" applyFill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84" fontId="0" fillId="2" borderId="9" xfId="0" applyNumberFormat="1" applyFill="1" applyBorder="1" applyAlignment="1" applyProtection="1">
      <alignment horizontal="center" vertical="center"/>
      <protection locked="0"/>
    </xf>
    <xf numFmtId="184" fontId="0" fillId="2" borderId="10" xfId="0" applyNumberFormat="1" applyFill="1" applyBorder="1" applyAlignment="1" applyProtection="1">
      <alignment horizontal="center" vertical="center"/>
      <protection locked="0"/>
    </xf>
    <xf numFmtId="184" fontId="0" fillId="2" borderId="11" xfId="0" applyNumberFormat="1" applyFill="1" applyBorder="1" applyAlignment="1" applyProtection="1">
      <alignment horizontal="center" vertical="center"/>
      <protection locked="0"/>
    </xf>
    <xf numFmtId="184" fontId="0" fillId="2" borderId="4" xfId="0" applyNumberFormat="1" applyFill="1" applyBorder="1" applyAlignment="1" applyProtection="1">
      <alignment horizontal="center" vertical="center"/>
      <protection locked="0"/>
    </xf>
    <xf numFmtId="184" fontId="0" fillId="2" borderId="7" xfId="0" applyNumberFormat="1" applyFill="1" applyBorder="1" applyAlignment="1" applyProtection="1">
      <alignment horizontal="center" vertical="center"/>
      <protection locked="0"/>
    </xf>
    <xf numFmtId="184" fontId="0" fillId="2" borderId="5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84" fontId="0" fillId="2" borderId="12" xfId="0" applyNumberForma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/>
    </xf>
    <xf numFmtId="177" fontId="0" fillId="2" borderId="9" xfId="0" applyNumberFormat="1" applyFill="1" applyBorder="1" applyAlignment="1" applyProtection="1">
      <alignment horizontal="center" vertical="center"/>
      <protection locked="0"/>
    </xf>
    <xf numFmtId="177" fontId="0" fillId="2" borderId="10" xfId="0" applyNumberFormat="1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 locked="0"/>
    </xf>
    <xf numFmtId="177" fontId="0" fillId="2" borderId="7" xfId="0" applyNumberForma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7" fontId="0" fillId="2" borderId="8" xfId="0" applyNumberFormat="1" applyFill="1" applyBorder="1" applyAlignment="1" applyProtection="1">
      <alignment horizontal="center" vertical="center"/>
      <protection locked="0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/>
    </xf>
    <xf numFmtId="0" fontId="0" fillId="2" borderId="4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2" fillId="0" borderId="0" xfId="0" applyFont="1" applyAlignment="1">
      <alignment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0" fillId="0" borderId="3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/>
    </xf>
    <xf numFmtId="0" fontId="0" fillId="0" borderId="0" xfId="0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0" fillId="0" borderId="3" xfId="0" applyFill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textRotation="255"/>
    </xf>
    <xf numFmtId="0" fontId="0" fillId="0" borderId="3" xfId="0" applyBorder="1" applyAlignment="1">
      <alignment horizontal="distributed" vertical="center" shrinkToFit="1"/>
    </xf>
    <xf numFmtId="0" fontId="2" fillId="0" borderId="3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Fill="1" applyBorder="1" applyAlignment="1" applyProtection="1">
      <alignment horizontal="center" vertical="center" textRotation="255" shrinkToFit="1"/>
    </xf>
    <xf numFmtId="0" fontId="2" fillId="0" borderId="6" xfId="0" applyFont="1" applyFill="1" applyBorder="1" applyAlignment="1" applyProtection="1">
      <alignment horizontal="center" vertical="center" textRotation="255" shrinkToFit="1"/>
    </xf>
    <xf numFmtId="0" fontId="2" fillId="0" borderId="7" xfId="0" applyFont="1" applyFill="1" applyBorder="1" applyAlignment="1" applyProtection="1">
      <alignment horizontal="center" vertical="center" textRotation="255" shrinkToFit="1"/>
    </xf>
    <xf numFmtId="0" fontId="2" fillId="0" borderId="5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</cellXfs>
  <cellStyles count="2">
    <cellStyle name="標準" xfId="0" builtinId="0"/>
    <cellStyle name="標準 5" xfId="1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35</xdr:row>
          <xdr:rowOff>276225</xdr:rowOff>
        </xdr:from>
        <xdr:to>
          <xdr:col>7</xdr:col>
          <xdr:colOff>76200</xdr:colOff>
          <xdr:row>37</xdr:row>
          <xdr:rowOff>47625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36</xdr:row>
          <xdr:rowOff>133350</xdr:rowOff>
        </xdr:from>
        <xdr:to>
          <xdr:col>8</xdr:col>
          <xdr:colOff>66675</xdr:colOff>
          <xdr:row>38</xdr:row>
          <xdr:rowOff>38100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</xdr:row>
          <xdr:rowOff>19050</xdr:rowOff>
        </xdr:from>
        <xdr:to>
          <xdr:col>24</xdr:col>
          <xdr:colOff>85725</xdr:colOff>
          <xdr:row>6</xdr:row>
          <xdr:rowOff>200025</xdr:rowOff>
        </xdr:to>
        <xdr:sp macro="" textlink="">
          <xdr:nvSpPr>
            <xdr:cNvPr id="43032" name="Check Box 24" hidden="1">
              <a:extLst>
                <a:ext uri="{63B3BB69-23CF-44E3-9099-C40C66FF867C}">
                  <a14:compatExt spid="_x0000_s43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6</xdr:row>
          <xdr:rowOff>19050</xdr:rowOff>
        </xdr:from>
        <xdr:to>
          <xdr:col>29</xdr:col>
          <xdr:colOff>95250</xdr:colOff>
          <xdr:row>6</xdr:row>
          <xdr:rowOff>200025</xdr:rowOff>
        </xdr:to>
        <xdr:sp macro="" textlink="">
          <xdr:nvSpPr>
            <xdr:cNvPr id="43033" name="Check Box 25" hidden="1">
              <a:extLst>
                <a:ext uri="{63B3BB69-23CF-44E3-9099-C40C66FF867C}">
                  <a14:compatExt spid="_x0000_s43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7</xdr:row>
          <xdr:rowOff>19050</xdr:rowOff>
        </xdr:from>
        <xdr:to>
          <xdr:col>21</xdr:col>
          <xdr:colOff>76200</xdr:colOff>
          <xdr:row>7</xdr:row>
          <xdr:rowOff>190500</xdr:rowOff>
        </xdr:to>
        <xdr:sp macro="" textlink="">
          <xdr:nvSpPr>
            <xdr:cNvPr id="43034" name="Check Box 26" hidden="1">
              <a:extLst>
                <a:ext uri="{63B3BB69-23CF-44E3-9099-C40C66FF867C}">
                  <a14:compatExt spid="_x0000_s43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7</xdr:row>
          <xdr:rowOff>19050</xdr:rowOff>
        </xdr:from>
        <xdr:to>
          <xdr:col>25</xdr:col>
          <xdr:colOff>38100</xdr:colOff>
          <xdr:row>7</xdr:row>
          <xdr:rowOff>190500</xdr:rowOff>
        </xdr:to>
        <xdr:sp macro="" textlink="">
          <xdr:nvSpPr>
            <xdr:cNvPr id="43035" name="Check Box 27" hidden="1">
              <a:extLst>
                <a:ext uri="{63B3BB69-23CF-44E3-9099-C40C66FF867C}">
                  <a14:compatExt spid="_x0000_s43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7</xdr:row>
          <xdr:rowOff>19050</xdr:rowOff>
        </xdr:from>
        <xdr:to>
          <xdr:col>34</xdr:col>
          <xdr:colOff>161925</xdr:colOff>
          <xdr:row>7</xdr:row>
          <xdr:rowOff>190500</xdr:rowOff>
        </xdr:to>
        <xdr:sp macro="" textlink="">
          <xdr:nvSpPr>
            <xdr:cNvPr id="43037" name="Check Box 29" hidden="1">
              <a:extLst>
                <a:ext uri="{63B3BB69-23CF-44E3-9099-C40C66FF867C}">
                  <a14:compatExt spid="_x0000_s43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7</xdr:row>
          <xdr:rowOff>19050</xdr:rowOff>
        </xdr:from>
        <xdr:to>
          <xdr:col>38</xdr:col>
          <xdr:colOff>123825</xdr:colOff>
          <xdr:row>7</xdr:row>
          <xdr:rowOff>190500</xdr:rowOff>
        </xdr:to>
        <xdr:sp macro="" textlink="">
          <xdr:nvSpPr>
            <xdr:cNvPr id="43038" name="Check Box 30" hidden="1">
              <a:extLst>
                <a:ext uri="{63B3BB69-23CF-44E3-9099-C40C66FF867C}">
                  <a14:compatExt spid="_x0000_s43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7</xdr:row>
          <xdr:rowOff>19050</xdr:rowOff>
        </xdr:from>
        <xdr:to>
          <xdr:col>50</xdr:col>
          <xdr:colOff>133350</xdr:colOff>
          <xdr:row>7</xdr:row>
          <xdr:rowOff>190500</xdr:rowOff>
        </xdr:to>
        <xdr:sp macro="" textlink="">
          <xdr:nvSpPr>
            <xdr:cNvPr id="43039" name="Check Box 31" hidden="1">
              <a:extLst>
                <a:ext uri="{63B3BB69-23CF-44E3-9099-C40C66FF867C}">
                  <a14:compatExt spid="_x0000_s43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7</xdr:row>
          <xdr:rowOff>19050</xdr:rowOff>
        </xdr:from>
        <xdr:to>
          <xdr:col>55</xdr:col>
          <xdr:colOff>66675</xdr:colOff>
          <xdr:row>7</xdr:row>
          <xdr:rowOff>190500</xdr:rowOff>
        </xdr:to>
        <xdr:sp macro="" textlink="">
          <xdr:nvSpPr>
            <xdr:cNvPr id="43040" name="Check Box 32" hidden="1">
              <a:extLst>
                <a:ext uri="{63B3BB69-23CF-44E3-9099-C40C66FF867C}">
                  <a14:compatExt spid="_x0000_s43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38100</xdr:colOff>
          <xdr:row>7</xdr:row>
          <xdr:rowOff>19050</xdr:rowOff>
        </xdr:from>
        <xdr:to>
          <xdr:col>68</xdr:col>
          <xdr:colOff>47625</xdr:colOff>
          <xdr:row>7</xdr:row>
          <xdr:rowOff>190500</xdr:rowOff>
        </xdr:to>
        <xdr:sp macro="" textlink="">
          <xdr:nvSpPr>
            <xdr:cNvPr id="43041" name="Check Box 33" hidden="1">
              <a:extLst>
                <a:ext uri="{63B3BB69-23CF-44E3-9099-C40C66FF867C}">
                  <a14:compatExt spid="_x0000_s43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171450</xdr:colOff>
          <xdr:row>7</xdr:row>
          <xdr:rowOff>19050</xdr:rowOff>
        </xdr:from>
        <xdr:to>
          <xdr:col>70</xdr:col>
          <xdr:colOff>38100</xdr:colOff>
          <xdr:row>7</xdr:row>
          <xdr:rowOff>190500</xdr:rowOff>
        </xdr:to>
        <xdr:sp macro="" textlink="">
          <xdr:nvSpPr>
            <xdr:cNvPr id="43042" name="Check Box 34" hidden="1">
              <a:extLst>
                <a:ext uri="{63B3BB69-23CF-44E3-9099-C40C66FF867C}">
                  <a14:compatExt spid="_x0000_s43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8</xdr:row>
          <xdr:rowOff>19050</xdr:rowOff>
        </xdr:from>
        <xdr:to>
          <xdr:col>24</xdr:col>
          <xdr:colOff>95250</xdr:colOff>
          <xdr:row>8</xdr:row>
          <xdr:rowOff>190500</xdr:rowOff>
        </xdr:to>
        <xdr:sp macro="" textlink="">
          <xdr:nvSpPr>
            <xdr:cNvPr id="43043" name="Check Box 35" hidden="1">
              <a:extLst>
                <a:ext uri="{63B3BB69-23CF-44E3-9099-C40C66FF867C}">
                  <a14:compatExt spid="_x0000_s43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8</xdr:row>
          <xdr:rowOff>19050</xdr:rowOff>
        </xdr:from>
        <xdr:to>
          <xdr:col>29</xdr:col>
          <xdr:colOff>85725</xdr:colOff>
          <xdr:row>8</xdr:row>
          <xdr:rowOff>190500</xdr:rowOff>
        </xdr:to>
        <xdr:sp macro="" textlink="">
          <xdr:nvSpPr>
            <xdr:cNvPr id="43044" name="Check Box 36" hidden="1">
              <a:extLst>
                <a:ext uri="{63B3BB69-23CF-44E3-9099-C40C66FF867C}">
                  <a14:compatExt spid="_x0000_s43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8</xdr:row>
          <xdr:rowOff>19050</xdr:rowOff>
        </xdr:from>
        <xdr:to>
          <xdr:col>56</xdr:col>
          <xdr:colOff>76200</xdr:colOff>
          <xdr:row>8</xdr:row>
          <xdr:rowOff>190500</xdr:rowOff>
        </xdr:to>
        <xdr:sp macro="" textlink="">
          <xdr:nvSpPr>
            <xdr:cNvPr id="43045" name="Check Box 37" hidden="1">
              <a:extLst>
                <a:ext uri="{63B3BB69-23CF-44E3-9099-C40C66FF867C}">
                  <a14:compatExt spid="_x0000_s43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133350</xdr:colOff>
          <xdr:row>8</xdr:row>
          <xdr:rowOff>19050</xdr:rowOff>
        </xdr:from>
        <xdr:to>
          <xdr:col>62</xdr:col>
          <xdr:colOff>28575</xdr:colOff>
          <xdr:row>8</xdr:row>
          <xdr:rowOff>190500</xdr:rowOff>
        </xdr:to>
        <xdr:sp macro="" textlink="">
          <xdr:nvSpPr>
            <xdr:cNvPr id="43046" name="Check Box 38" hidden="1">
              <a:extLst>
                <a:ext uri="{63B3BB69-23CF-44E3-9099-C40C66FF867C}">
                  <a14:compatExt spid="_x0000_s43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13</xdr:row>
          <xdr:rowOff>19050</xdr:rowOff>
        </xdr:from>
        <xdr:to>
          <xdr:col>24</xdr:col>
          <xdr:colOff>95250</xdr:colOff>
          <xdr:row>13</xdr:row>
          <xdr:rowOff>190500</xdr:rowOff>
        </xdr:to>
        <xdr:sp macro="" textlink="">
          <xdr:nvSpPr>
            <xdr:cNvPr id="43047" name="Check Box 39" hidden="1">
              <a:extLst>
                <a:ext uri="{63B3BB69-23CF-44E3-9099-C40C66FF867C}">
                  <a14:compatExt spid="_x0000_s43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13</xdr:row>
          <xdr:rowOff>19050</xdr:rowOff>
        </xdr:from>
        <xdr:to>
          <xdr:col>29</xdr:col>
          <xdr:colOff>85725</xdr:colOff>
          <xdr:row>13</xdr:row>
          <xdr:rowOff>190500</xdr:rowOff>
        </xdr:to>
        <xdr:sp macro="" textlink="">
          <xdr:nvSpPr>
            <xdr:cNvPr id="43048" name="Check Box 40" hidden="1">
              <a:extLst>
                <a:ext uri="{63B3BB69-23CF-44E3-9099-C40C66FF867C}">
                  <a14:compatExt spid="_x0000_s43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14</xdr:row>
          <xdr:rowOff>19050</xdr:rowOff>
        </xdr:from>
        <xdr:to>
          <xdr:col>38</xdr:col>
          <xdr:colOff>57150</xdr:colOff>
          <xdr:row>14</xdr:row>
          <xdr:rowOff>190500</xdr:rowOff>
        </xdr:to>
        <xdr:sp macro="" textlink="">
          <xdr:nvSpPr>
            <xdr:cNvPr id="43049" name="Check Box 41" hidden="1">
              <a:extLst>
                <a:ext uri="{63B3BB69-23CF-44E3-9099-C40C66FF867C}">
                  <a14:compatExt spid="_x0000_s43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14</xdr:row>
          <xdr:rowOff>19050</xdr:rowOff>
        </xdr:from>
        <xdr:to>
          <xdr:col>44</xdr:col>
          <xdr:colOff>28575</xdr:colOff>
          <xdr:row>14</xdr:row>
          <xdr:rowOff>190500</xdr:rowOff>
        </xdr:to>
        <xdr:sp macro="" textlink="">
          <xdr:nvSpPr>
            <xdr:cNvPr id="43050" name="Check Box 42" hidden="1">
              <a:extLst>
                <a:ext uri="{63B3BB69-23CF-44E3-9099-C40C66FF867C}">
                  <a14:compatExt spid="_x0000_s43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57150</xdr:colOff>
          <xdr:row>56</xdr:row>
          <xdr:rowOff>9525</xdr:rowOff>
        </xdr:from>
        <xdr:to>
          <xdr:col>16</xdr:col>
          <xdr:colOff>123825</xdr:colOff>
          <xdr:row>56</xdr:row>
          <xdr:rowOff>190500</xdr:rowOff>
        </xdr:to>
        <xdr:sp macro="" textlink="">
          <xdr:nvSpPr>
            <xdr:cNvPr id="43051" name="Check Box 43" hidden="1">
              <a:extLst>
                <a:ext uri="{63B3BB69-23CF-44E3-9099-C40C66FF867C}">
                  <a14:compatExt spid="_x0000_s43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47625</xdr:colOff>
          <xdr:row>56</xdr:row>
          <xdr:rowOff>9525</xdr:rowOff>
        </xdr:from>
        <xdr:to>
          <xdr:col>25</xdr:col>
          <xdr:colOff>85725</xdr:colOff>
          <xdr:row>56</xdr:row>
          <xdr:rowOff>190500</xdr:rowOff>
        </xdr:to>
        <xdr:sp macro="" textlink="">
          <xdr:nvSpPr>
            <xdr:cNvPr id="43052" name="Check Box 44" hidden="1">
              <a:extLst>
                <a:ext uri="{63B3BB69-23CF-44E3-9099-C40C66FF867C}">
                  <a14:compatExt spid="_x0000_s43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58</xdr:row>
          <xdr:rowOff>9525</xdr:rowOff>
        </xdr:from>
        <xdr:to>
          <xdr:col>19</xdr:col>
          <xdr:colOff>47625</xdr:colOff>
          <xdr:row>58</xdr:row>
          <xdr:rowOff>190500</xdr:rowOff>
        </xdr:to>
        <xdr:sp macro="" textlink="">
          <xdr:nvSpPr>
            <xdr:cNvPr id="43053" name="Check Box 45" hidden="1">
              <a:extLst>
                <a:ext uri="{63B3BB69-23CF-44E3-9099-C40C66FF867C}">
                  <a14:compatExt spid="_x0000_s43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58</xdr:row>
          <xdr:rowOff>9525</xdr:rowOff>
        </xdr:from>
        <xdr:to>
          <xdr:col>33</xdr:col>
          <xdr:colOff>28575</xdr:colOff>
          <xdr:row>58</xdr:row>
          <xdr:rowOff>190500</xdr:rowOff>
        </xdr:to>
        <xdr:sp macro="" textlink="">
          <xdr:nvSpPr>
            <xdr:cNvPr id="43054" name="Check Box 46" hidden="1">
              <a:extLst>
                <a:ext uri="{63B3BB69-23CF-44E3-9099-C40C66FF867C}">
                  <a14:compatExt spid="_x0000_s43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28575</xdr:colOff>
          <xdr:row>60</xdr:row>
          <xdr:rowOff>9525</xdr:rowOff>
        </xdr:from>
        <xdr:to>
          <xdr:col>65</xdr:col>
          <xdr:colOff>66675</xdr:colOff>
          <xdr:row>60</xdr:row>
          <xdr:rowOff>200025</xdr:rowOff>
        </xdr:to>
        <xdr:sp macro="" textlink="">
          <xdr:nvSpPr>
            <xdr:cNvPr id="43066" name="Check Box 58" hidden="1">
              <a:extLst>
                <a:ext uri="{63B3BB69-23CF-44E3-9099-C40C66FF867C}">
                  <a14:compatExt spid="_x0000_s43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19050</xdr:colOff>
          <xdr:row>60</xdr:row>
          <xdr:rowOff>9525</xdr:rowOff>
        </xdr:from>
        <xdr:to>
          <xdr:col>69</xdr:col>
          <xdr:colOff>200025</xdr:colOff>
          <xdr:row>60</xdr:row>
          <xdr:rowOff>200025</xdr:rowOff>
        </xdr:to>
        <xdr:sp macro="" textlink="">
          <xdr:nvSpPr>
            <xdr:cNvPr id="43067" name="Check Box 59" hidden="1">
              <a:extLst>
                <a:ext uri="{63B3BB69-23CF-44E3-9099-C40C66FF867C}">
                  <a14:compatExt spid="_x0000_s43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60</xdr:col>
          <xdr:colOff>28575</xdr:colOff>
          <xdr:row>61</xdr:row>
          <xdr:rowOff>9525</xdr:rowOff>
        </xdr:from>
        <xdr:to>
          <xdr:col>63</xdr:col>
          <xdr:colOff>0</xdr:colOff>
          <xdr:row>61</xdr:row>
          <xdr:rowOff>190500</xdr:rowOff>
        </xdr:to>
        <xdr:sp macro="" textlink="">
          <xdr:nvSpPr>
            <xdr:cNvPr id="43068" name="Check Box 60" hidden="1">
              <a:extLst>
                <a:ext uri="{63B3BB69-23CF-44E3-9099-C40C66FF867C}">
                  <a14:compatExt spid="_x0000_s43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68</xdr:col>
          <xdr:colOff>57150</xdr:colOff>
          <xdr:row>61</xdr:row>
          <xdr:rowOff>9525</xdr:rowOff>
        </xdr:from>
        <xdr:to>
          <xdr:col>69</xdr:col>
          <xdr:colOff>123825</xdr:colOff>
          <xdr:row>61</xdr:row>
          <xdr:rowOff>190500</xdr:rowOff>
        </xdr:to>
        <xdr:sp macro="" textlink="">
          <xdr:nvSpPr>
            <xdr:cNvPr id="43069" name="Check Box 61" hidden="1">
              <a:extLst>
                <a:ext uri="{63B3BB69-23CF-44E3-9099-C40C66FF867C}">
                  <a14:compatExt spid="_x0000_s43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18</xdr:row>
          <xdr:rowOff>19050</xdr:rowOff>
        </xdr:from>
        <xdr:to>
          <xdr:col>24</xdr:col>
          <xdr:colOff>76200</xdr:colOff>
          <xdr:row>18</xdr:row>
          <xdr:rowOff>190500</xdr:rowOff>
        </xdr:to>
        <xdr:sp macro="" textlink="">
          <xdr:nvSpPr>
            <xdr:cNvPr id="43070" name="Check Box 62" hidden="1">
              <a:extLst>
                <a:ext uri="{63B3BB69-23CF-44E3-9099-C40C66FF867C}">
                  <a14:compatExt spid="_x0000_s43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18</xdr:row>
          <xdr:rowOff>19050</xdr:rowOff>
        </xdr:from>
        <xdr:to>
          <xdr:col>29</xdr:col>
          <xdr:colOff>66675</xdr:colOff>
          <xdr:row>18</xdr:row>
          <xdr:rowOff>190500</xdr:rowOff>
        </xdr:to>
        <xdr:sp macro="" textlink="">
          <xdr:nvSpPr>
            <xdr:cNvPr id="43071" name="Check Box 63" hidden="1">
              <a:extLst>
                <a:ext uri="{63B3BB69-23CF-44E3-9099-C40C66FF867C}">
                  <a14:compatExt spid="_x0000_s43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58</xdr:row>
          <xdr:rowOff>9525</xdr:rowOff>
        </xdr:from>
        <xdr:to>
          <xdr:col>55</xdr:col>
          <xdr:colOff>57150</xdr:colOff>
          <xdr:row>58</xdr:row>
          <xdr:rowOff>190500</xdr:rowOff>
        </xdr:to>
        <xdr:sp macro="" textlink="">
          <xdr:nvSpPr>
            <xdr:cNvPr id="43072" name="Check Box 64" hidden="1">
              <a:extLst>
                <a:ext uri="{63B3BB69-23CF-44E3-9099-C40C66FF867C}">
                  <a14:compatExt spid="_x0000_s43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19050</xdr:colOff>
          <xdr:row>6</xdr:row>
          <xdr:rowOff>47625</xdr:rowOff>
        </xdr:from>
        <xdr:to>
          <xdr:col>19</xdr:col>
          <xdr:colOff>85725</xdr:colOff>
          <xdr:row>6</xdr:row>
          <xdr:rowOff>219075</xdr:rowOff>
        </xdr:to>
        <xdr:sp macro="" textlink="">
          <xdr:nvSpPr>
            <xdr:cNvPr id="44084" name="Check Box 52" hidden="1">
              <a:extLst>
                <a:ext uri="{63B3BB69-23CF-44E3-9099-C40C66FF867C}">
                  <a14:compatExt spid="_x0000_s44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6</xdr:row>
          <xdr:rowOff>47625</xdr:rowOff>
        </xdr:from>
        <xdr:to>
          <xdr:col>23</xdr:col>
          <xdr:colOff>57150</xdr:colOff>
          <xdr:row>6</xdr:row>
          <xdr:rowOff>219075</xdr:rowOff>
        </xdr:to>
        <xdr:sp macro="" textlink="">
          <xdr:nvSpPr>
            <xdr:cNvPr id="44085" name="Check Box 53" hidden="1">
              <a:extLst>
                <a:ext uri="{63B3BB69-23CF-44E3-9099-C40C66FF867C}">
                  <a14:compatExt spid="_x0000_s44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200025</xdr:colOff>
          <xdr:row>6</xdr:row>
          <xdr:rowOff>47625</xdr:rowOff>
        </xdr:from>
        <xdr:to>
          <xdr:col>34</xdr:col>
          <xdr:colOff>152400</xdr:colOff>
          <xdr:row>6</xdr:row>
          <xdr:rowOff>219075</xdr:rowOff>
        </xdr:to>
        <xdr:sp macro="" textlink="">
          <xdr:nvSpPr>
            <xdr:cNvPr id="44092" name="Check Box 60" hidden="1">
              <a:extLst>
                <a:ext uri="{63B3BB69-23CF-44E3-9099-C40C66FF867C}">
                  <a14:compatExt spid="_x0000_s44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6</xdr:row>
          <xdr:rowOff>47625</xdr:rowOff>
        </xdr:from>
        <xdr:to>
          <xdr:col>38</xdr:col>
          <xdr:colOff>95250</xdr:colOff>
          <xdr:row>6</xdr:row>
          <xdr:rowOff>219075</xdr:rowOff>
        </xdr:to>
        <xdr:sp macro="" textlink="">
          <xdr:nvSpPr>
            <xdr:cNvPr id="44093" name="Check Box 61" hidden="1">
              <a:extLst>
                <a:ext uri="{63B3BB69-23CF-44E3-9099-C40C66FF867C}">
                  <a14:compatExt spid="_x0000_s44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95250</xdr:colOff>
          <xdr:row>17</xdr:row>
          <xdr:rowOff>28575</xdr:rowOff>
        </xdr:from>
        <xdr:to>
          <xdr:col>11</xdr:col>
          <xdr:colOff>276225</xdr:colOff>
          <xdr:row>17</xdr:row>
          <xdr:rowOff>209550</xdr:rowOff>
        </xdr:to>
        <xdr:sp macro="" textlink="">
          <xdr:nvSpPr>
            <xdr:cNvPr id="44100" name="Check Box 68" hidden="1">
              <a:extLst>
                <a:ext uri="{63B3BB69-23CF-44E3-9099-C40C66FF867C}">
                  <a14:compatExt spid="_x0000_s4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9525</xdr:colOff>
          <xdr:row>17</xdr:row>
          <xdr:rowOff>28575</xdr:rowOff>
        </xdr:from>
        <xdr:to>
          <xdr:col>14</xdr:col>
          <xdr:colOff>190500</xdr:colOff>
          <xdr:row>17</xdr:row>
          <xdr:rowOff>209550</xdr:rowOff>
        </xdr:to>
        <xdr:sp macro="" textlink="">
          <xdr:nvSpPr>
            <xdr:cNvPr id="44101" name="Check Box 69" hidden="1">
              <a:extLst>
                <a:ext uri="{63B3BB69-23CF-44E3-9099-C40C66FF867C}">
                  <a14:compatExt spid="_x0000_s4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95250</xdr:colOff>
          <xdr:row>18</xdr:row>
          <xdr:rowOff>28575</xdr:rowOff>
        </xdr:from>
        <xdr:to>
          <xdr:col>11</xdr:col>
          <xdr:colOff>276225</xdr:colOff>
          <xdr:row>18</xdr:row>
          <xdr:rowOff>209550</xdr:rowOff>
        </xdr:to>
        <xdr:sp macro="" textlink="">
          <xdr:nvSpPr>
            <xdr:cNvPr id="44102" name="Check Box 70" hidden="1">
              <a:extLst>
                <a:ext uri="{63B3BB69-23CF-44E3-9099-C40C66FF867C}">
                  <a14:compatExt spid="_x0000_s4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9525</xdr:colOff>
          <xdr:row>18</xdr:row>
          <xdr:rowOff>28575</xdr:rowOff>
        </xdr:from>
        <xdr:to>
          <xdr:col>14</xdr:col>
          <xdr:colOff>190500</xdr:colOff>
          <xdr:row>18</xdr:row>
          <xdr:rowOff>209550</xdr:rowOff>
        </xdr:to>
        <xdr:sp macro="" textlink="">
          <xdr:nvSpPr>
            <xdr:cNvPr id="44103" name="Check Box 71" hidden="1">
              <a:extLst>
                <a:ext uri="{63B3BB69-23CF-44E3-9099-C40C66FF867C}">
                  <a14:compatExt spid="_x0000_s4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95250</xdr:colOff>
          <xdr:row>19</xdr:row>
          <xdr:rowOff>28575</xdr:rowOff>
        </xdr:from>
        <xdr:to>
          <xdr:col>11</xdr:col>
          <xdr:colOff>276225</xdr:colOff>
          <xdr:row>19</xdr:row>
          <xdr:rowOff>209550</xdr:rowOff>
        </xdr:to>
        <xdr:sp macro="" textlink="">
          <xdr:nvSpPr>
            <xdr:cNvPr id="44104" name="Check Box 72" hidden="1">
              <a:extLst>
                <a:ext uri="{63B3BB69-23CF-44E3-9099-C40C66FF867C}">
                  <a14:compatExt spid="_x0000_s4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9525</xdr:colOff>
          <xdr:row>19</xdr:row>
          <xdr:rowOff>28575</xdr:rowOff>
        </xdr:from>
        <xdr:to>
          <xdr:col>14</xdr:col>
          <xdr:colOff>190500</xdr:colOff>
          <xdr:row>19</xdr:row>
          <xdr:rowOff>209550</xdr:rowOff>
        </xdr:to>
        <xdr:sp macro="" textlink="">
          <xdr:nvSpPr>
            <xdr:cNvPr id="44105" name="Check Box 73" hidden="1">
              <a:extLst>
                <a:ext uri="{63B3BB69-23CF-44E3-9099-C40C66FF867C}">
                  <a14:compatExt spid="_x0000_s4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24</xdr:row>
          <xdr:rowOff>28575</xdr:rowOff>
        </xdr:from>
        <xdr:to>
          <xdr:col>4</xdr:col>
          <xdr:colOff>142875</xdr:colOff>
          <xdr:row>24</xdr:row>
          <xdr:rowOff>200025</xdr:rowOff>
        </xdr:to>
        <xdr:sp macro="" textlink="">
          <xdr:nvSpPr>
            <xdr:cNvPr id="44116" name="Check Box 84" hidden="1">
              <a:extLst>
                <a:ext uri="{63B3BB69-23CF-44E3-9099-C40C66FF867C}">
                  <a14:compatExt spid="_x0000_s4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25</xdr:row>
          <xdr:rowOff>28575</xdr:rowOff>
        </xdr:from>
        <xdr:to>
          <xdr:col>4</xdr:col>
          <xdr:colOff>142875</xdr:colOff>
          <xdr:row>25</xdr:row>
          <xdr:rowOff>200025</xdr:rowOff>
        </xdr:to>
        <xdr:sp macro="" textlink="">
          <xdr:nvSpPr>
            <xdr:cNvPr id="44117" name="Check Box 85" hidden="1">
              <a:extLst>
                <a:ext uri="{63B3BB69-23CF-44E3-9099-C40C66FF867C}">
                  <a14:compatExt spid="_x0000_s4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26</xdr:row>
          <xdr:rowOff>28575</xdr:rowOff>
        </xdr:from>
        <xdr:to>
          <xdr:col>4</xdr:col>
          <xdr:colOff>142875</xdr:colOff>
          <xdr:row>26</xdr:row>
          <xdr:rowOff>200025</xdr:rowOff>
        </xdr:to>
        <xdr:sp macro="" textlink="">
          <xdr:nvSpPr>
            <xdr:cNvPr id="44119" name="Check Box 87" hidden="1">
              <a:extLst>
                <a:ext uri="{63B3BB69-23CF-44E3-9099-C40C66FF867C}">
                  <a14:compatExt spid="_x0000_s4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28575</xdr:rowOff>
        </xdr:from>
        <xdr:to>
          <xdr:col>4</xdr:col>
          <xdr:colOff>142875</xdr:colOff>
          <xdr:row>27</xdr:row>
          <xdr:rowOff>200025</xdr:rowOff>
        </xdr:to>
        <xdr:sp macro="" textlink="">
          <xdr:nvSpPr>
            <xdr:cNvPr id="44120" name="Check Box 88" hidden="1">
              <a:extLst>
                <a:ext uri="{63B3BB69-23CF-44E3-9099-C40C66FF867C}">
                  <a14:compatExt spid="_x0000_s4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28575</xdr:rowOff>
        </xdr:from>
        <xdr:to>
          <xdr:col>4</xdr:col>
          <xdr:colOff>142875</xdr:colOff>
          <xdr:row>28</xdr:row>
          <xdr:rowOff>200025</xdr:rowOff>
        </xdr:to>
        <xdr:sp macro="" textlink="">
          <xdr:nvSpPr>
            <xdr:cNvPr id="44121" name="Check Box 89" hidden="1">
              <a:extLst>
                <a:ext uri="{63B3BB69-23CF-44E3-9099-C40C66FF867C}">
                  <a14:compatExt spid="_x0000_s4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28575</xdr:rowOff>
        </xdr:from>
        <xdr:to>
          <xdr:col>13</xdr:col>
          <xdr:colOff>76200</xdr:colOff>
          <xdr:row>26</xdr:row>
          <xdr:rowOff>200025</xdr:rowOff>
        </xdr:to>
        <xdr:sp macro="" textlink="">
          <xdr:nvSpPr>
            <xdr:cNvPr id="44122" name="Check Box 90" hidden="1">
              <a:extLst>
                <a:ext uri="{63B3BB69-23CF-44E3-9099-C40C66FF867C}">
                  <a14:compatExt spid="_x0000_s4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25</xdr:row>
          <xdr:rowOff>38100</xdr:rowOff>
        </xdr:from>
        <xdr:to>
          <xdr:col>12</xdr:col>
          <xdr:colOff>85725</xdr:colOff>
          <xdr:row>25</xdr:row>
          <xdr:rowOff>209550</xdr:rowOff>
        </xdr:to>
        <xdr:sp macro="" textlink="">
          <xdr:nvSpPr>
            <xdr:cNvPr id="44123" name="Check Box 91" hidden="1">
              <a:extLst>
                <a:ext uri="{63B3BB69-23CF-44E3-9099-C40C66FF867C}">
                  <a14:compatExt spid="_x0000_s4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24</xdr:row>
          <xdr:rowOff>38100</xdr:rowOff>
        </xdr:from>
        <xdr:to>
          <xdr:col>16</xdr:col>
          <xdr:colOff>85725</xdr:colOff>
          <xdr:row>24</xdr:row>
          <xdr:rowOff>209550</xdr:rowOff>
        </xdr:to>
        <xdr:sp macro="" textlink="">
          <xdr:nvSpPr>
            <xdr:cNvPr id="44124" name="Check Box 92" hidden="1">
              <a:extLst>
                <a:ext uri="{63B3BB69-23CF-44E3-9099-C40C66FF867C}">
                  <a14:compatExt spid="_x0000_s4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24</xdr:row>
          <xdr:rowOff>38100</xdr:rowOff>
        </xdr:from>
        <xdr:to>
          <xdr:col>32</xdr:col>
          <xdr:colOff>295275</xdr:colOff>
          <xdr:row>24</xdr:row>
          <xdr:rowOff>209550</xdr:rowOff>
        </xdr:to>
        <xdr:sp macro="" textlink="">
          <xdr:nvSpPr>
            <xdr:cNvPr id="44125" name="Check Box 93" hidden="1">
              <a:extLst>
                <a:ext uri="{63B3BB69-23CF-44E3-9099-C40C66FF867C}">
                  <a14:compatExt spid="_x0000_s4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209550</xdr:colOff>
          <xdr:row>24</xdr:row>
          <xdr:rowOff>28575</xdr:rowOff>
        </xdr:from>
        <xdr:to>
          <xdr:col>39</xdr:col>
          <xdr:colOff>142875</xdr:colOff>
          <xdr:row>24</xdr:row>
          <xdr:rowOff>200025</xdr:rowOff>
        </xdr:to>
        <xdr:sp macro="" textlink="">
          <xdr:nvSpPr>
            <xdr:cNvPr id="44126" name="Check Box 94" hidden="1">
              <a:extLst>
                <a:ext uri="{63B3BB69-23CF-44E3-9099-C40C66FF867C}">
                  <a14:compatExt spid="_x0000_s4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25</xdr:row>
          <xdr:rowOff>28575</xdr:rowOff>
        </xdr:from>
        <xdr:to>
          <xdr:col>27</xdr:col>
          <xdr:colOff>133350</xdr:colOff>
          <xdr:row>25</xdr:row>
          <xdr:rowOff>200025</xdr:rowOff>
        </xdr:to>
        <xdr:sp macro="" textlink="">
          <xdr:nvSpPr>
            <xdr:cNvPr id="44127" name="Check Box 95" hidden="1">
              <a:extLst>
                <a:ext uri="{63B3BB69-23CF-44E3-9099-C40C66FF867C}">
                  <a14:compatExt spid="_x0000_s4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26</xdr:row>
          <xdr:rowOff>28575</xdr:rowOff>
        </xdr:from>
        <xdr:to>
          <xdr:col>27</xdr:col>
          <xdr:colOff>142875</xdr:colOff>
          <xdr:row>26</xdr:row>
          <xdr:rowOff>200025</xdr:rowOff>
        </xdr:to>
        <xdr:sp macro="" textlink="">
          <xdr:nvSpPr>
            <xdr:cNvPr id="44128" name="Check Box 96" hidden="1">
              <a:extLst>
                <a:ext uri="{63B3BB69-23CF-44E3-9099-C40C66FF867C}">
                  <a14:compatExt spid="_x0000_s4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25</xdr:row>
          <xdr:rowOff>38100</xdr:rowOff>
        </xdr:from>
        <xdr:to>
          <xdr:col>35</xdr:col>
          <xdr:colOff>76200</xdr:colOff>
          <xdr:row>25</xdr:row>
          <xdr:rowOff>209550</xdr:rowOff>
        </xdr:to>
        <xdr:sp macro="" textlink="">
          <xdr:nvSpPr>
            <xdr:cNvPr id="44129" name="Check Box 97" hidden="1">
              <a:extLst>
                <a:ext uri="{63B3BB69-23CF-44E3-9099-C40C66FF867C}">
                  <a14:compatExt spid="_x0000_s4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9525</xdr:colOff>
          <xdr:row>36</xdr:row>
          <xdr:rowOff>38100</xdr:rowOff>
        </xdr:from>
        <xdr:to>
          <xdr:col>31</xdr:col>
          <xdr:colOff>19050</xdr:colOff>
          <xdr:row>36</xdr:row>
          <xdr:rowOff>219075</xdr:rowOff>
        </xdr:to>
        <xdr:sp macro="" textlink="">
          <xdr:nvSpPr>
            <xdr:cNvPr id="44130" name="Check Box 98" hidden="1">
              <a:extLst>
                <a:ext uri="{63B3BB69-23CF-44E3-9099-C40C66FF867C}">
                  <a14:compatExt spid="_x0000_s4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180975</xdr:colOff>
          <xdr:row>36</xdr:row>
          <xdr:rowOff>38100</xdr:rowOff>
        </xdr:from>
        <xdr:to>
          <xdr:col>34</xdr:col>
          <xdr:colOff>133350</xdr:colOff>
          <xdr:row>36</xdr:row>
          <xdr:rowOff>219075</xdr:rowOff>
        </xdr:to>
        <xdr:sp macro="" textlink="">
          <xdr:nvSpPr>
            <xdr:cNvPr id="44134" name="Check Box 102" hidden="1">
              <a:extLst>
                <a:ext uri="{63B3BB69-23CF-44E3-9099-C40C66FF867C}">
                  <a14:compatExt spid="_x0000_s4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19050</xdr:colOff>
          <xdr:row>8</xdr:row>
          <xdr:rowOff>47625</xdr:rowOff>
        </xdr:from>
        <xdr:to>
          <xdr:col>19</xdr:col>
          <xdr:colOff>85725</xdr:colOff>
          <xdr:row>8</xdr:row>
          <xdr:rowOff>219075</xdr:rowOff>
        </xdr:to>
        <xdr:sp macro="" textlink="">
          <xdr:nvSpPr>
            <xdr:cNvPr id="44137" name="Check Box 105" hidden="1">
              <a:extLst>
                <a:ext uri="{63B3BB69-23CF-44E3-9099-C40C66FF867C}">
                  <a14:compatExt spid="_x0000_s4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8</xdr:row>
          <xdr:rowOff>47625</xdr:rowOff>
        </xdr:from>
        <xdr:to>
          <xdr:col>23</xdr:col>
          <xdr:colOff>57150</xdr:colOff>
          <xdr:row>8</xdr:row>
          <xdr:rowOff>219075</xdr:rowOff>
        </xdr:to>
        <xdr:sp macro="" textlink="">
          <xdr:nvSpPr>
            <xdr:cNvPr id="44138" name="Check Box 106" hidden="1">
              <a:extLst>
                <a:ext uri="{63B3BB69-23CF-44E3-9099-C40C66FF867C}">
                  <a14:compatExt spid="_x0000_s4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19050</xdr:colOff>
          <xdr:row>10</xdr:row>
          <xdr:rowOff>47625</xdr:rowOff>
        </xdr:from>
        <xdr:to>
          <xdr:col>19</xdr:col>
          <xdr:colOff>85725</xdr:colOff>
          <xdr:row>10</xdr:row>
          <xdr:rowOff>219075</xdr:rowOff>
        </xdr:to>
        <xdr:sp macro="" textlink="">
          <xdr:nvSpPr>
            <xdr:cNvPr id="44139" name="Check Box 107" hidden="1">
              <a:extLst>
                <a:ext uri="{63B3BB69-23CF-44E3-9099-C40C66FF867C}">
                  <a14:compatExt spid="_x0000_s4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10</xdr:row>
          <xdr:rowOff>47625</xdr:rowOff>
        </xdr:from>
        <xdr:to>
          <xdr:col>23</xdr:col>
          <xdr:colOff>57150</xdr:colOff>
          <xdr:row>10</xdr:row>
          <xdr:rowOff>219075</xdr:rowOff>
        </xdr:to>
        <xdr:sp macro="" textlink="">
          <xdr:nvSpPr>
            <xdr:cNvPr id="44140" name="Check Box 108" hidden="1">
              <a:extLst>
                <a:ext uri="{63B3BB69-23CF-44E3-9099-C40C66FF867C}">
                  <a14:compatExt spid="_x0000_s4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19050</xdr:colOff>
          <xdr:row>12</xdr:row>
          <xdr:rowOff>47625</xdr:rowOff>
        </xdr:from>
        <xdr:to>
          <xdr:col>19</xdr:col>
          <xdr:colOff>85725</xdr:colOff>
          <xdr:row>12</xdr:row>
          <xdr:rowOff>219075</xdr:rowOff>
        </xdr:to>
        <xdr:sp macro="" textlink="">
          <xdr:nvSpPr>
            <xdr:cNvPr id="44141" name="Check Box 109" hidden="1">
              <a:extLst>
                <a:ext uri="{63B3BB69-23CF-44E3-9099-C40C66FF867C}">
                  <a14:compatExt spid="_x0000_s4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12</xdr:row>
          <xdr:rowOff>47625</xdr:rowOff>
        </xdr:from>
        <xdr:to>
          <xdr:col>23</xdr:col>
          <xdr:colOff>57150</xdr:colOff>
          <xdr:row>12</xdr:row>
          <xdr:rowOff>219075</xdr:rowOff>
        </xdr:to>
        <xdr:sp macro="" textlink="">
          <xdr:nvSpPr>
            <xdr:cNvPr id="44142" name="Check Box 110" hidden="1">
              <a:extLst>
                <a:ext uri="{63B3BB69-23CF-44E3-9099-C40C66FF867C}">
                  <a14:compatExt spid="_x0000_s4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200025</xdr:colOff>
          <xdr:row>8</xdr:row>
          <xdr:rowOff>47625</xdr:rowOff>
        </xdr:from>
        <xdr:to>
          <xdr:col>34</xdr:col>
          <xdr:colOff>152400</xdr:colOff>
          <xdr:row>8</xdr:row>
          <xdr:rowOff>219075</xdr:rowOff>
        </xdr:to>
        <xdr:sp macro="" textlink="">
          <xdr:nvSpPr>
            <xdr:cNvPr id="44143" name="Check Box 111" hidden="1">
              <a:extLst>
                <a:ext uri="{63B3BB69-23CF-44E3-9099-C40C66FF867C}">
                  <a14:compatExt spid="_x0000_s4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8</xdr:row>
          <xdr:rowOff>47625</xdr:rowOff>
        </xdr:from>
        <xdr:to>
          <xdr:col>38</xdr:col>
          <xdr:colOff>95250</xdr:colOff>
          <xdr:row>8</xdr:row>
          <xdr:rowOff>219075</xdr:rowOff>
        </xdr:to>
        <xdr:sp macro="" textlink="">
          <xdr:nvSpPr>
            <xdr:cNvPr id="44144" name="Check Box 112" hidden="1">
              <a:extLst>
                <a:ext uri="{63B3BB69-23CF-44E3-9099-C40C66FF867C}">
                  <a14:compatExt spid="_x0000_s4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200025</xdr:colOff>
          <xdr:row>10</xdr:row>
          <xdr:rowOff>47625</xdr:rowOff>
        </xdr:from>
        <xdr:to>
          <xdr:col>34</xdr:col>
          <xdr:colOff>152400</xdr:colOff>
          <xdr:row>10</xdr:row>
          <xdr:rowOff>219075</xdr:rowOff>
        </xdr:to>
        <xdr:sp macro="" textlink="">
          <xdr:nvSpPr>
            <xdr:cNvPr id="44145" name="Check Box 113" hidden="1">
              <a:extLst>
                <a:ext uri="{63B3BB69-23CF-44E3-9099-C40C66FF867C}">
                  <a14:compatExt spid="_x0000_s4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10</xdr:row>
          <xdr:rowOff>47625</xdr:rowOff>
        </xdr:from>
        <xdr:to>
          <xdr:col>38</xdr:col>
          <xdr:colOff>95250</xdr:colOff>
          <xdr:row>10</xdr:row>
          <xdr:rowOff>219075</xdr:rowOff>
        </xdr:to>
        <xdr:sp macro="" textlink="">
          <xdr:nvSpPr>
            <xdr:cNvPr id="44146" name="Check Box 114" hidden="1">
              <a:extLst>
                <a:ext uri="{63B3BB69-23CF-44E3-9099-C40C66FF867C}">
                  <a14:compatExt spid="_x0000_s4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200025</xdr:colOff>
          <xdr:row>12</xdr:row>
          <xdr:rowOff>47625</xdr:rowOff>
        </xdr:from>
        <xdr:to>
          <xdr:col>34</xdr:col>
          <xdr:colOff>152400</xdr:colOff>
          <xdr:row>12</xdr:row>
          <xdr:rowOff>219075</xdr:rowOff>
        </xdr:to>
        <xdr:sp macro="" textlink="">
          <xdr:nvSpPr>
            <xdr:cNvPr id="44147" name="Check Box 115" hidden="1">
              <a:extLst>
                <a:ext uri="{63B3BB69-23CF-44E3-9099-C40C66FF867C}">
                  <a14:compatExt spid="_x0000_s4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12</xdr:row>
          <xdr:rowOff>47625</xdr:rowOff>
        </xdr:from>
        <xdr:to>
          <xdr:col>38</xdr:col>
          <xdr:colOff>95250</xdr:colOff>
          <xdr:row>12</xdr:row>
          <xdr:rowOff>219075</xdr:rowOff>
        </xdr:to>
        <xdr:sp macro="" textlink="">
          <xdr:nvSpPr>
            <xdr:cNvPr id="44148" name="Check Box 116" hidden="1">
              <a:extLst>
                <a:ext uri="{63B3BB69-23CF-44E3-9099-C40C66FF867C}">
                  <a14:compatExt spid="_x0000_s4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66675</xdr:colOff>
          <xdr:row>17</xdr:row>
          <xdr:rowOff>28575</xdr:rowOff>
        </xdr:from>
        <xdr:to>
          <xdr:col>38</xdr:col>
          <xdr:colOff>47625</xdr:colOff>
          <xdr:row>17</xdr:row>
          <xdr:rowOff>209550</xdr:rowOff>
        </xdr:to>
        <xdr:sp macro="" textlink="">
          <xdr:nvSpPr>
            <xdr:cNvPr id="44149" name="Check Box 117" hidden="1">
              <a:extLst>
                <a:ext uri="{63B3BB69-23CF-44E3-9099-C40C66FF867C}">
                  <a14:compatExt spid="_x0000_s4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47625</xdr:colOff>
          <xdr:row>17</xdr:row>
          <xdr:rowOff>28575</xdr:rowOff>
        </xdr:from>
        <xdr:to>
          <xdr:col>40</xdr:col>
          <xdr:colOff>57150</xdr:colOff>
          <xdr:row>17</xdr:row>
          <xdr:rowOff>209550</xdr:rowOff>
        </xdr:to>
        <xdr:sp macro="" textlink="">
          <xdr:nvSpPr>
            <xdr:cNvPr id="44150" name="Check Box 118" hidden="1">
              <a:extLst>
                <a:ext uri="{63B3BB69-23CF-44E3-9099-C40C66FF867C}">
                  <a14:compatExt spid="_x0000_s4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66675</xdr:colOff>
          <xdr:row>18</xdr:row>
          <xdr:rowOff>28575</xdr:rowOff>
        </xdr:from>
        <xdr:to>
          <xdr:col>38</xdr:col>
          <xdr:colOff>47625</xdr:colOff>
          <xdr:row>18</xdr:row>
          <xdr:rowOff>209550</xdr:rowOff>
        </xdr:to>
        <xdr:sp macro="" textlink="">
          <xdr:nvSpPr>
            <xdr:cNvPr id="44151" name="Check Box 119" hidden="1">
              <a:extLst>
                <a:ext uri="{63B3BB69-23CF-44E3-9099-C40C66FF867C}">
                  <a14:compatExt spid="_x0000_s4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47625</xdr:colOff>
          <xdr:row>18</xdr:row>
          <xdr:rowOff>28575</xdr:rowOff>
        </xdr:from>
        <xdr:to>
          <xdr:col>40</xdr:col>
          <xdr:colOff>57150</xdr:colOff>
          <xdr:row>18</xdr:row>
          <xdr:rowOff>209550</xdr:rowOff>
        </xdr:to>
        <xdr:sp macro="" textlink="">
          <xdr:nvSpPr>
            <xdr:cNvPr id="44152" name="Check Box 120" hidden="1">
              <a:extLst>
                <a:ext uri="{63B3BB69-23CF-44E3-9099-C40C66FF867C}">
                  <a14:compatExt spid="_x0000_s4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66675</xdr:colOff>
          <xdr:row>19</xdr:row>
          <xdr:rowOff>28575</xdr:rowOff>
        </xdr:from>
        <xdr:to>
          <xdr:col>38</xdr:col>
          <xdr:colOff>47625</xdr:colOff>
          <xdr:row>19</xdr:row>
          <xdr:rowOff>209550</xdr:rowOff>
        </xdr:to>
        <xdr:sp macro="" textlink="">
          <xdr:nvSpPr>
            <xdr:cNvPr id="44153" name="Check Box 121" hidden="1">
              <a:extLst>
                <a:ext uri="{63B3BB69-23CF-44E3-9099-C40C66FF867C}">
                  <a14:compatExt spid="_x0000_s4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47625</xdr:colOff>
          <xdr:row>19</xdr:row>
          <xdr:rowOff>28575</xdr:rowOff>
        </xdr:from>
        <xdr:to>
          <xdr:col>40</xdr:col>
          <xdr:colOff>57150</xdr:colOff>
          <xdr:row>19</xdr:row>
          <xdr:rowOff>209550</xdr:rowOff>
        </xdr:to>
        <xdr:sp macro="" textlink="">
          <xdr:nvSpPr>
            <xdr:cNvPr id="44154" name="Check Box 122" hidden="1">
              <a:extLst>
                <a:ext uri="{63B3BB69-23CF-44E3-9099-C40C66FF867C}">
                  <a14:compatExt spid="_x0000_s4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9525</xdr:colOff>
          <xdr:row>37</xdr:row>
          <xdr:rowOff>38100</xdr:rowOff>
        </xdr:from>
        <xdr:to>
          <xdr:col>31</xdr:col>
          <xdr:colOff>19050</xdr:colOff>
          <xdr:row>37</xdr:row>
          <xdr:rowOff>219075</xdr:rowOff>
        </xdr:to>
        <xdr:sp macro="" textlink="">
          <xdr:nvSpPr>
            <xdr:cNvPr id="44162" name="Check Box 130" hidden="1">
              <a:extLst>
                <a:ext uri="{63B3BB69-23CF-44E3-9099-C40C66FF867C}">
                  <a14:compatExt spid="_x0000_s4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180975</xdr:colOff>
          <xdr:row>37</xdr:row>
          <xdr:rowOff>38100</xdr:rowOff>
        </xdr:from>
        <xdr:to>
          <xdr:col>34</xdr:col>
          <xdr:colOff>133350</xdr:colOff>
          <xdr:row>37</xdr:row>
          <xdr:rowOff>219075</xdr:rowOff>
        </xdr:to>
        <xdr:sp macro="" textlink="">
          <xdr:nvSpPr>
            <xdr:cNvPr id="44163" name="Check Box 131" hidden="1">
              <a:extLst>
                <a:ext uri="{63B3BB69-23CF-44E3-9099-C40C66FF867C}">
                  <a14:compatExt spid="_x0000_s4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9525</xdr:colOff>
          <xdr:row>38</xdr:row>
          <xdr:rowOff>38100</xdr:rowOff>
        </xdr:from>
        <xdr:to>
          <xdr:col>31</xdr:col>
          <xdr:colOff>19050</xdr:colOff>
          <xdr:row>38</xdr:row>
          <xdr:rowOff>219075</xdr:rowOff>
        </xdr:to>
        <xdr:sp macro="" textlink="">
          <xdr:nvSpPr>
            <xdr:cNvPr id="44164" name="Check Box 132" hidden="1">
              <a:extLst>
                <a:ext uri="{63B3BB69-23CF-44E3-9099-C40C66FF867C}">
                  <a14:compatExt spid="_x0000_s4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180975</xdr:colOff>
          <xdr:row>38</xdr:row>
          <xdr:rowOff>38100</xdr:rowOff>
        </xdr:from>
        <xdr:to>
          <xdr:col>34</xdr:col>
          <xdr:colOff>133350</xdr:colOff>
          <xdr:row>38</xdr:row>
          <xdr:rowOff>219075</xdr:rowOff>
        </xdr:to>
        <xdr:sp macro="" textlink="">
          <xdr:nvSpPr>
            <xdr:cNvPr id="44165" name="Check Box 133" hidden="1">
              <a:extLst>
                <a:ext uri="{63B3BB69-23CF-44E3-9099-C40C66FF867C}">
                  <a14:compatExt spid="_x0000_s4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3</xdr:row>
          <xdr:rowOff>38100</xdr:rowOff>
        </xdr:from>
        <xdr:to>
          <xdr:col>15</xdr:col>
          <xdr:colOff>95250</xdr:colOff>
          <xdr:row>3</xdr:row>
          <xdr:rowOff>209550</xdr:rowOff>
        </xdr:to>
        <xdr:sp macro="" textlink="">
          <xdr:nvSpPr>
            <xdr:cNvPr id="45090" name="Check Box 34" hidden="1">
              <a:extLst>
                <a:ext uri="{63B3BB69-23CF-44E3-9099-C40C66FF867C}">
                  <a14:compatExt spid="_x0000_s45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</xdr:row>
          <xdr:rowOff>38100</xdr:rowOff>
        </xdr:from>
        <xdr:to>
          <xdr:col>23</xdr:col>
          <xdr:colOff>47625</xdr:colOff>
          <xdr:row>3</xdr:row>
          <xdr:rowOff>209550</xdr:rowOff>
        </xdr:to>
        <xdr:sp macro="" textlink="">
          <xdr:nvSpPr>
            <xdr:cNvPr id="45091" name="Check Box 35" hidden="1">
              <a:extLst>
                <a:ext uri="{63B3BB69-23CF-44E3-9099-C40C66FF867C}">
                  <a14:compatExt spid="_x0000_s45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11</xdr:row>
          <xdr:rowOff>28575</xdr:rowOff>
        </xdr:from>
        <xdr:to>
          <xdr:col>28</xdr:col>
          <xdr:colOff>66675</xdr:colOff>
          <xdr:row>11</xdr:row>
          <xdr:rowOff>200025</xdr:rowOff>
        </xdr:to>
        <xdr:sp macro="" textlink="">
          <xdr:nvSpPr>
            <xdr:cNvPr id="45092" name="Check Box 36" hidden="1">
              <a:extLst>
                <a:ext uri="{63B3BB69-23CF-44E3-9099-C40C66FF867C}">
                  <a14:compatExt spid="_x0000_s45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11</xdr:row>
          <xdr:rowOff>28575</xdr:rowOff>
        </xdr:from>
        <xdr:to>
          <xdr:col>43</xdr:col>
          <xdr:colOff>9525</xdr:colOff>
          <xdr:row>11</xdr:row>
          <xdr:rowOff>200025</xdr:rowOff>
        </xdr:to>
        <xdr:sp macro="" textlink="">
          <xdr:nvSpPr>
            <xdr:cNvPr id="45093" name="Check Box 37" hidden="1">
              <a:extLst>
                <a:ext uri="{63B3BB69-23CF-44E3-9099-C40C66FF867C}">
                  <a14:compatExt spid="_x0000_s45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13</xdr:row>
          <xdr:rowOff>28575</xdr:rowOff>
        </xdr:from>
        <xdr:to>
          <xdr:col>11</xdr:col>
          <xdr:colOff>238125</xdr:colOff>
          <xdr:row>13</xdr:row>
          <xdr:rowOff>200025</xdr:rowOff>
        </xdr:to>
        <xdr:sp macro="" textlink="">
          <xdr:nvSpPr>
            <xdr:cNvPr id="45094" name="Check Box 38" hidden="1">
              <a:extLst>
                <a:ext uri="{63B3BB69-23CF-44E3-9099-C40C66FF867C}">
                  <a14:compatExt spid="_x0000_s45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14</xdr:row>
          <xdr:rowOff>28575</xdr:rowOff>
        </xdr:from>
        <xdr:to>
          <xdr:col>11</xdr:col>
          <xdr:colOff>238125</xdr:colOff>
          <xdr:row>14</xdr:row>
          <xdr:rowOff>200025</xdr:rowOff>
        </xdr:to>
        <xdr:sp macro="" textlink="">
          <xdr:nvSpPr>
            <xdr:cNvPr id="45095" name="Check Box 39" hidden="1">
              <a:extLst>
                <a:ext uri="{63B3BB69-23CF-44E3-9099-C40C66FF867C}">
                  <a14:compatExt spid="_x0000_s45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13</xdr:row>
          <xdr:rowOff>28575</xdr:rowOff>
        </xdr:from>
        <xdr:to>
          <xdr:col>38</xdr:col>
          <xdr:colOff>0</xdr:colOff>
          <xdr:row>13</xdr:row>
          <xdr:rowOff>200025</xdr:rowOff>
        </xdr:to>
        <xdr:sp macro="" textlink="">
          <xdr:nvSpPr>
            <xdr:cNvPr id="45096" name="Check Box 40" hidden="1">
              <a:extLst>
                <a:ext uri="{63B3BB69-23CF-44E3-9099-C40C66FF867C}">
                  <a14:compatExt spid="_x0000_s45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14</xdr:row>
          <xdr:rowOff>28575</xdr:rowOff>
        </xdr:from>
        <xdr:to>
          <xdr:col>38</xdr:col>
          <xdr:colOff>0</xdr:colOff>
          <xdr:row>14</xdr:row>
          <xdr:rowOff>200025</xdr:rowOff>
        </xdr:to>
        <xdr:sp macro="" textlink="">
          <xdr:nvSpPr>
            <xdr:cNvPr id="45097" name="Check Box 41" hidden="1">
              <a:extLst>
                <a:ext uri="{63B3BB69-23CF-44E3-9099-C40C66FF867C}">
                  <a14:compatExt spid="_x0000_s45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13</xdr:row>
          <xdr:rowOff>28575</xdr:rowOff>
        </xdr:from>
        <xdr:to>
          <xdr:col>45</xdr:col>
          <xdr:colOff>66675</xdr:colOff>
          <xdr:row>13</xdr:row>
          <xdr:rowOff>200025</xdr:rowOff>
        </xdr:to>
        <xdr:sp macro="" textlink="">
          <xdr:nvSpPr>
            <xdr:cNvPr id="45098" name="Check Box 42" hidden="1">
              <a:extLst>
                <a:ext uri="{63B3BB69-23CF-44E3-9099-C40C66FF867C}">
                  <a14:compatExt spid="_x0000_s45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25</xdr:row>
          <xdr:rowOff>28575</xdr:rowOff>
        </xdr:from>
        <xdr:to>
          <xdr:col>38</xdr:col>
          <xdr:colOff>0</xdr:colOff>
          <xdr:row>25</xdr:row>
          <xdr:rowOff>200025</xdr:rowOff>
        </xdr:to>
        <xdr:sp macro="" textlink="">
          <xdr:nvSpPr>
            <xdr:cNvPr id="45099" name="Check Box 43" hidden="1">
              <a:extLst>
                <a:ext uri="{63B3BB69-23CF-44E3-9099-C40C66FF867C}">
                  <a14:compatExt spid="_x0000_s45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26</xdr:row>
          <xdr:rowOff>28575</xdr:rowOff>
        </xdr:from>
        <xdr:to>
          <xdr:col>38</xdr:col>
          <xdr:colOff>0</xdr:colOff>
          <xdr:row>26</xdr:row>
          <xdr:rowOff>200025</xdr:rowOff>
        </xdr:to>
        <xdr:sp macro="" textlink="">
          <xdr:nvSpPr>
            <xdr:cNvPr id="45100" name="Check Box 44" hidden="1">
              <a:extLst>
                <a:ext uri="{63B3BB69-23CF-44E3-9099-C40C66FF867C}">
                  <a14:compatExt spid="_x0000_s45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25</xdr:row>
          <xdr:rowOff>28575</xdr:rowOff>
        </xdr:from>
        <xdr:to>
          <xdr:col>45</xdr:col>
          <xdr:colOff>66675</xdr:colOff>
          <xdr:row>25</xdr:row>
          <xdr:rowOff>200025</xdr:rowOff>
        </xdr:to>
        <xdr:sp macro="" textlink="">
          <xdr:nvSpPr>
            <xdr:cNvPr id="45101" name="Check Box 45" hidden="1">
              <a:extLst>
                <a:ext uri="{63B3BB69-23CF-44E3-9099-C40C66FF867C}">
                  <a14:compatExt spid="_x0000_s45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20</xdr:row>
          <xdr:rowOff>28575</xdr:rowOff>
        </xdr:from>
        <xdr:to>
          <xdr:col>15</xdr:col>
          <xdr:colOff>9525</xdr:colOff>
          <xdr:row>20</xdr:row>
          <xdr:rowOff>200025</xdr:rowOff>
        </xdr:to>
        <xdr:sp macro="" textlink="">
          <xdr:nvSpPr>
            <xdr:cNvPr id="45102" name="Check Box 46" hidden="1">
              <a:extLst>
                <a:ext uri="{63B3BB69-23CF-44E3-9099-C40C66FF867C}">
                  <a14:compatExt spid="_x0000_s45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20</xdr:row>
          <xdr:rowOff>28575</xdr:rowOff>
        </xdr:from>
        <xdr:to>
          <xdr:col>22</xdr:col>
          <xdr:colOff>0</xdr:colOff>
          <xdr:row>20</xdr:row>
          <xdr:rowOff>200025</xdr:rowOff>
        </xdr:to>
        <xdr:sp macro="" textlink="">
          <xdr:nvSpPr>
            <xdr:cNvPr id="45103" name="Check Box 47" hidden="1">
              <a:extLst>
                <a:ext uri="{63B3BB69-23CF-44E3-9099-C40C66FF867C}">
                  <a14:compatExt spid="_x0000_s45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21</xdr:row>
          <xdr:rowOff>28575</xdr:rowOff>
        </xdr:from>
        <xdr:to>
          <xdr:col>15</xdr:col>
          <xdr:colOff>9525</xdr:colOff>
          <xdr:row>21</xdr:row>
          <xdr:rowOff>200025</xdr:rowOff>
        </xdr:to>
        <xdr:sp macro="" textlink="">
          <xdr:nvSpPr>
            <xdr:cNvPr id="45104" name="Check Box 48" hidden="1">
              <a:extLst>
                <a:ext uri="{63B3BB69-23CF-44E3-9099-C40C66FF867C}">
                  <a14:compatExt spid="_x0000_s45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21</xdr:row>
          <xdr:rowOff>28575</xdr:rowOff>
        </xdr:from>
        <xdr:to>
          <xdr:col>37</xdr:col>
          <xdr:colOff>0</xdr:colOff>
          <xdr:row>21</xdr:row>
          <xdr:rowOff>200025</xdr:rowOff>
        </xdr:to>
        <xdr:sp macro="" textlink="">
          <xdr:nvSpPr>
            <xdr:cNvPr id="45105" name="Check Box 49" hidden="1">
              <a:extLst>
                <a:ext uri="{63B3BB69-23CF-44E3-9099-C40C66FF867C}">
                  <a14:compatExt spid="_x0000_s45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25</xdr:row>
          <xdr:rowOff>28575</xdr:rowOff>
        </xdr:from>
        <xdr:to>
          <xdr:col>15</xdr:col>
          <xdr:colOff>95250</xdr:colOff>
          <xdr:row>25</xdr:row>
          <xdr:rowOff>200025</xdr:rowOff>
        </xdr:to>
        <xdr:sp macro="" textlink="">
          <xdr:nvSpPr>
            <xdr:cNvPr id="45108" name="Check Box 52" hidden="1">
              <a:extLst>
                <a:ext uri="{63B3BB69-23CF-44E3-9099-C40C66FF867C}">
                  <a14:compatExt spid="_x0000_s45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25</xdr:row>
          <xdr:rowOff>28575</xdr:rowOff>
        </xdr:from>
        <xdr:to>
          <xdr:col>22</xdr:col>
          <xdr:colOff>47625</xdr:colOff>
          <xdr:row>25</xdr:row>
          <xdr:rowOff>200025</xdr:rowOff>
        </xdr:to>
        <xdr:sp macro="" textlink="">
          <xdr:nvSpPr>
            <xdr:cNvPr id="45109" name="Check Box 53" hidden="1">
              <a:extLst>
                <a:ext uri="{63B3BB69-23CF-44E3-9099-C40C66FF867C}">
                  <a14:compatExt spid="_x0000_s45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29</xdr:row>
          <xdr:rowOff>57150</xdr:rowOff>
        </xdr:from>
        <xdr:to>
          <xdr:col>4</xdr:col>
          <xdr:colOff>142875</xdr:colOff>
          <xdr:row>29</xdr:row>
          <xdr:rowOff>228600</xdr:rowOff>
        </xdr:to>
        <xdr:sp macro="" textlink="">
          <xdr:nvSpPr>
            <xdr:cNvPr id="45110" name="Check Box 54" hidden="1">
              <a:extLst>
                <a:ext uri="{63B3BB69-23CF-44E3-9099-C40C66FF867C}">
                  <a14:compatExt spid="_x0000_s45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57150</xdr:rowOff>
        </xdr:from>
        <xdr:to>
          <xdr:col>9</xdr:col>
          <xdr:colOff>200025</xdr:colOff>
          <xdr:row>29</xdr:row>
          <xdr:rowOff>228600</xdr:rowOff>
        </xdr:to>
        <xdr:sp macro="" textlink="">
          <xdr:nvSpPr>
            <xdr:cNvPr id="45111" name="Check Box 55" hidden="1">
              <a:extLst>
                <a:ext uri="{63B3BB69-23CF-44E3-9099-C40C66FF867C}">
                  <a14:compatExt spid="_x0000_s45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33</xdr:row>
          <xdr:rowOff>142875</xdr:rowOff>
        </xdr:from>
        <xdr:to>
          <xdr:col>11</xdr:col>
          <xdr:colOff>276225</xdr:colOff>
          <xdr:row>34</xdr:row>
          <xdr:rowOff>85725</xdr:rowOff>
        </xdr:to>
        <xdr:sp macro="" textlink="">
          <xdr:nvSpPr>
            <xdr:cNvPr id="45112" name="Check Box 56" hidden="1">
              <a:extLst>
                <a:ext uri="{63B3BB69-23CF-44E3-9099-C40C66FF867C}">
                  <a14:compatExt spid="_x0000_s45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33</xdr:row>
          <xdr:rowOff>142875</xdr:rowOff>
        </xdr:from>
        <xdr:to>
          <xdr:col>15</xdr:col>
          <xdr:colOff>38100</xdr:colOff>
          <xdr:row>34</xdr:row>
          <xdr:rowOff>85725</xdr:rowOff>
        </xdr:to>
        <xdr:sp macro="" textlink="">
          <xdr:nvSpPr>
            <xdr:cNvPr id="45113" name="Check Box 57" hidden="1">
              <a:extLst>
                <a:ext uri="{63B3BB69-23CF-44E3-9099-C40C66FF867C}">
                  <a14:compatExt spid="_x0000_s45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35</xdr:row>
          <xdr:rowOff>142875</xdr:rowOff>
        </xdr:from>
        <xdr:to>
          <xdr:col>11</xdr:col>
          <xdr:colOff>276225</xdr:colOff>
          <xdr:row>36</xdr:row>
          <xdr:rowOff>85725</xdr:rowOff>
        </xdr:to>
        <xdr:sp macro="" textlink="">
          <xdr:nvSpPr>
            <xdr:cNvPr id="45114" name="Check Box 58" hidden="1">
              <a:extLst>
                <a:ext uri="{63B3BB69-23CF-44E3-9099-C40C66FF867C}">
                  <a14:compatExt spid="_x0000_s45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35</xdr:row>
          <xdr:rowOff>142875</xdr:rowOff>
        </xdr:from>
        <xdr:to>
          <xdr:col>15</xdr:col>
          <xdr:colOff>38100</xdr:colOff>
          <xdr:row>36</xdr:row>
          <xdr:rowOff>85725</xdr:rowOff>
        </xdr:to>
        <xdr:sp macro="" textlink="">
          <xdr:nvSpPr>
            <xdr:cNvPr id="45115" name="Check Box 59" hidden="1">
              <a:extLst>
                <a:ext uri="{63B3BB69-23CF-44E3-9099-C40C66FF867C}">
                  <a14:compatExt spid="_x0000_s45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33</xdr:row>
          <xdr:rowOff>142875</xdr:rowOff>
        </xdr:from>
        <xdr:to>
          <xdr:col>35</xdr:col>
          <xdr:colOff>104775</xdr:colOff>
          <xdr:row>34</xdr:row>
          <xdr:rowOff>85725</xdr:rowOff>
        </xdr:to>
        <xdr:sp macro="" textlink="">
          <xdr:nvSpPr>
            <xdr:cNvPr id="45116" name="Check Box 60" hidden="1">
              <a:extLst>
                <a:ext uri="{63B3BB69-23CF-44E3-9099-C40C66FF867C}">
                  <a14:compatExt spid="_x0000_s45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33</xdr:row>
          <xdr:rowOff>142875</xdr:rowOff>
        </xdr:from>
        <xdr:to>
          <xdr:col>39</xdr:col>
          <xdr:colOff>95250</xdr:colOff>
          <xdr:row>34</xdr:row>
          <xdr:rowOff>85725</xdr:rowOff>
        </xdr:to>
        <xdr:sp macro="" textlink="">
          <xdr:nvSpPr>
            <xdr:cNvPr id="45117" name="Check Box 61" hidden="1">
              <a:extLst>
                <a:ext uri="{63B3BB69-23CF-44E3-9099-C40C66FF867C}">
                  <a14:compatExt spid="_x0000_s45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47</xdr:row>
          <xdr:rowOff>66675</xdr:rowOff>
        </xdr:from>
        <xdr:to>
          <xdr:col>12</xdr:col>
          <xdr:colOff>66675</xdr:colOff>
          <xdr:row>47</xdr:row>
          <xdr:rowOff>238125</xdr:rowOff>
        </xdr:to>
        <xdr:sp macro="" textlink="">
          <xdr:nvSpPr>
            <xdr:cNvPr id="45118" name="Check Box 62" hidden="1">
              <a:extLst>
                <a:ext uri="{63B3BB69-23CF-44E3-9099-C40C66FF867C}">
                  <a14:compatExt spid="_x0000_s45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47</xdr:row>
          <xdr:rowOff>66675</xdr:rowOff>
        </xdr:from>
        <xdr:to>
          <xdr:col>27</xdr:col>
          <xdr:colOff>76200</xdr:colOff>
          <xdr:row>47</xdr:row>
          <xdr:rowOff>238125</xdr:rowOff>
        </xdr:to>
        <xdr:sp macro="" textlink="">
          <xdr:nvSpPr>
            <xdr:cNvPr id="45119" name="Check Box 63" hidden="1">
              <a:extLst>
                <a:ext uri="{63B3BB69-23CF-44E3-9099-C40C66FF867C}">
                  <a14:compatExt spid="_x0000_s45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50</xdr:row>
          <xdr:rowOff>104775</xdr:rowOff>
        </xdr:from>
        <xdr:to>
          <xdr:col>12</xdr:col>
          <xdr:colOff>66675</xdr:colOff>
          <xdr:row>51</xdr:row>
          <xdr:rowOff>85725</xdr:rowOff>
        </xdr:to>
        <xdr:sp macro="" textlink="">
          <xdr:nvSpPr>
            <xdr:cNvPr id="45120" name="Check Box 64" hidden="1">
              <a:extLst>
                <a:ext uri="{63B3BB69-23CF-44E3-9099-C40C66FF867C}">
                  <a14:compatExt spid="_x0000_s45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50</xdr:row>
          <xdr:rowOff>104775</xdr:rowOff>
        </xdr:from>
        <xdr:to>
          <xdr:col>18</xdr:col>
          <xdr:colOff>9525</xdr:colOff>
          <xdr:row>51</xdr:row>
          <xdr:rowOff>85725</xdr:rowOff>
        </xdr:to>
        <xdr:sp macro="" textlink="">
          <xdr:nvSpPr>
            <xdr:cNvPr id="45121" name="Check Box 65" hidden="1">
              <a:extLst>
                <a:ext uri="{63B3BB69-23CF-44E3-9099-C40C66FF867C}">
                  <a14:compatExt spid="_x0000_s4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55</xdr:row>
          <xdr:rowOff>104775</xdr:rowOff>
        </xdr:from>
        <xdr:to>
          <xdr:col>11</xdr:col>
          <xdr:colOff>238125</xdr:colOff>
          <xdr:row>56</xdr:row>
          <xdr:rowOff>85725</xdr:rowOff>
        </xdr:to>
        <xdr:sp macro="" textlink="">
          <xdr:nvSpPr>
            <xdr:cNvPr id="45122" name="Check Box 66" hidden="1">
              <a:extLst>
                <a:ext uri="{63B3BB69-23CF-44E3-9099-C40C66FF867C}">
                  <a14:compatExt spid="_x0000_s4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55</xdr:row>
          <xdr:rowOff>104775</xdr:rowOff>
        </xdr:from>
        <xdr:to>
          <xdr:col>35</xdr:col>
          <xdr:colOff>76200</xdr:colOff>
          <xdr:row>56</xdr:row>
          <xdr:rowOff>85725</xdr:rowOff>
        </xdr:to>
        <xdr:sp macro="" textlink="">
          <xdr:nvSpPr>
            <xdr:cNvPr id="45123" name="Check Box 67" hidden="1">
              <a:extLst>
                <a:ext uri="{63B3BB69-23CF-44E3-9099-C40C66FF867C}">
                  <a14:compatExt spid="_x0000_s4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28575</xdr:colOff>
          <xdr:row>60</xdr:row>
          <xdr:rowOff>85725</xdr:rowOff>
        </xdr:from>
        <xdr:to>
          <xdr:col>13</xdr:col>
          <xdr:colOff>95250</xdr:colOff>
          <xdr:row>61</xdr:row>
          <xdr:rowOff>95250</xdr:rowOff>
        </xdr:to>
        <xdr:sp macro="" textlink="">
          <xdr:nvSpPr>
            <xdr:cNvPr id="45124" name="Check Box 68" hidden="1">
              <a:extLst>
                <a:ext uri="{63B3BB69-23CF-44E3-9099-C40C66FF867C}">
                  <a14:compatExt spid="_x0000_s4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38100</xdr:colOff>
          <xdr:row>60</xdr:row>
          <xdr:rowOff>85725</xdr:rowOff>
        </xdr:from>
        <xdr:to>
          <xdr:col>16</xdr:col>
          <xdr:colOff>66675</xdr:colOff>
          <xdr:row>61</xdr:row>
          <xdr:rowOff>95250</xdr:rowOff>
        </xdr:to>
        <xdr:sp macro="" textlink="">
          <xdr:nvSpPr>
            <xdr:cNvPr id="45125" name="Check Box 69" hidden="1">
              <a:extLst>
                <a:ext uri="{63B3BB69-23CF-44E3-9099-C40C66FF867C}">
                  <a14:compatExt spid="_x0000_s4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152400</xdr:colOff>
          <xdr:row>47</xdr:row>
          <xdr:rowOff>66675</xdr:rowOff>
        </xdr:from>
        <xdr:to>
          <xdr:col>37</xdr:col>
          <xdr:colOff>85725</xdr:colOff>
          <xdr:row>47</xdr:row>
          <xdr:rowOff>238125</xdr:rowOff>
        </xdr:to>
        <xdr:sp macro="" textlink="">
          <xdr:nvSpPr>
            <xdr:cNvPr id="45126" name="Check Box 70" hidden="1">
              <a:extLst>
                <a:ext uri="{63B3BB69-23CF-44E3-9099-C40C66FF867C}">
                  <a14:compatExt spid="_x0000_s4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17</xdr:row>
          <xdr:rowOff>28575</xdr:rowOff>
        </xdr:from>
        <xdr:to>
          <xdr:col>19</xdr:col>
          <xdr:colOff>19050</xdr:colOff>
          <xdr:row>17</xdr:row>
          <xdr:rowOff>209550</xdr:rowOff>
        </xdr:to>
        <xdr:sp macro="" textlink="">
          <xdr:nvSpPr>
            <xdr:cNvPr id="46125" name="Check Box 45" hidden="1">
              <a:extLst>
                <a:ext uri="{63B3BB69-23CF-44E3-9099-C40C66FF867C}">
                  <a14:compatExt spid="_x0000_s46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17</xdr:row>
          <xdr:rowOff>28575</xdr:rowOff>
        </xdr:from>
        <xdr:to>
          <xdr:col>22</xdr:col>
          <xdr:colOff>152400</xdr:colOff>
          <xdr:row>17</xdr:row>
          <xdr:rowOff>209550</xdr:rowOff>
        </xdr:to>
        <xdr:sp macro="" textlink="">
          <xdr:nvSpPr>
            <xdr:cNvPr id="46126" name="Check Box 46" hidden="1">
              <a:extLst>
                <a:ext uri="{63B3BB69-23CF-44E3-9099-C40C66FF867C}">
                  <a14:compatExt spid="_x0000_s46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18</xdr:row>
          <xdr:rowOff>28575</xdr:rowOff>
        </xdr:from>
        <xdr:to>
          <xdr:col>19</xdr:col>
          <xdr:colOff>19050</xdr:colOff>
          <xdr:row>18</xdr:row>
          <xdr:rowOff>209550</xdr:rowOff>
        </xdr:to>
        <xdr:sp macro="" textlink="">
          <xdr:nvSpPr>
            <xdr:cNvPr id="46129" name="Check Box 49" hidden="1">
              <a:extLst>
                <a:ext uri="{63B3BB69-23CF-44E3-9099-C40C66FF867C}">
                  <a14:compatExt spid="_x0000_s46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18</xdr:row>
          <xdr:rowOff>28575</xdr:rowOff>
        </xdr:from>
        <xdr:to>
          <xdr:col>22</xdr:col>
          <xdr:colOff>152400</xdr:colOff>
          <xdr:row>18</xdr:row>
          <xdr:rowOff>209550</xdr:rowOff>
        </xdr:to>
        <xdr:sp macro="" textlink="">
          <xdr:nvSpPr>
            <xdr:cNvPr id="46130" name="Check Box 50" hidden="1">
              <a:extLst>
                <a:ext uri="{63B3BB69-23CF-44E3-9099-C40C66FF867C}">
                  <a14:compatExt spid="_x0000_s46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19</xdr:row>
          <xdr:rowOff>28575</xdr:rowOff>
        </xdr:from>
        <xdr:to>
          <xdr:col>19</xdr:col>
          <xdr:colOff>19050</xdr:colOff>
          <xdr:row>19</xdr:row>
          <xdr:rowOff>209550</xdr:rowOff>
        </xdr:to>
        <xdr:sp macro="" textlink="">
          <xdr:nvSpPr>
            <xdr:cNvPr id="46131" name="Check Box 51" hidden="1">
              <a:extLst>
                <a:ext uri="{63B3BB69-23CF-44E3-9099-C40C66FF867C}">
                  <a14:compatExt spid="_x0000_s46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19</xdr:row>
          <xdr:rowOff>28575</xdr:rowOff>
        </xdr:from>
        <xdr:to>
          <xdr:col>22</xdr:col>
          <xdr:colOff>152400</xdr:colOff>
          <xdr:row>19</xdr:row>
          <xdr:rowOff>209550</xdr:rowOff>
        </xdr:to>
        <xdr:sp macro="" textlink="">
          <xdr:nvSpPr>
            <xdr:cNvPr id="46132" name="Check Box 52" hidden="1">
              <a:extLst>
                <a:ext uri="{63B3BB69-23CF-44E3-9099-C40C66FF867C}">
                  <a14:compatExt spid="_x0000_s46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20</xdr:row>
          <xdr:rowOff>28575</xdr:rowOff>
        </xdr:from>
        <xdr:to>
          <xdr:col>19</xdr:col>
          <xdr:colOff>19050</xdr:colOff>
          <xdr:row>20</xdr:row>
          <xdr:rowOff>209550</xdr:rowOff>
        </xdr:to>
        <xdr:sp macro="" textlink="">
          <xdr:nvSpPr>
            <xdr:cNvPr id="46133" name="Check Box 53" hidden="1">
              <a:extLst>
                <a:ext uri="{63B3BB69-23CF-44E3-9099-C40C66FF867C}">
                  <a14:compatExt spid="_x0000_s46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20</xdr:row>
          <xdr:rowOff>28575</xdr:rowOff>
        </xdr:from>
        <xdr:to>
          <xdr:col>22</xdr:col>
          <xdr:colOff>152400</xdr:colOff>
          <xdr:row>20</xdr:row>
          <xdr:rowOff>209550</xdr:rowOff>
        </xdr:to>
        <xdr:sp macro="" textlink="">
          <xdr:nvSpPr>
            <xdr:cNvPr id="46134" name="Check Box 54" hidden="1">
              <a:extLst>
                <a:ext uri="{63B3BB69-23CF-44E3-9099-C40C66FF867C}">
                  <a14:compatExt spid="_x0000_s46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21</xdr:row>
          <xdr:rowOff>28575</xdr:rowOff>
        </xdr:from>
        <xdr:to>
          <xdr:col>19</xdr:col>
          <xdr:colOff>19050</xdr:colOff>
          <xdr:row>21</xdr:row>
          <xdr:rowOff>209550</xdr:rowOff>
        </xdr:to>
        <xdr:sp macro="" textlink="">
          <xdr:nvSpPr>
            <xdr:cNvPr id="46135" name="Check Box 55" hidden="1">
              <a:extLst>
                <a:ext uri="{63B3BB69-23CF-44E3-9099-C40C66FF867C}">
                  <a14:compatExt spid="_x0000_s46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21</xdr:row>
          <xdr:rowOff>28575</xdr:rowOff>
        </xdr:from>
        <xdr:to>
          <xdr:col>22</xdr:col>
          <xdr:colOff>152400</xdr:colOff>
          <xdr:row>21</xdr:row>
          <xdr:rowOff>209550</xdr:rowOff>
        </xdr:to>
        <xdr:sp macro="" textlink="">
          <xdr:nvSpPr>
            <xdr:cNvPr id="46136" name="Check Box 56" hidden="1">
              <a:extLst>
                <a:ext uri="{63B3BB69-23CF-44E3-9099-C40C66FF867C}">
                  <a14:compatExt spid="_x0000_s46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22</xdr:row>
          <xdr:rowOff>28575</xdr:rowOff>
        </xdr:from>
        <xdr:to>
          <xdr:col>19</xdr:col>
          <xdr:colOff>19050</xdr:colOff>
          <xdr:row>22</xdr:row>
          <xdr:rowOff>209550</xdr:rowOff>
        </xdr:to>
        <xdr:sp macro="" textlink="">
          <xdr:nvSpPr>
            <xdr:cNvPr id="46137" name="Check Box 57" hidden="1">
              <a:extLst>
                <a:ext uri="{63B3BB69-23CF-44E3-9099-C40C66FF867C}">
                  <a14:compatExt spid="_x0000_s46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22</xdr:row>
          <xdr:rowOff>28575</xdr:rowOff>
        </xdr:from>
        <xdr:to>
          <xdr:col>22</xdr:col>
          <xdr:colOff>152400</xdr:colOff>
          <xdr:row>22</xdr:row>
          <xdr:rowOff>209550</xdr:rowOff>
        </xdr:to>
        <xdr:sp macro="" textlink="">
          <xdr:nvSpPr>
            <xdr:cNvPr id="46138" name="Check Box 58" hidden="1">
              <a:extLst>
                <a:ext uri="{63B3BB69-23CF-44E3-9099-C40C66FF867C}">
                  <a14:compatExt spid="_x0000_s46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23</xdr:row>
          <xdr:rowOff>28575</xdr:rowOff>
        </xdr:from>
        <xdr:to>
          <xdr:col>19</xdr:col>
          <xdr:colOff>19050</xdr:colOff>
          <xdr:row>23</xdr:row>
          <xdr:rowOff>209550</xdr:rowOff>
        </xdr:to>
        <xdr:sp macro="" textlink="">
          <xdr:nvSpPr>
            <xdr:cNvPr id="46139" name="Check Box 59" hidden="1">
              <a:extLst>
                <a:ext uri="{63B3BB69-23CF-44E3-9099-C40C66FF867C}">
                  <a14:compatExt spid="_x0000_s46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23</xdr:row>
          <xdr:rowOff>28575</xdr:rowOff>
        </xdr:from>
        <xdr:to>
          <xdr:col>22</xdr:col>
          <xdr:colOff>152400</xdr:colOff>
          <xdr:row>23</xdr:row>
          <xdr:rowOff>209550</xdr:rowOff>
        </xdr:to>
        <xdr:sp macro="" textlink="">
          <xdr:nvSpPr>
            <xdr:cNvPr id="46140" name="Check Box 60" hidden="1">
              <a:extLst>
                <a:ext uri="{63B3BB69-23CF-44E3-9099-C40C66FF867C}">
                  <a14:compatExt spid="_x0000_s46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24</xdr:row>
          <xdr:rowOff>57150</xdr:rowOff>
        </xdr:from>
        <xdr:to>
          <xdr:col>19</xdr:col>
          <xdr:colOff>19050</xdr:colOff>
          <xdr:row>24</xdr:row>
          <xdr:rowOff>238125</xdr:rowOff>
        </xdr:to>
        <xdr:sp macro="" textlink="">
          <xdr:nvSpPr>
            <xdr:cNvPr id="46141" name="Check Box 61" hidden="1">
              <a:extLst>
                <a:ext uri="{63B3BB69-23CF-44E3-9099-C40C66FF867C}">
                  <a14:compatExt spid="_x0000_s46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24</xdr:row>
          <xdr:rowOff>57150</xdr:rowOff>
        </xdr:from>
        <xdr:to>
          <xdr:col>22</xdr:col>
          <xdr:colOff>152400</xdr:colOff>
          <xdr:row>24</xdr:row>
          <xdr:rowOff>238125</xdr:rowOff>
        </xdr:to>
        <xdr:sp macro="" textlink="">
          <xdr:nvSpPr>
            <xdr:cNvPr id="46142" name="Check Box 62" hidden="1">
              <a:extLst>
                <a:ext uri="{63B3BB69-23CF-44E3-9099-C40C66FF867C}">
                  <a14:compatExt spid="_x0000_s46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76200</xdr:colOff>
          <xdr:row>17</xdr:row>
          <xdr:rowOff>38100</xdr:rowOff>
        </xdr:from>
        <xdr:to>
          <xdr:col>44</xdr:col>
          <xdr:colOff>57150</xdr:colOff>
          <xdr:row>17</xdr:row>
          <xdr:rowOff>219075</xdr:rowOff>
        </xdr:to>
        <xdr:sp macro="" textlink="">
          <xdr:nvSpPr>
            <xdr:cNvPr id="46143" name="Check Box 63" hidden="1">
              <a:extLst>
                <a:ext uri="{63B3BB69-23CF-44E3-9099-C40C66FF867C}">
                  <a14:compatExt spid="_x0000_s46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295275</xdr:colOff>
          <xdr:row>17</xdr:row>
          <xdr:rowOff>38100</xdr:rowOff>
        </xdr:from>
        <xdr:to>
          <xdr:col>45</xdr:col>
          <xdr:colOff>104775</xdr:colOff>
          <xdr:row>17</xdr:row>
          <xdr:rowOff>219075</xdr:rowOff>
        </xdr:to>
        <xdr:sp macro="" textlink="">
          <xdr:nvSpPr>
            <xdr:cNvPr id="46144" name="Check Box 64" hidden="1">
              <a:extLst>
                <a:ext uri="{63B3BB69-23CF-44E3-9099-C40C66FF867C}">
                  <a14:compatExt spid="_x0000_s46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76200</xdr:colOff>
          <xdr:row>18</xdr:row>
          <xdr:rowOff>38100</xdr:rowOff>
        </xdr:from>
        <xdr:to>
          <xdr:col>44</xdr:col>
          <xdr:colOff>57150</xdr:colOff>
          <xdr:row>18</xdr:row>
          <xdr:rowOff>219075</xdr:rowOff>
        </xdr:to>
        <xdr:sp macro="" textlink="">
          <xdr:nvSpPr>
            <xdr:cNvPr id="46145" name="Check Box 65" hidden="1">
              <a:extLst>
                <a:ext uri="{63B3BB69-23CF-44E3-9099-C40C66FF867C}">
                  <a14:compatExt spid="_x0000_s4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295275</xdr:colOff>
          <xdr:row>18</xdr:row>
          <xdr:rowOff>38100</xdr:rowOff>
        </xdr:from>
        <xdr:to>
          <xdr:col>45</xdr:col>
          <xdr:colOff>104775</xdr:colOff>
          <xdr:row>18</xdr:row>
          <xdr:rowOff>219075</xdr:rowOff>
        </xdr:to>
        <xdr:sp macro="" textlink="">
          <xdr:nvSpPr>
            <xdr:cNvPr id="46146" name="Check Box 66" hidden="1">
              <a:extLst>
                <a:ext uri="{63B3BB69-23CF-44E3-9099-C40C66FF867C}">
                  <a14:compatExt spid="_x0000_s4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76200</xdr:colOff>
          <xdr:row>19</xdr:row>
          <xdr:rowOff>38100</xdr:rowOff>
        </xdr:from>
        <xdr:to>
          <xdr:col>44</xdr:col>
          <xdr:colOff>57150</xdr:colOff>
          <xdr:row>19</xdr:row>
          <xdr:rowOff>219075</xdr:rowOff>
        </xdr:to>
        <xdr:sp macro="" textlink="">
          <xdr:nvSpPr>
            <xdr:cNvPr id="46147" name="Check Box 67" hidden="1">
              <a:extLst>
                <a:ext uri="{63B3BB69-23CF-44E3-9099-C40C66FF867C}">
                  <a14:compatExt spid="_x0000_s4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295275</xdr:colOff>
          <xdr:row>19</xdr:row>
          <xdr:rowOff>38100</xdr:rowOff>
        </xdr:from>
        <xdr:to>
          <xdr:col>45</xdr:col>
          <xdr:colOff>104775</xdr:colOff>
          <xdr:row>19</xdr:row>
          <xdr:rowOff>219075</xdr:rowOff>
        </xdr:to>
        <xdr:sp macro="" textlink="">
          <xdr:nvSpPr>
            <xdr:cNvPr id="46148" name="Check Box 68" hidden="1">
              <a:extLst>
                <a:ext uri="{63B3BB69-23CF-44E3-9099-C40C66FF867C}">
                  <a14:compatExt spid="_x0000_s4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76200</xdr:colOff>
          <xdr:row>20</xdr:row>
          <xdr:rowOff>38100</xdr:rowOff>
        </xdr:from>
        <xdr:to>
          <xdr:col>44</xdr:col>
          <xdr:colOff>57150</xdr:colOff>
          <xdr:row>20</xdr:row>
          <xdr:rowOff>219075</xdr:rowOff>
        </xdr:to>
        <xdr:sp macro="" textlink="">
          <xdr:nvSpPr>
            <xdr:cNvPr id="46149" name="Check Box 69" hidden="1">
              <a:extLst>
                <a:ext uri="{63B3BB69-23CF-44E3-9099-C40C66FF867C}">
                  <a14:compatExt spid="_x0000_s4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295275</xdr:colOff>
          <xdr:row>20</xdr:row>
          <xdr:rowOff>38100</xdr:rowOff>
        </xdr:from>
        <xdr:to>
          <xdr:col>45</xdr:col>
          <xdr:colOff>104775</xdr:colOff>
          <xdr:row>20</xdr:row>
          <xdr:rowOff>219075</xdr:rowOff>
        </xdr:to>
        <xdr:sp macro="" textlink="">
          <xdr:nvSpPr>
            <xdr:cNvPr id="46150" name="Check Box 70" hidden="1">
              <a:extLst>
                <a:ext uri="{63B3BB69-23CF-44E3-9099-C40C66FF867C}">
                  <a14:compatExt spid="_x0000_s4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76200</xdr:colOff>
          <xdr:row>21</xdr:row>
          <xdr:rowOff>38100</xdr:rowOff>
        </xdr:from>
        <xdr:to>
          <xdr:col>44</xdr:col>
          <xdr:colOff>57150</xdr:colOff>
          <xdr:row>21</xdr:row>
          <xdr:rowOff>219075</xdr:rowOff>
        </xdr:to>
        <xdr:sp macro="" textlink="">
          <xdr:nvSpPr>
            <xdr:cNvPr id="46151" name="Check Box 71" hidden="1">
              <a:extLst>
                <a:ext uri="{63B3BB69-23CF-44E3-9099-C40C66FF867C}">
                  <a14:compatExt spid="_x0000_s4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295275</xdr:colOff>
          <xdr:row>21</xdr:row>
          <xdr:rowOff>38100</xdr:rowOff>
        </xdr:from>
        <xdr:to>
          <xdr:col>45</xdr:col>
          <xdr:colOff>104775</xdr:colOff>
          <xdr:row>21</xdr:row>
          <xdr:rowOff>219075</xdr:rowOff>
        </xdr:to>
        <xdr:sp macro="" textlink="">
          <xdr:nvSpPr>
            <xdr:cNvPr id="46152" name="Check Box 72" hidden="1">
              <a:extLst>
                <a:ext uri="{63B3BB69-23CF-44E3-9099-C40C66FF867C}">
                  <a14:compatExt spid="_x0000_s4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76200</xdr:colOff>
          <xdr:row>22</xdr:row>
          <xdr:rowOff>38100</xdr:rowOff>
        </xdr:from>
        <xdr:to>
          <xdr:col>44</xdr:col>
          <xdr:colOff>57150</xdr:colOff>
          <xdr:row>22</xdr:row>
          <xdr:rowOff>219075</xdr:rowOff>
        </xdr:to>
        <xdr:sp macro="" textlink="">
          <xdr:nvSpPr>
            <xdr:cNvPr id="46153" name="Check Box 73" hidden="1">
              <a:extLst>
                <a:ext uri="{63B3BB69-23CF-44E3-9099-C40C66FF867C}">
                  <a14:compatExt spid="_x0000_s4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295275</xdr:colOff>
          <xdr:row>22</xdr:row>
          <xdr:rowOff>38100</xdr:rowOff>
        </xdr:from>
        <xdr:to>
          <xdr:col>45</xdr:col>
          <xdr:colOff>104775</xdr:colOff>
          <xdr:row>22</xdr:row>
          <xdr:rowOff>219075</xdr:rowOff>
        </xdr:to>
        <xdr:sp macro="" textlink="">
          <xdr:nvSpPr>
            <xdr:cNvPr id="46154" name="Check Box 74" hidden="1">
              <a:extLst>
                <a:ext uri="{63B3BB69-23CF-44E3-9099-C40C66FF867C}">
                  <a14:compatExt spid="_x0000_s4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76200</xdr:colOff>
          <xdr:row>23</xdr:row>
          <xdr:rowOff>38100</xdr:rowOff>
        </xdr:from>
        <xdr:to>
          <xdr:col>44</xdr:col>
          <xdr:colOff>57150</xdr:colOff>
          <xdr:row>23</xdr:row>
          <xdr:rowOff>219075</xdr:rowOff>
        </xdr:to>
        <xdr:sp macro="" textlink="">
          <xdr:nvSpPr>
            <xdr:cNvPr id="46155" name="Check Box 75" hidden="1">
              <a:extLst>
                <a:ext uri="{63B3BB69-23CF-44E3-9099-C40C66FF867C}">
                  <a14:compatExt spid="_x0000_s4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295275</xdr:colOff>
          <xdr:row>23</xdr:row>
          <xdr:rowOff>38100</xdr:rowOff>
        </xdr:from>
        <xdr:to>
          <xdr:col>45</xdr:col>
          <xdr:colOff>104775</xdr:colOff>
          <xdr:row>23</xdr:row>
          <xdr:rowOff>219075</xdr:rowOff>
        </xdr:to>
        <xdr:sp macro="" textlink="">
          <xdr:nvSpPr>
            <xdr:cNvPr id="46156" name="Check Box 76" hidden="1">
              <a:extLst>
                <a:ext uri="{63B3BB69-23CF-44E3-9099-C40C66FF867C}">
                  <a14:compatExt spid="_x0000_s4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76200</xdr:colOff>
          <xdr:row>24</xdr:row>
          <xdr:rowOff>66675</xdr:rowOff>
        </xdr:from>
        <xdr:to>
          <xdr:col>44</xdr:col>
          <xdr:colOff>57150</xdr:colOff>
          <xdr:row>24</xdr:row>
          <xdr:rowOff>247650</xdr:rowOff>
        </xdr:to>
        <xdr:sp macro="" textlink="">
          <xdr:nvSpPr>
            <xdr:cNvPr id="46157" name="Check Box 77" hidden="1">
              <a:extLst>
                <a:ext uri="{63B3BB69-23CF-44E3-9099-C40C66FF867C}">
                  <a14:compatExt spid="_x0000_s4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44</xdr:col>
          <xdr:colOff>295275</xdr:colOff>
          <xdr:row>24</xdr:row>
          <xdr:rowOff>66675</xdr:rowOff>
        </xdr:from>
        <xdr:to>
          <xdr:col>45</xdr:col>
          <xdr:colOff>104775</xdr:colOff>
          <xdr:row>24</xdr:row>
          <xdr:rowOff>247650</xdr:rowOff>
        </xdr:to>
        <xdr:sp macro="" textlink="">
          <xdr:nvSpPr>
            <xdr:cNvPr id="46158" name="Check Box 78" hidden="1">
              <a:extLst>
                <a:ext uri="{63B3BB69-23CF-44E3-9099-C40C66FF867C}">
                  <a14:compatExt spid="_x0000_s4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47</xdr:col>
          <xdr:colOff>47625</xdr:colOff>
          <xdr:row>36</xdr:row>
          <xdr:rowOff>123825</xdr:rowOff>
        </xdr:from>
        <xdr:to>
          <xdr:col>48</xdr:col>
          <xdr:colOff>85725</xdr:colOff>
          <xdr:row>37</xdr:row>
          <xdr:rowOff>76200</xdr:rowOff>
        </xdr:to>
        <xdr:sp macro="" textlink="">
          <xdr:nvSpPr>
            <xdr:cNvPr id="46159" name="Check Box 79" hidden="1">
              <a:extLst>
                <a:ext uri="{63B3BB69-23CF-44E3-9099-C40C66FF867C}">
                  <a14:compatExt spid="_x0000_s4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47</xdr:col>
          <xdr:colOff>47625</xdr:colOff>
          <xdr:row>38</xdr:row>
          <xdr:rowOff>123825</xdr:rowOff>
        </xdr:from>
        <xdr:to>
          <xdr:col>48</xdr:col>
          <xdr:colOff>85725</xdr:colOff>
          <xdr:row>39</xdr:row>
          <xdr:rowOff>76200</xdr:rowOff>
        </xdr:to>
        <xdr:sp macro="" textlink="">
          <xdr:nvSpPr>
            <xdr:cNvPr id="46161" name="Check Box 81" hidden="1">
              <a:extLst>
                <a:ext uri="{63B3BB69-23CF-44E3-9099-C40C66FF867C}">
                  <a14:compatExt spid="_x0000_s4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47</xdr:col>
          <xdr:colOff>47625</xdr:colOff>
          <xdr:row>40</xdr:row>
          <xdr:rowOff>123825</xdr:rowOff>
        </xdr:from>
        <xdr:to>
          <xdr:col>48</xdr:col>
          <xdr:colOff>85725</xdr:colOff>
          <xdr:row>41</xdr:row>
          <xdr:rowOff>76200</xdr:rowOff>
        </xdr:to>
        <xdr:sp macro="" textlink="">
          <xdr:nvSpPr>
            <xdr:cNvPr id="46163" name="Check Box 83" hidden="1">
              <a:extLst>
                <a:ext uri="{63B3BB69-23CF-44E3-9099-C40C66FF867C}">
                  <a14:compatExt spid="_x0000_s4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47</xdr:col>
          <xdr:colOff>47625</xdr:colOff>
          <xdr:row>42</xdr:row>
          <xdr:rowOff>123825</xdr:rowOff>
        </xdr:from>
        <xdr:to>
          <xdr:col>48</xdr:col>
          <xdr:colOff>85725</xdr:colOff>
          <xdr:row>43</xdr:row>
          <xdr:rowOff>76200</xdr:rowOff>
        </xdr:to>
        <xdr:sp macro="" textlink="">
          <xdr:nvSpPr>
            <xdr:cNvPr id="46165" name="Check Box 85" hidden="1">
              <a:extLst>
                <a:ext uri="{63B3BB69-23CF-44E3-9099-C40C66FF867C}">
                  <a14:compatExt spid="_x0000_s4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47</xdr:col>
          <xdr:colOff>47625</xdr:colOff>
          <xdr:row>44</xdr:row>
          <xdr:rowOff>123825</xdr:rowOff>
        </xdr:from>
        <xdr:to>
          <xdr:col>48</xdr:col>
          <xdr:colOff>85725</xdr:colOff>
          <xdr:row>45</xdr:row>
          <xdr:rowOff>76200</xdr:rowOff>
        </xdr:to>
        <xdr:sp macro="" textlink="">
          <xdr:nvSpPr>
            <xdr:cNvPr id="46167" name="Check Box 87" hidden="1">
              <a:extLst>
                <a:ext uri="{63B3BB69-23CF-44E3-9099-C40C66FF867C}">
                  <a14:compatExt spid="_x0000_s4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47</xdr:col>
          <xdr:colOff>47625</xdr:colOff>
          <xdr:row>46</xdr:row>
          <xdr:rowOff>123825</xdr:rowOff>
        </xdr:from>
        <xdr:to>
          <xdr:col>48</xdr:col>
          <xdr:colOff>85725</xdr:colOff>
          <xdr:row>47</xdr:row>
          <xdr:rowOff>76200</xdr:rowOff>
        </xdr:to>
        <xdr:sp macro="" textlink="">
          <xdr:nvSpPr>
            <xdr:cNvPr id="46169" name="Check Box 89" hidden="1">
              <a:extLst>
                <a:ext uri="{63B3BB69-23CF-44E3-9099-C40C66FF867C}">
                  <a14:compatExt spid="_x0000_s4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49</xdr:col>
          <xdr:colOff>28575</xdr:colOff>
          <xdr:row>36</xdr:row>
          <xdr:rowOff>123825</xdr:rowOff>
        </xdr:from>
        <xdr:to>
          <xdr:col>49</xdr:col>
          <xdr:colOff>219075</xdr:colOff>
          <xdr:row>37</xdr:row>
          <xdr:rowOff>76200</xdr:rowOff>
        </xdr:to>
        <xdr:sp macro="" textlink="">
          <xdr:nvSpPr>
            <xdr:cNvPr id="46172" name="Check Box 92" hidden="1">
              <a:extLst>
                <a:ext uri="{63B3BB69-23CF-44E3-9099-C40C66FF867C}">
                  <a14:compatExt spid="_x0000_s4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49</xdr:col>
          <xdr:colOff>28575</xdr:colOff>
          <xdr:row>38</xdr:row>
          <xdr:rowOff>123825</xdr:rowOff>
        </xdr:from>
        <xdr:to>
          <xdr:col>49</xdr:col>
          <xdr:colOff>219075</xdr:colOff>
          <xdr:row>39</xdr:row>
          <xdr:rowOff>76200</xdr:rowOff>
        </xdr:to>
        <xdr:sp macro="" textlink="">
          <xdr:nvSpPr>
            <xdr:cNvPr id="46173" name="Check Box 93" hidden="1">
              <a:extLst>
                <a:ext uri="{63B3BB69-23CF-44E3-9099-C40C66FF867C}">
                  <a14:compatExt spid="_x0000_s4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49</xdr:col>
          <xdr:colOff>28575</xdr:colOff>
          <xdr:row>40</xdr:row>
          <xdr:rowOff>123825</xdr:rowOff>
        </xdr:from>
        <xdr:to>
          <xdr:col>49</xdr:col>
          <xdr:colOff>219075</xdr:colOff>
          <xdr:row>41</xdr:row>
          <xdr:rowOff>76200</xdr:rowOff>
        </xdr:to>
        <xdr:sp macro="" textlink="">
          <xdr:nvSpPr>
            <xdr:cNvPr id="46174" name="Check Box 94" hidden="1">
              <a:extLst>
                <a:ext uri="{63B3BB69-23CF-44E3-9099-C40C66FF867C}">
                  <a14:compatExt spid="_x0000_s4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49</xdr:col>
          <xdr:colOff>28575</xdr:colOff>
          <xdr:row>42</xdr:row>
          <xdr:rowOff>123825</xdr:rowOff>
        </xdr:from>
        <xdr:to>
          <xdr:col>49</xdr:col>
          <xdr:colOff>219075</xdr:colOff>
          <xdr:row>43</xdr:row>
          <xdr:rowOff>76200</xdr:rowOff>
        </xdr:to>
        <xdr:sp macro="" textlink="">
          <xdr:nvSpPr>
            <xdr:cNvPr id="46175" name="Check Box 95" hidden="1">
              <a:extLst>
                <a:ext uri="{63B3BB69-23CF-44E3-9099-C40C66FF867C}">
                  <a14:compatExt spid="_x0000_s4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49</xdr:col>
          <xdr:colOff>28575</xdr:colOff>
          <xdr:row>44</xdr:row>
          <xdr:rowOff>123825</xdr:rowOff>
        </xdr:from>
        <xdr:to>
          <xdr:col>49</xdr:col>
          <xdr:colOff>219075</xdr:colOff>
          <xdr:row>45</xdr:row>
          <xdr:rowOff>76200</xdr:rowOff>
        </xdr:to>
        <xdr:sp macro="" textlink="">
          <xdr:nvSpPr>
            <xdr:cNvPr id="46176" name="Check Box 96" hidden="1">
              <a:extLst>
                <a:ext uri="{63B3BB69-23CF-44E3-9099-C40C66FF867C}">
                  <a14:compatExt spid="_x0000_s4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49</xdr:col>
          <xdr:colOff>28575</xdr:colOff>
          <xdr:row>46</xdr:row>
          <xdr:rowOff>123825</xdr:rowOff>
        </xdr:from>
        <xdr:to>
          <xdr:col>49</xdr:col>
          <xdr:colOff>219075</xdr:colOff>
          <xdr:row>47</xdr:row>
          <xdr:rowOff>76200</xdr:rowOff>
        </xdr:to>
        <xdr:sp macro="" textlink="">
          <xdr:nvSpPr>
            <xdr:cNvPr id="46177" name="Check Box 97" hidden="1">
              <a:extLst>
                <a:ext uri="{63B3BB69-23CF-44E3-9099-C40C66FF867C}">
                  <a14:compatExt spid="_x0000_s4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6</xdr:row>
          <xdr:rowOff>142875</xdr:rowOff>
        </xdr:from>
        <xdr:to>
          <xdr:col>3</xdr:col>
          <xdr:colOff>180975</xdr:colOff>
          <xdr:row>7</xdr:row>
          <xdr:rowOff>28575</xdr:rowOff>
        </xdr:to>
        <xdr:sp macro="" textlink="">
          <xdr:nvSpPr>
            <xdr:cNvPr id="47126" name="Check Box 22" hidden="1">
              <a:extLst>
                <a:ext uri="{63B3BB69-23CF-44E3-9099-C40C66FF867C}">
                  <a14:compatExt spid="_x0000_s47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7</xdr:row>
          <xdr:rowOff>161925</xdr:rowOff>
        </xdr:from>
        <xdr:to>
          <xdr:col>3</xdr:col>
          <xdr:colOff>180975</xdr:colOff>
          <xdr:row>8</xdr:row>
          <xdr:rowOff>133350</xdr:rowOff>
        </xdr:to>
        <xdr:sp macro="" textlink="">
          <xdr:nvSpPr>
            <xdr:cNvPr id="47127" name="Check Box 23" hidden="1">
              <a:extLst>
                <a:ext uri="{63B3BB69-23CF-44E3-9099-C40C66FF867C}">
                  <a14:compatExt spid="_x0000_s47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8</xdr:row>
          <xdr:rowOff>266700</xdr:rowOff>
        </xdr:from>
        <xdr:to>
          <xdr:col>3</xdr:col>
          <xdr:colOff>180975</xdr:colOff>
          <xdr:row>9</xdr:row>
          <xdr:rowOff>152400</xdr:rowOff>
        </xdr:to>
        <xdr:sp macro="" textlink="">
          <xdr:nvSpPr>
            <xdr:cNvPr id="47128" name="Check Box 24" hidden="1">
              <a:extLst>
                <a:ext uri="{63B3BB69-23CF-44E3-9099-C40C66FF867C}">
                  <a14:compatExt spid="_x0000_s47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76200</xdr:colOff>
          <xdr:row>25</xdr:row>
          <xdr:rowOff>47625</xdr:rowOff>
        </xdr:from>
        <xdr:to>
          <xdr:col>3</xdr:col>
          <xdr:colOff>171450</xdr:colOff>
          <xdr:row>25</xdr:row>
          <xdr:rowOff>219075</xdr:rowOff>
        </xdr:to>
        <xdr:sp macro="" textlink="">
          <xdr:nvSpPr>
            <xdr:cNvPr id="47129" name="Check Box 25" hidden="1">
              <a:extLst>
                <a:ext uri="{63B3BB69-23CF-44E3-9099-C40C66FF867C}">
                  <a14:compatExt spid="_x0000_s47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76200</xdr:colOff>
          <xdr:row>26</xdr:row>
          <xdr:rowOff>66675</xdr:rowOff>
        </xdr:from>
        <xdr:to>
          <xdr:col>3</xdr:col>
          <xdr:colOff>171450</xdr:colOff>
          <xdr:row>26</xdr:row>
          <xdr:rowOff>238125</xdr:rowOff>
        </xdr:to>
        <xdr:sp macro="" textlink="">
          <xdr:nvSpPr>
            <xdr:cNvPr id="47130" name="Check Box 26" hidden="1">
              <a:extLst>
                <a:ext uri="{63B3BB69-23CF-44E3-9099-C40C66FF867C}">
                  <a14:compatExt spid="_x0000_s47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95250</xdr:colOff>
          <xdr:row>24</xdr:row>
          <xdr:rowOff>57150</xdr:rowOff>
        </xdr:from>
        <xdr:to>
          <xdr:col>15</xdr:col>
          <xdr:colOff>114300</xdr:colOff>
          <xdr:row>24</xdr:row>
          <xdr:rowOff>228600</xdr:rowOff>
        </xdr:to>
        <xdr:sp macro="" textlink="">
          <xdr:nvSpPr>
            <xdr:cNvPr id="47131" name="Check Box 27" hidden="1">
              <a:extLst>
                <a:ext uri="{63B3BB69-23CF-44E3-9099-C40C66FF867C}">
                  <a14:compatExt spid="_x0000_s47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76200</xdr:colOff>
          <xdr:row>24</xdr:row>
          <xdr:rowOff>57150</xdr:rowOff>
        </xdr:from>
        <xdr:to>
          <xdr:col>22</xdr:col>
          <xdr:colOff>257175</xdr:colOff>
          <xdr:row>24</xdr:row>
          <xdr:rowOff>228600</xdr:rowOff>
        </xdr:to>
        <xdr:sp macro="" textlink="">
          <xdr:nvSpPr>
            <xdr:cNvPr id="47132" name="Check Box 28" hidden="1">
              <a:extLst>
                <a:ext uri="{63B3BB69-23CF-44E3-9099-C40C66FF867C}">
                  <a14:compatExt spid="_x0000_s47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76200</xdr:colOff>
          <xdr:row>25</xdr:row>
          <xdr:rowOff>57150</xdr:rowOff>
        </xdr:from>
        <xdr:to>
          <xdr:col>22</xdr:col>
          <xdr:colOff>257175</xdr:colOff>
          <xdr:row>25</xdr:row>
          <xdr:rowOff>228600</xdr:rowOff>
        </xdr:to>
        <xdr:sp macro="" textlink="">
          <xdr:nvSpPr>
            <xdr:cNvPr id="47133" name="Check Box 29" hidden="1">
              <a:extLst>
                <a:ext uri="{63B3BB69-23CF-44E3-9099-C40C66FF867C}">
                  <a14:compatExt spid="_x0000_s47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228600</xdr:colOff>
          <xdr:row>25</xdr:row>
          <xdr:rowOff>57150</xdr:rowOff>
        </xdr:from>
        <xdr:to>
          <xdr:col>32</xdr:col>
          <xdr:colOff>123825</xdr:colOff>
          <xdr:row>25</xdr:row>
          <xdr:rowOff>228600</xdr:rowOff>
        </xdr:to>
        <xdr:sp macro="" textlink="">
          <xdr:nvSpPr>
            <xdr:cNvPr id="47134" name="Check Box 30" hidden="1">
              <a:extLst>
                <a:ext uri="{63B3BB69-23CF-44E3-9099-C40C66FF867C}">
                  <a14:compatExt spid="_x0000_s47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76200</xdr:colOff>
          <xdr:row>26</xdr:row>
          <xdr:rowOff>57150</xdr:rowOff>
        </xdr:from>
        <xdr:to>
          <xdr:col>22</xdr:col>
          <xdr:colOff>257175</xdr:colOff>
          <xdr:row>26</xdr:row>
          <xdr:rowOff>228600</xdr:rowOff>
        </xdr:to>
        <xdr:sp macro="" textlink="">
          <xdr:nvSpPr>
            <xdr:cNvPr id="47135" name="Check Box 31" hidden="1">
              <a:extLst>
                <a:ext uri="{63B3BB69-23CF-44E3-9099-C40C66FF867C}">
                  <a14:compatExt spid="_x0000_s47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228600</xdr:colOff>
          <xdr:row>26</xdr:row>
          <xdr:rowOff>57150</xdr:rowOff>
        </xdr:from>
        <xdr:to>
          <xdr:col>27</xdr:col>
          <xdr:colOff>66675</xdr:colOff>
          <xdr:row>26</xdr:row>
          <xdr:rowOff>228600</xdr:rowOff>
        </xdr:to>
        <xdr:sp macro="" textlink="">
          <xdr:nvSpPr>
            <xdr:cNvPr id="47136" name="Check Box 32" hidden="1">
              <a:extLst>
                <a:ext uri="{63B3BB69-23CF-44E3-9099-C40C66FF867C}">
                  <a14:compatExt spid="_x0000_s47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104775</xdr:colOff>
          <xdr:row>31</xdr:row>
          <xdr:rowOff>47625</xdr:rowOff>
        </xdr:from>
        <xdr:to>
          <xdr:col>4</xdr:col>
          <xdr:colOff>85725</xdr:colOff>
          <xdr:row>31</xdr:row>
          <xdr:rowOff>219075</xdr:rowOff>
        </xdr:to>
        <xdr:sp macro="" textlink="">
          <xdr:nvSpPr>
            <xdr:cNvPr id="47139" name="Check Box 35" hidden="1">
              <a:extLst>
                <a:ext uri="{63B3BB69-23CF-44E3-9099-C40C66FF867C}">
                  <a14:compatExt spid="_x0000_s47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104775</xdr:colOff>
          <xdr:row>32</xdr:row>
          <xdr:rowOff>66675</xdr:rowOff>
        </xdr:from>
        <xdr:to>
          <xdr:col>4</xdr:col>
          <xdr:colOff>85725</xdr:colOff>
          <xdr:row>32</xdr:row>
          <xdr:rowOff>238125</xdr:rowOff>
        </xdr:to>
        <xdr:sp macro="" textlink="">
          <xdr:nvSpPr>
            <xdr:cNvPr id="47140" name="Check Box 36" hidden="1">
              <a:extLst>
                <a:ext uri="{63B3BB69-23CF-44E3-9099-C40C66FF867C}">
                  <a14:compatExt spid="_x0000_s47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180975</xdr:colOff>
          <xdr:row>31</xdr:row>
          <xdr:rowOff>47625</xdr:rowOff>
        </xdr:from>
        <xdr:to>
          <xdr:col>8</xdr:col>
          <xdr:colOff>76200</xdr:colOff>
          <xdr:row>31</xdr:row>
          <xdr:rowOff>219075</xdr:rowOff>
        </xdr:to>
        <xdr:sp macro="" textlink="">
          <xdr:nvSpPr>
            <xdr:cNvPr id="47143" name="Check Box 39" hidden="1">
              <a:extLst>
                <a:ext uri="{63B3BB69-23CF-44E3-9099-C40C66FF867C}">
                  <a14:compatExt spid="_x0000_s47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180975</xdr:colOff>
          <xdr:row>32</xdr:row>
          <xdr:rowOff>66675</xdr:rowOff>
        </xdr:from>
        <xdr:to>
          <xdr:col>8</xdr:col>
          <xdr:colOff>76200</xdr:colOff>
          <xdr:row>32</xdr:row>
          <xdr:rowOff>238125</xdr:rowOff>
        </xdr:to>
        <xdr:sp macro="" textlink="">
          <xdr:nvSpPr>
            <xdr:cNvPr id="47144" name="Check Box 40" hidden="1">
              <a:extLst>
                <a:ext uri="{63B3BB69-23CF-44E3-9099-C40C66FF867C}">
                  <a14:compatExt spid="_x0000_s47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76200</xdr:colOff>
          <xdr:row>36</xdr:row>
          <xdr:rowOff>66675</xdr:rowOff>
        </xdr:from>
        <xdr:to>
          <xdr:col>3</xdr:col>
          <xdr:colOff>171450</xdr:colOff>
          <xdr:row>36</xdr:row>
          <xdr:rowOff>238125</xdr:rowOff>
        </xdr:to>
        <xdr:sp macro="" textlink="">
          <xdr:nvSpPr>
            <xdr:cNvPr id="47145" name="Check Box 41" hidden="1">
              <a:extLst>
                <a:ext uri="{63B3BB69-23CF-44E3-9099-C40C66FF867C}">
                  <a14:compatExt spid="_x0000_s47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76200</xdr:colOff>
          <xdr:row>37</xdr:row>
          <xdr:rowOff>66675</xdr:rowOff>
        </xdr:from>
        <xdr:to>
          <xdr:col>3</xdr:col>
          <xdr:colOff>171450</xdr:colOff>
          <xdr:row>37</xdr:row>
          <xdr:rowOff>238125</xdr:rowOff>
        </xdr:to>
        <xdr:sp macro="" textlink="">
          <xdr:nvSpPr>
            <xdr:cNvPr id="47146" name="Check Box 42" hidden="1">
              <a:extLst>
                <a:ext uri="{63B3BB69-23CF-44E3-9099-C40C66FF867C}">
                  <a14:compatExt spid="_x0000_s47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47625</xdr:colOff>
          <xdr:row>41</xdr:row>
          <xdr:rowOff>0</xdr:rowOff>
        </xdr:from>
        <xdr:to>
          <xdr:col>9</xdr:col>
          <xdr:colOff>57150</xdr:colOff>
          <xdr:row>41</xdr:row>
          <xdr:rowOff>171450</xdr:rowOff>
        </xdr:to>
        <xdr:sp macro="" textlink="">
          <xdr:nvSpPr>
            <xdr:cNvPr id="47147" name="Check Box 43" hidden="1">
              <a:extLst>
                <a:ext uri="{63B3BB69-23CF-44E3-9099-C40C66FF867C}">
                  <a14:compatExt spid="_x0000_s47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47625</xdr:colOff>
          <xdr:row>44</xdr:row>
          <xdr:rowOff>142875</xdr:rowOff>
        </xdr:from>
        <xdr:to>
          <xdr:col>9</xdr:col>
          <xdr:colOff>57150</xdr:colOff>
          <xdr:row>45</xdr:row>
          <xdr:rowOff>28575</xdr:rowOff>
        </xdr:to>
        <xdr:sp macro="" textlink="">
          <xdr:nvSpPr>
            <xdr:cNvPr id="47148" name="Check Box 44" hidden="1">
              <a:extLst>
                <a:ext uri="{63B3BB69-23CF-44E3-9099-C40C66FF867C}">
                  <a14:compatExt spid="_x0000_s47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276225</xdr:colOff>
          <xdr:row>41</xdr:row>
          <xdr:rowOff>57150</xdr:rowOff>
        </xdr:from>
        <xdr:to>
          <xdr:col>29</xdr:col>
          <xdr:colOff>171450</xdr:colOff>
          <xdr:row>41</xdr:row>
          <xdr:rowOff>228600</xdr:rowOff>
        </xdr:to>
        <xdr:sp macro="" textlink="">
          <xdr:nvSpPr>
            <xdr:cNvPr id="47149" name="Check Box 45" hidden="1">
              <a:extLst>
                <a:ext uri="{63B3BB69-23CF-44E3-9099-C40C66FF867C}">
                  <a14:compatExt spid="_x0000_s47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41</xdr:row>
          <xdr:rowOff>57150</xdr:rowOff>
        </xdr:from>
        <xdr:to>
          <xdr:col>27</xdr:col>
          <xdr:colOff>9525</xdr:colOff>
          <xdr:row>41</xdr:row>
          <xdr:rowOff>228600</xdr:rowOff>
        </xdr:to>
        <xdr:sp macro="" textlink="">
          <xdr:nvSpPr>
            <xdr:cNvPr id="47150" name="Check Box 46" hidden="1">
              <a:extLst>
                <a:ext uri="{63B3BB69-23CF-44E3-9099-C40C66FF867C}">
                  <a14:compatExt spid="_x0000_s47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5</xdr:row>
          <xdr:rowOff>47625</xdr:rowOff>
        </xdr:from>
        <xdr:to>
          <xdr:col>6</xdr:col>
          <xdr:colOff>190500</xdr:colOff>
          <xdr:row>5</xdr:row>
          <xdr:rowOff>219075</xdr:rowOff>
        </xdr:to>
        <xdr:sp macro="" textlink="">
          <xdr:nvSpPr>
            <xdr:cNvPr id="48176" name="Check Box 48" hidden="1">
              <a:extLst>
                <a:ext uri="{63B3BB69-23CF-44E3-9099-C40C66FF867C}">
                  <a14:compatExt spid="_x0000_s48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6</xdr:row>
          <xdr:rowOff>47625</xdr:rowOff>
        </xdr:from>
        <xdr:to>
          <xdr:col>6</xdr:col>
          <xdr:colOff>190500</xdr:colOff>
          <xdr:row>6</xdr:row>
          <xdr:rowOff>219075</xdr:rowOff>
        </xdr:to>
        <xdr:sp macro="" textlink="">
          <xdr:nvSpPr>
            <xdr:cNvPr id="48177" name="Check Box 49" hidden="1">
              <a:extLst>
                <a:ext uri="{63B3BB69-23CF-44E3-9099-C40C66FF867C}">
                  <a14:compatExt spid="_x0000_s48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7</xdr:row>
          <xdr:rowOff>47625</xdr:rowOff>
        </xdr:from>
        <xdr:to>
          <xdr:col>6</xdr:col>
          <xdr:colOff>190500</xdr:colOff>
          <xdr:row>7</xdr:row>
          <xdr:rowOff>219075</xdr:rowOff>
        </xdr:to>
        <xdr:sp macro="" textlink="">
          <xdr:nvSpPr>
            <xdr:cNvPr id="48178" name="Check Box 50" hidden="1">
              <a:extLst>
                <a:ext uri="{63B3BB69-23CF-44E3-9099-C40C66FF867C}">
                  <a14:compatExt spid="_x0000_s48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123825</xdr:colOff>
          <xdr:row>8</xdr:row>
          <xdr:rowOff>66675</xdr:rowOff>
        </xdr:from>
        <xdr:to>
          <xdr:col>13</xdr:col>
          <xdr:colOff>304800</xdr:colOff>
          <xdr:row>8</xdr:row>
          <xdr:rowOff>238125</xdr:rowOff>
        </xdr:to>
        <xdr:sp macro="" textlink="">
          <xdr:nvSpPr>
            <xdr:cNvPr id="48179" name="Check Box 51" hidden="1">
              <a:extLst>
                <a:ext uri="{63B3BB69-23CF-44E3-9099-C40C66FF867C}">
                  <a14:compatExt spid="_x0000_s48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76200</xdr:colOff>
          <xdr:row>8</xdr:row>
          <xdr:rowOff>66675</xdr:rowOff>
        </xdr:from>
        <xdr:to>
          <xdr:col>15</xdr:col>
          <xdr:colOff>257175</xdr:colOff>
          <xdr:row>8</xdr:row>
          <xdr:rowOff>238125</xdr:rowOff>
        </xdr:to>
        <xdr:sp macro="" textlink="">
          <xdr:nvSpPr>
            <xdr:cNvPr id="48180" name="Check Box 52" hidden="1">
              <a:extLst>
                <a:ext uri="{63B3BB69-23CF-44E3-9099-C40C66FF867C}">
                  <a14:compatExt spid="_x0000_s48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123825</xdr:colOff>
          <xdr:row>9</xdr:row>
          <xdr:rowOff>66675</xdr:rowOff>
        </xdr:from>
        <xdr:to>
          <xdr:col>13</xdr:col>
          <xdr:colOff>304800</xdr:colOff>
          <xdr:row>9</xdr:row>
          <xdr:rowOff>238125</xdr:rowOff>
        </xdr:to>
        <xdr:sp macro="" textlink="">
          <xdr:nvSpPr>
            <xdr:cNvPr id="48181" name="Check Box 53" hidden="1">
              <a:extLst>
                <a:ext uri="{63B3BB69-23CF-44E3-9099-C40C66FF867C}">
                  <a14:compatExt spid="_x0000_s48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76200</xdr:colOff>
          <xdr:row>9</xdr:row>
          <xdr:rowOff>66675</xdr:rowOff>
        </xdr:from>
        <xdr:to>
          <xdr:col>15</xdr:col>
          <xdr:colOff>257175</xdr:colOff>
          <xdr:row>9</xdr:row>
          <xdr:rowOff>238125</xdr:rowOff>
        </xdr:to>
        <xdr:sp macro="" textlink="">
          <xdr:nvSpPr>
            <xdr:cNvPr id="48182" name="Check Box 54" hidden="1">
              <a:extLst>
                <a:ext uri="{63B3BB69-23CF-44E3-9099-C40C66FF867C}">
                  <a14:compatExt spid="_x0000_s48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28575</xdr:colOff>
          <xdr:row>8</xdr:row>
          <xdr:rowOff>66675</xdr:rowOff>
        </xdr:from>
        <xdr:to>
          <xdr:col>36</xdr:col>
          <xdr:colOff>95250</xdr:colOff>
          <xdr:row>8</xdr:row>
          <xdr:rowOff>238125</xdr:rowOff>
        </xdr:to>
        <xdr:sp macro="" textlink="">
          <xdr:nvSpPr>
            <xdr:cNvPr id="48183" name="Check Box 55" hidden="1">
              <a:extLst>
                <a:ext uri="{63B3BB69-23CF-44E3-9099-C40C66FF867C}">
                  <a14:compatExt spid="_x0000_s48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28575</xdr:colOff>
          <xdr:row>9</xdr:row>
          <xdr:rowOff>66675</xdr:rowOff>
        </xdr:from>
        <xdr:to>
          <xdr:col>36</xdr:col>
          <xdr:colOff>95250</xdr:colOff>
          <xdr:row>9</xdr:row>
          <xdr:rowOff>238125</xdr:rowOff>
        </xdr:to>
        <xdr:sp macro="" textlink="">
          <xdr:nvSpPr>
            <xdr:cNvPr id="48184" name="Check Box 56" hidden="1">
              <a:extLst>
                <a:ext uri="{63B3BB69-23CF-44E3-9099-C40C66FF867C}">
                  <a14:compatExt spid="_x0000_s48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10</xdr:row>
          <xdr:rowOff>285750</xdr:rowOff>
        </xdr:from>
        <xdr:to>
          <xdr:col>6</xdr:col>
          <xdr:colOff>200025</xdr:colOff>
          <xdr:row>11</xdr:row>
          <xdr:rowOff>161925</xdr:rowOff>
        </xdr:to>
        <xdr:sp macro="" textlink="">
          <xdr:nvSpPr>
            <xdr:cNvPr id="48185" name="Check Box 57" hidden="1">
              <a:extLst>
                <a:ext uri="{63B3BB69-23CF-44E3-9099-C40C66FF867C}">
                  <a14:compatExt spid="_x0000_s48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12</xdr:row>
          <xdr:rowOff>123825</xdr:rowOff>
        </xdr:from>
        <xdr:to>
          <xdr:col>6</xdr:col>
          <xdr:colOff>200025</xdr:colOff>
          <xdr:row>13</xdr:row>
          <xdr:rowOff>9525</xdr:rowOff>
        </xdr:to>
        <xdr:sp macro="" textlink="">
          <xdr:nvSpPr>
            <xdr:cNvPr id="48186" name="Check Box 58" hidden="1">
              <a:extLst>
                <a:ext uri="{63B3BB69-23CF-44E3-9099-C40C66FF867C}">
                  <a14:compatExt spid="_x0000_s48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11</xdr:row>
          <xdr:rowOff>66675</xdr:rowOff>
        </xdr:from>
        <xdr:to>
          <xdr:col>21</xdr:col>
          <xdr:colOff>19050</xdr:colOff>
          <xdr:row>11</xdr:row>
          <xdr:rowOff>238125</xdr:rowOff>
        </xdr:to>
        <xdr:sp macro="" textlink="">
          <xdr:nvSpPr>
            <xdr:cNvPr id="48187" name="Check Box 59" hidden="1">
              <a:extLst>
                <a:ext uri="{63B3BB69-23CF-44E3-9099-C40C66FF867C}">
                  <a14:compatExt spid="_x0000_s48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0</xdr:colOff>
          <xdr:row>11</xdr:row>
          <xdr:rowOff>66675</xdr:rowOff>
        </xdr:from>
        <xdr:to>
          <xdr:col>25</xdr:col>
          <xdr:colOff>123825</xdr:colOff>
          <xdr:row>11</xdr:row>
          <xdr:rowOff>238125</xdr:rowOff>
        </xdr:to>
        <xdr:sp macro="" textlink="">
          <xdr:nvSpPr>
            <xdr:cNvPr id="48188" name="Check Box 60" hidden="1">
              <a:extLst>
                <a:ext uri="{63B3BB69-23CF-44E3-9099-C40C66FF867C}">
                  <a14:compatExt spid="_x0000_s48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85725</xdr:colOff>
          <xdr:row>13</xdr:row>
          <xdr:rowOff>57150</xdr:rowOff>
        </xdr:from>
        <xdr:to>
          <xdr:col>23</xdr:col>
          <xdr:colOff>28575</xdr:colOff>
          <xdr:row>13</xdr:row>
          <xdr:rowOff>228600</xdr:rowOff>
        </xdr:to>
        <xdr:sp macro="" textlink="">
          <xdr:nvSpPr>
            <xdr:cNvPr id="48193" name="Check Box 65" hidden="1">
              <a:extLst>
                <a:ext uri="{63B3BB69-23CF-44E3-9099-C40C66FF867C}">
                  <a14:compatExt spid="_x0000_s4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41</xdr:col>
          <xdr:colOff>76200</xdr:colOff>
          <xdr:row>13</xdr:row>
          <xdr:rowOff>57150</xdr:rowOff>
        </xdr:from>
        <xdr:to>
          <xdr:col>41</xdr:col>
          <xdr:colOff>257175</xdr:colOff>
          <xdr:row>13</xdr:row>
          <xdr:rowOff>228600</xdr:rowOff>
        </xdr:to>
        <xdr:sp macro="" textlink="">
          <xdr:nvSpPr>
            <xdr:cNvPr id="48194" name="Check Box 66" hidden="1">
              <a:extLst>
                <a:ext uri="{63B3BB69-23CF-44E3-9099-C40C66FF867C}">
                  <a14:compatExt spid="_x0000_s4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19050</xdr:colOff>
          <xdr:row>14</xdr:row>
          <xdr:rowOff>57150</xdr:rowOff>
        </xdr:from>
        <xdr:to>
          <xdr:col>30</xdr:col>
          <xdr:colOff>19050</xdr:colOff>
          <xdr:row>14</xdr:row>
          <xdr:rowOff>238125</xdr:rowOff>
        </xdr:to>
        <xdr:sp macro="" textlink="">
          <xdr:nvSpPr>
            <xdr:cNvPr id="48195" name="Check Box 67" hidden="1">
              <a:extLst>
                <a:ext uri="{63B3BB69-23CF-44E3-9099-C40C66FF867C}">
                  <a14:compatExt spid="_x0000_s4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19050</xdr:colOff>
          <xdr:row>14</xdr:row>
          <xdr:rowOff>57150</xdr:rowOff>
        </xdr:from>
        <xdr:to>
          <xdr:col>38</xdr:col>
          <xdr:colOff>0</xdr:colOff>
          <xdr:row>14</xdr:row>
          <xdr:rowOff>238125</xdr:rowOff>
        </xdr:to>
        <xdr:sp macro="" textlink="">
          <xdr:nvSpPr>
            <xdr:cNvPr id="48196" name="Check Box 68" hidden="1">
              <a:extLst>
                <a:ext uri="{63B3BB69-23CF-44E3-9099-C40C66FF867C}">
                  <a14:compatExt spid="_x0000_s4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19050</xdr:colOff>
          <xdr:row>15</xdr:row>
          <xdr:rowOff>57150</xdr:rowOff>
        </xdr:from>
        <xdr:to>
          <xdr:col>25</xdr:col>
          <xdr:colOff>133350</xdr:colOff>
          <xdr:row>15</xdr:row>
          <xdr:rowOff>238125</xdr:rowOff>
        </xdr:to>
        <xdr:sp macro="" textlink="">
          <xdr:nvSpPr>
            <xdr:cNvPr id="48197" name="Check Box 69" hidden="1">
              <a:extLst>
                <a:ext uri="{63B3BB69-23CF-44E3-9099-C40C66FF867C}">
                  <a14:compatExt spid="_x0000_s4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76200</xdr:colOff>
          <xdr:row>15</xdr:row>
          <xdr:rowOff>57150</xdr:rowOff>
        </xdr:from>
        <xdr:to>
          <xdr:col>31</xdr:col>
          <xdr:colOff>76200</xdr:colOff>
          <xdr:row>15</xdr:row>
          <xdr:rowOff>238125</xdr:rowOff>
        </xdr:to>
        <xdr:sp macro="" textlink="">
          <xdr:nvSpPr>
            <xdr:cNvPr id="48198" name="Check Box 70" hidden="1">
              <a:extLst>
                <a:ext uri="{63B3BB69-23CF-44E3-9099-C40C66FF867C}">
                  <a14:compatExt spid="_x0000_s4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95250</xdr:colOff>
          <xdr:row>15</xdr:row>
          <xdr:rowOff>57150</xdr:rowOff>
        </xdr:from>
        <xdr:to>
          <xdr:col>35</xdr:col>
          <xdr:colOff>9525</xdr:colOff>
          <xdr:row>15</xdr:row>
          <xdr:rowOff>238125</xdr:rowOff>
        </xdr:to>
        <xdr:sp macro="" textlink="">
          <xdr:nvSpPr>
            <xdr:cNvPr id="48199" name="Check Box 71" hidden="1">
              <a:extLst>
                <a:ext uri="{63B3BB69-23CF-44E3-9099-C40C66FF867C}">
                  <a14:compatExt spid="_x0000_s4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28575</xdr:colOff>
          <xdr:row>16</xdr:row>
          <xdr:rowOff>66675</xdr:rowOff>
        </xdr:from>
        <xdr:to>
          <xdr:col>30</xdr:col>
          <xdr:colOff>19050</xdr:colOff>
          <xdr:row>16</xdr:row>
          <xdr:rowOff>247650</xdr:rowOff>
        </xdr:to>
        <xdr:sp macro="" textlink="">
          <xdr:nvSpPr>
            <xdr:cNvPr id="48200" name="Check Box 72" hidden="1">
              <a:extLst>
                <a:ext uri="{63B3BB69-23CF-44E3-9099-C40C66FF867C}">
                  <a14:compatExt spid="_x0000_s4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19050</xdr:colOff>
          <xdr:row>16</xdr:row>
          <xdr:rowOff>66675</xdr:rowOff>
        </xdr:from>
        <xdr:to>
          <xdr:col>38</xdr:col>
          <xdr:colOff>0</xdr:colOff>
          <xdr:row>16</xdr:row>
          <xdr:rowOff>247650</xdr:rowOff>
        </xdr:to>
        <xdr:sp macro="" textlink="">
          <xdr:nvSpPr>
            <xdr:cNvPr id="48201" name="Check Box 73" hidden="1">
              <a:extLst>
                <a:ext uri="{63B3BB69-23CF-44E3-9099-C40C66FF867C}">
                  <a14:compatExt spid="_x0000_s4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22</xdr:row>
          <xdr:rowOff>200025</xdr:rowOff>
        </xdr:from>
        <xdr:to>
          <xdr:col>6</xdr:col>
          <xdr:colOff>200025</xdr:colOff>
          <xdr:row>23</xdr:row>
          <xdr:rowOff>85725</xdr:rowOff>
        </xdr:to>
        <xdr:sp macro="" textlink="">
          <xdr:nvSpPr>
            <xdr:cNvPr id="48202" name="Check Box 74" hidden="1">
              <a:extLst>
                <a:ext uri="{63B3BB69-23CF-44E3-9099-C40C66FF867C}">
                  <a14:compatExt spid="_x0000_s4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19050</xdr:colOff>
          <xdr:row>24</xdr:row>
          <xdr:rowOff>200025</xdr:rowOff>
        </xdr:from>
        <xdr:to>
          <xdr:col>6</xdr:col>
          <xdr:colOff>200025</xdr:colOff>
          <xdr:row>25</xdr:row>
          <xdr:rowOff>76200</xdr:rowOff>
        </xdr:to>
        <xdr:sp macro="" textlink="">
          <xdr:nvSpPr>
            <xdr:cNvPr id="48203" name="Check Box 75" hidden="1">
              <a:extLst>
                <a:ext uri="{63B3BB69-23CF-44E3-9099-C40C66FF867C}">
                  <a14:compatExt spid="_x0000_s4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20</xdr:row>
          <xdr:rowOff>57150</xdr:rowOff>
        </xdr:from>
        <xdr:to>
          <xdr:col>6</xdr:col>
          <xdr:colOff>190500</xdr:colOff>
          <xdr:row>20</xdr:row>
          <xdr:rowOff>238125</xdr:rowOff>
        </xdr:to>
        <xdr:sp macro="" textlink="">
          <xdr:nvSpPr>
            <xdr:cNvPr id="48204" name="Check Box 76" hidden="1">
              <a:extLst>
                <a:ext uri="{63B3BB69-23CF-44E3-9099-C40C66FF867C}">
                  <a14:compatExt spid="_x0000_s4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247650</xdr:colOff>
          <xdr:row>20</xdr:row>
          <xdr:rowOff>57150</xdr:rowOff>
        </xdr:from>
        <xdr:to>
          <xdr:col>14</xdr:col>
          <xdr:colOff>104775</xdr:colOff>
          <xdr:row>20</xdr:row>
          <xdr:rowOff>238125</xdr:rowOff>
        </xdr:to>
        <xdr:sp macro="" textlink="">
          <xdr:nvSpPr>
            <xdr:cNvPr id="48205" name="Check Box 77" hidden="1">
              <a:extLst>
                <a:ext uri="{63B3BB69-23CF-44E3-9099-C40C66FF867C}">
                  <a14:compatExt spid="_x0000_s4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57150</xdr:colOff>
          <xdr:row>24</xdr:row>
          <xdr:rowOff>66675</xdr:rowOff>
        </xdr:from>
        <xdr:to>
          <xdr:col>18</xdr:col>
          <xdr:colOff>38100</xdr:colOff>
          <xdr:row>24</xdr:row>
          <xdr:rowOff>257175</xdr:rowOff>
        </xdr:to>
        <xdr:sp macro="" textlink="">
          <xdr:nvSpPr>
            <xdr:cNvPr id="48206" name="Check Box 78" hidden="1">
              <a:extLst>
                <a:ext uri="{63B3BB69-23CF-44E3-9099-C40C66FF867C}">
                  <a14:compatExt spid="_x0000_s4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38100</xdr:colOff>
          <xdr:row>24</xdr:row>
          <xdr:rowOff>66675</xdr:rowOff>
        </xdr:from>
        <xdr:to>
          <xdr:col>25</xdr:col>
          <xdr:colOff>104775</xdr:colOff>
          <xdr:row>24</xdr:row>
          <xdr:rowOff>257175</xdr:rowOff>
        </xdr:to>
        <xdr:sp macro="" textlink="">
          <xdr:nvSpPr>
            <xdr:cNvPr id="48207" name="Check Box 79" hidden="1">
              <a:extLst>
                <a:ext uri="{63B3BB69-23CF-44E3-9099-C40C66FF867C}">
                  <a14:compatExt spid="_x0000_s4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47625</xdr:colOff>
          <xdr:row>24</xdr:row>
          <xdr:rowOff>66675</xdr:rowOff>
        </xdr:from>
        <xdr:to>
          <xdr:col>31</xdr:col>
          <xdr:colOff>142875</xdr:colOff>
          <xdr:row>24</xdr:row>
          <xdr:rowOff>257175</xdr:rowOff>
        </xdr:to>
        <xdr:sp macro="" textlink="">
          <xdr:nvSpPr>
            <xdr:cNvPr id="48208" name="Check Box 80" hidden="1">
              <a:extLst>
                <a:ext uri="{63B3BB69-23CF-44E3-9099-C40C66FF867C}">
                  <a14:compatExt spid="_x0000_s4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57150</xdr:colOff>
          <xdr:row>25</xdr:row>
          <xdr:rowOff>66675</xdr:rowOff>
        </xdr:from>
        <xdr:to>
          <xdr:col>18</xdr:col>
          <xdr:colOff>38100</xdr:colOff>
          <xdr:row>25</xdr:row>
          <xdr:rowOff>257175</xdr:rowOff>
        </xdr:to>
        <xdr:sp macro="" textlink="">
          <xdr:nvSpPr>
            <xdr:cNvPr id="48209" name="Check Box 81" hidden="1">
              <a:extLst>
                <a:ext uri="{63B3BB69-23CF-44E3-9099-C40C66FF867C}">
                  <a14:compatExt spid="_x0000_s4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38100</xdr:colOff>
          <xdr:row>25</xdr:row>
          <xdr:rowOff>66675</xdr:rowOff>
        </xdr:from>
        <xdr:to>
          <xdr:col>25</xdr:col>
          <xdr:colOff>104775</xdr:colOff>
          <xdr:row>25</xdr:row>
          <xdr:rowOff>257175</xdr:rowOff>
        </xdr:to>
        <xdr:sp macro="" textlink="">
          <xdr:nvSpPr>
            <xdr:cNvPr id="48210" name="Check Box 82" hidden="1">
              <a:extLst>
                <a:ext uri="{63B3BB69-23CF-44E3-9099-C40C66FF867C}">
                  <a14:compatExt spid="_x0000_s4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152400</xdr:colOff>
          <xdr:row>25</xdr:row>
          <xdr:rowOff>66675</xdr:rowOff>
        </xdr:from>
        <xdr:to>
          <xdr:col>32</xdr:col>
          <xdr:colOff>133350</xdr:colOff>
          <xdr:row>25</xdr:row>
          <xdr:rowOff>257175</xdr:rowOff>
        </xdr:to>
        <xdr:sp macro="" textlink="">
          <xdr:nvSpPr>
            <xdr:cNvPr id="48211" name="Check Box 83" hidden="1">
              <a:extLst>
                <a:ext uri="{63B3BB69-23CF-44E3-9099-C40C66FF867C}">
                  <a14:compatExt spid="_x0000_s4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57150</xdr:colOff>
          <xdr:row>26</xdr:row>
          <xdr:rowOff>66675</xdr:rowOff>
        </xdr:from>
        <xdr:to>
          <xdr:col>18</xdr:col>
          <xdr:colOff>38100</xdr:colOff>
          <xdr:row>26</xdr:row>
          <xdr:rowOff>257175</xdr:rowOff>
        </xdr:to>
        <xdr:sp macro="" textlink="">
          <xdr:nvSpPr>
            <xdr:cNvPr id="48212" name="Check Box 84" hidden="1">
              <a:extLst>
                <a:ext uri="{63B3BB69-23CF-44E3-9099-C40C66FF867C}">
                  <a14:compatExt spid="_x0000_s4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104775</xdr:colOff>
          <xdr:row>29</xdr:row>
          <xdr:rowOff>47625</xdr:rowOff>
        </xdr:from>
        <xdr:to>
          <xdr:col>33</xdr:col>
          <xdr:colOff>85725</xdr:colOff>
          <xdr:row>29</xdr:row>
          <xdr:rowOff>219075</xdr:rowOff>
        </xdr:to>
        <xdr:sp macro="" textlink="">
          <xdr:nvSpPr>
            <xdr:cNvPr id="48213" name="Check Box 85" hidden="1">
              <a:extLst>
                <a:ext uri="{63B3BB69-23CF-44E3-9099-C40C66FF867C}">
                  <a14:compatExt spid="_x0000_s4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0</xdr:colOff>
          <xdr:row>29</xdr:row>
          <xdr:rowOff>47625</xdr:rowOff>
        </xdr:from>
        <xdr:to>
          <xdr:col>40</xdr:col>
          <xdr:colOff>152400</xdr:colOff>
          <xdr:row>29</xdr:row>
          <xdr:rowOff>219075</xdr:rowOff>
        </xdr:to>
        <xdr:sp macro="" textlink="">
          <xdr:nvSpPr>
            <xdr:cNvPr id="48214" name="Check Box 86" hidden="1">
              <a:extLst>
                <a:ext uri="{63B3BB69-23CF-44E3-9099-C40C66FF867C}">
                  <a14:compatExt spid="_x0000_s4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104775</xdr:colOff>
          <xdr:row>30</xdr:row>
          <xdr:rowOff>47625</xdr:rowOff>
        </xdr:from>
        <xdr:to>
          <xdr:col>33</xdr:col>
          <xdr:colOff>85725</xdr:colOff>
          <xdr:row>30</xdr:row>
          <xdr:rowOff>219075</xdr:rowOff>
        </xdr:to>
        <xdr:sp macro="" textlink="">
          <xdr:nvSpPr>
            <xdr:cNvPr id="48215" name="Check Box 87" hidden="1">
              <a:extLst>
                <a:ext uri="{63B3BB69-23CF-44E3-9099-C40C66FF867C}">
                  <a14:compatExt spid="_x0000_s4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0</xdr:colOff>
          <xdr:row>30</xdr:row>
          <xdr:rowOff>47625</xdr:rowOff>
        </xdr:from>
        <xdr:to>
          <xdr:col>40</xdr:col>
          <xdr:colOff>152400</xdr:colOff>
          <xdr:row>30</xdr:row>
          <xdr:rowOff>219075</xdr:rowOff>
        </xdr:to>
        <xdr:sp macro="" textlink="">
          <xdr:nvSpPr>
            <xdr:cNvPr id="48216" name="Check Box 88" hidden="1">
              <a:extLst>
                <a:ext uri="{63B3BB69-23CF-44E3-9099-C40C66FF867C}">
                  <a14:compatExt spid="_x0000_s4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104775</xdr:colOff>
          <xdr:row>31</xdr:row>
          <xdr:rowOff>47625</xdr:rowOff>
        </xdr:from>
        <xdr:to>
          <xdr:col>33</xdr:col>
          <xdr:colOff>85725</xdr:colOff>
          <xdr:row>31</xdr:row>
          <xdr:rowOff>219075</xdr:rowOff>
        </xdr:to>
        <xdr:sp macro="" textlink="">
          <xdr:nvSpPr>
            <xdr:cNvPr id="48217" name="Check Box 89" hidden="1">
              <a:extLst>
                <a:ext uri="{63B3BB69-23CF-44E3-9099-C40C66FF867C}">
                  <a14:compatExt spid="_x0000_s4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0</xdr:colOff>
          <xdr:row>31</xdr:row>
          <xdr:rowOff>47625</xdr:rowOff>
        </xdr:from>
        <xdr:to>
          <xdr:col>40</xdr:col>
          <xdr:colOff>152400</xdr:colOff>
          <xdr:row>31</xdr:row>
          <xdr:rowOff>219075</xdr:rowOff>
        </xdr:to>
        <xdr:sp macro="" textlink="">
          <xdr:nvSpPr>
            <xdr:cNvPr id="48218" name="Check Box 90" hidden="1">
              <a:extLst>
                <a:ext uri="{63B3BB69-23CF-44E3-9099-C40C66FF867C}">
                  <a14:compatExt spid="_x0000_s4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95250</xdr:colOff>
          <xdr:row>11</xdr:row>
          <xdr:rowOff>66675</xdr:rowOff>
        </xdr:from>
        <xdr:to>
          <xdr:col>40</xdr:col>
          <xdr:colOff>133350</xdr:colOff>
          <xdr:row>11</xdr:row>
          <xdr:rowOff>238125</xdr:rowOff>
        </xdr:to>
        <xdr:sp macro="" textlink="">
          <xdr:nvSpPr>
            <xdr:cNvPr id="48219" name="Check Box 91" hidden="1">
              <a:extLst>
                <a:ext uri="{63B3BB69-23CF-44E3-9099-C40C66FF867C}">
                  <a14:compatExt spid="_x0000_s4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41</xdr:col>
          <xdr:colOff>200025</xdr:colOff>
          <xdr:row>11</xdr:row>
          <xdr:rowOff>66675</xdr:rowOff>
        </xdr:from>
        <xdr:to>
          <xdr:col>42</xdr:col>
          <xdr:colOff>95250</xdr:colOff>
          <xdr:row>11</xdr:row>
          <xdr:rowOff>238125</xdr:rowOff>
        </xdr:to>
        <xdr:sp macro="" textlink="">
          <xdr:nvSpPr>
            <xdr:cNvPr id="48220" name="Check Box 92" hidden="1">
              <a:extLst>
                <a:ext uri="{63B3BB69-23CF-44E3-9099-C40C66FF867C}">
                  <a14:compatExt spid="_x0000_s4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104775</xdr:colOff>
          <xdr:row>36</xdr:row>
          <xdr:rowOff>57150</xdr:rowOff>
        </xdr:from>
        <xdr:to>
          <xdr:col>7</xdr:col>
          <xdr:colOff>57150</xdr:colOff>
          <xdr:row>36</xdr:row>
          <xdr:rowOff>228600</xdr:rowOff>
        </xdr:to>
        <xdr:sp macro="" textlink="">
          <xdr:nvSpPr>
            <xdr:cNvPr id="48221" name="Check Box 93" hidden="1">
              <a:extLst>
                <a:ext uri="{63B3BB69-23CF-44E3-9099-C40C66FF867C}">
                  <a14:compatExt spid="_x0000_s4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276225</xdr:colOff>
          <xdr:row>36</xdr:row>
          <xdr:rowOff>57150</xdr:rowOff>
        </xdr:from>
        <xdr:to>
          <xdr:col>8</xdr:col>
          <xdr:colOff>142875</xdr:colOff>
          <xdr:row>36</xdr:row>
          <xdr:rowOff>228600</xdr:rowOff>
        </xdr:to>
        <xdr:sp macro="" textlink="">
          <xdr:nvSpPr>
            <xdr:cNvPr id="48222" name="Check Box 94" hidden="1">
              <a:extLst>
                <a:ext uri="{63B3BB69-23CF-44E3-9099-C40C66FF867C}">
                  <a14:compatExt spid="_x0000_s4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104775</xdr:colOff>
          <xdr:row>37</xdr:row>
          <xdr:rowOff>57150</xdr:rowOff>
        </xdr:from>
        <xdr:to>
          <xdr:col>7</xdr:col>
          <xdr:colOff>57150</xdr:colOff>
          <xdr:row>37</xdr:row>
          <xdr:rowOff>228600</xdr:rowOff>
        </xdr:to>
        <xdr:sp macro="" textlink="">
          <xdr:nvSpPr>
            <xdr:cNvPr id="48223" name="Check Box 95" hidden="1">
              <a:extLst>
                <a:ext uri="{63B3BB69-23CF-44E3-9099-C40C66FF867C}">
                  <a14:compatExt spid="_x0000_s4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276225</xdr:colOff>
          <xdr:row>37</xdr:row>
          <xdr:rowOff>57150</xdr:rowOff>
        </xdr:from>
        <xdr:to>
          <xdr:col>8</xdr:col>
          <xdr:colOff>142875</xdr:colOff>
          <xdr:row>37</xdr:row>
          <xdr:rowOff>228600</xdr:rowOff>
        </xdr:to>
        <xdr:sp macro="" textlink="">
          <xdr:nvSpPr>
            <xdr:cNvPr id="48224" name="Check Box 96" hidden="1">
              <a:extLst>
                <a:ext uri="{63B3BB69-23CF-44E3-9099-C40C66FF867C}">
                  <a14:compatExt spid="_x0000_s4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104775</xdr:colOff>
          <xdr:row>38</xdr:row>
          <xdr:rowOff>57150</xdr:rowOff>
        </xdr:from>
        <xdr:to>
          <xdr:col>7</xdr:col>
          <xdr:colOff>57150</xdr:colOff>
          <xdr:row>38</xdr:row>
          <xdr:rowOff>228600</xdr:rowOff>
        </xdr:to>
        <xdr:sp macro="" textlink="">
          <xdr:nvSpPr>
            <xdr:cNvPr id="48225" name="Check Box 97" hidden="1">
              <a:extLst>
                <a:ext uri="{63B3BB69-23CF-44E3-9099-C40C66FF867C}">
                  <a14:compatExt spid="_x0000_s4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276225</xdr:colOff>
          <xdr:row>38</xdr:row>
          <xdr:rowOff>57150</xdr:rowOff>
        </xdr:from>
        <xdr:to>
          <xdr:col>8</xdr:col>
          <xdr:colOff>142875</xdr:colOff>
          <xdr:row>38</xdr:row>
          <xdr:rowOff>228600</xdr:rowOff>
        </xdr:to>
        <xdr:sp macro="" textlink="">
          <xdr:nvSpPr>
            <xdr:cNvPr id="48226" name="Check Box 98" hidden="1">
              <a:extLst>
                <a:ext uri="{63B3BB69-23CF-44E3-9099-C40C66FF867C}">
                  <a14:compatExt spid="_x0000_s4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6</xdr:row>
          <xdr:rowOff>28575</xdr:rowOff>
        </xdr:from>
        <xdr:to>
          <xdr:col>5</xdr:col>
          <xdr:colOff>276225</xdr:colOff>
          <xdr:row>6</xdr:row>
          <xdr:rowOff>209550</xdr:rowOff>
        </xdr:to>
        <xdr:sp macro="" textlink="">
          <xdr:nvSpPr>
            <xdr:cNvPr id="49188" name="Check Box 36" hidden="1">
              <a:extLst>
                <a:ext uri="{63B3BB69-23CF-44E3-9099-C40C66FF867C}">
                  <a14:compatExt spid="_x0000_s49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7</xdr:row>
          <xdr:rowOff>47625</xdr:rowOff>
        </xdr:from>
        <xdr:to>
          <xdr:col>5</xdr:col>
          <xdr:colOff>276225</xdr:colOff>
          <xdr:row>7</xdr:row>
          <xdr:rowOff>228600</xdr:rowOff>
        </xdr:to>
        <xdr:sp macro="" textlink="">
          <xdr:nvSpPr>
            <xdr:cNvPr id="49189" name="Check Box 37" hidden="1">
              <a:extLst>
                <a:ext uri="{63B3BB69-23CF-44E3-9099-C40C66FF867C}">
                  <a14:compatExt spid="_x0000_s49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9</xdr:row>
          <xdr:rowOff>47625</xdr:rowOff>
        </xdr:from>
        <xdr:to>
          <xdr:col>5</xdr:col>
          <xdr:colOff>276225</xdr:colOff>
          <xdr:row>9</xdr:row>
          <xdr:rowOff>228600</xdr:rowOff>
        </xdr:to>
        <xdr:sp macro="" textlink="">
          <xdr:nvSpPr>
            <xdr:cNvPr id="49190" name="Check Box 38" hidden="1">
              <a:extLst>
                <a:ext uri="{63B3BB69-23CF-44E3-9099-C40C66FF867C}">
                  <a14:compatExt spid="_x0000_s49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10</xdr:row>
          <xdr:rowOff>47625</xdr:rowOff>
        </xdr:from>
        <xdr:to>
          <xdr:col>5</xdr:col>
          <xdr:colOff>276225</xdr:colOff>
          <xdr:row>10</xdr:row>
          <xdr:rowOff>228600</xdr:rowOff>
        </xdr:to>
        <xdr:sp macro="" textlink="">
          <xdr:nvSpPr>
            <xdr:cNvPr id="49191" name="Check Box 39" hidden="1">
              <a:extLst>
                <a:ext uri="{63B3BB69-23CF-44E3-9099-C40C66FF867C}">
                  <a14:compatExt spid="_x0000_s49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12</xdr:row>
          <xdr:rowOff>47625</xdr:rowOff>
        </xdr:from>
        <xdr:to>
          <xdr:col>5</xdr:col>
          <xdr:colOff>276225</xdr:colOff>
          <xdr:row>12</xdr:row>
          <xdr:rowOff>228600</xdr:rowOff>
        </xdr:to>
        <xdr:sp macro="" textlink="">
          <xdr:nvSpPr>
            <xdr:cNvPr id="49193" name="Check Box 41" hidden="1">
              <a:extLst>
                <a:ext uri="{63B3BB69-23CF-44E3-9099-C40C66FF867C}">
                  <a14:compatExt spid="_x0000_s49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95250</xdr:colOff>
          <xdr:row>11</xdr:row>
          <xdr:rowOff>47625</xdr:rowOff>
        </xdr:from>
        <xdr:to>
          <xdr:col>5</xdr:col>
          <xdr:colOff>276225</xdr:colOff>
          <xdr:row>11</xdr:row>
          <xdr:rowOff>228600</xdr:rowOff>
        </xdr:to>
        <xdr:sp macro="" textlink="">
          <xdr:nvSpPr>
            <xdr:cNvPr id="49194" name="Check Box 42" hidden="1">
              <a:extLst>
                <a:ext uri="{63B3BB69-23CF-44E3-9099-C40C66FF867C}">
                  <a14:compatExt spid="_x0000_s49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95250</xdr:colOff>
          <xdr:row>6</xdr:row>
          <xdr:rowOff>47625</xdr:rowOff>
        </xdr:from>
        <xdr:to>
          <xdr:col>32</xdr:col>
          <xdr:colOff>47625</xdr:colOff>
          <xdr:row>6</xdr:row>
          <xdr:rowOff>228600</xdr:rowOff>
        </xdr:to>
        <xdr:sp macro="" textlink="">
          <xdr:nvSpPr>
            <xdr:cNvPr id="49195" name="Check Box 43" hidden="1">
              <a:extLst>
                <a:ext uri="{63B3BB69-23CF-44E3-9099-C40C66FF867C}">
                  <a14:compatExt spid="_x0000_s49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47625</xdr:colOff>
          <xdr:row>6</xdr:row>
          <xdr:rowOff>47625</xdr:rowOff>
        </xdr:from>
        <xdr:to>
          <xdr:col>38</xdr:col>
          <xdr:colOff>142875</xdr:colOff>
          <xdr:row>6</xdr:row>
          <xdr:rowOff>228600</xdr:rowOff>
        </xdr:to>
        <xdr:sp macro="" textlink="">
          <xdr:nvSpPr>
            <xdr:cNvPr id="49196" name="Check Box 44" hidden="1">
              <a:extLst>
                <a:ext uri="{63B3BB69-23CF-44E3-9099-C40C66FF867C}">
                  <a14:compatExt spid="_x0000_s49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95250</xdr:colOff>
          <xdr:row>7</xdr:row>
          <xdr:rowOff>47625</xdr:rowOff>
        </xdr:from>
        <xdr:to>
          <xdr:col>32</xdr:col>
          <xdr:colOff>47625</xdr:colOff>
          <xdr:row>7</xdr:row>
          <xdr:rowOff>228600</xdr:rowOff>
        </xdr:to>
        <xdr:sp macro="" textlink="">
          <xdr:nvSpPr>
            <xdr:cNvPr id="49197" name="Check Box 45" hidden="1">
              <a:extLst>
                <a:ext uri="{63B3BB69-23CF-44E3-9099-C40C66FF867C}">
                  <a14:compatExt spid="_x0000_s49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36</xdr:col>
          <xdr:colOff>47625</xdr:colOff>
          <xdr:row>7</xdr:row>
          <xdr:rowOff>47625</xdr:rowOff>
        </xdr:from>
        <xdr:to>
          <xdr:col>39</xdr:col>
          <xdr:colOff>0</xdr:colOff>
          <xdr:row>7</xdr:row>
          <xdr:rowOff>228600</xdr:rowOff>
        </xdr:to>
        <xdr:sp macro="" textlink="">
          <xdr:nvSpPr>
            <xdr:cNvPr id="49198" name="Check Box 46" hidden="1">
              <a:extLst>
                <a:ext uri="{63B3BB69-23CF-44E3-9099-C40C66FF867C}">
                  <a14:compatExt spid="_x0000_s49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19050</xdr:colOff>
          <xdr:row>8</xdr:row>
          <xdr:rowOff>38100</xdr:rowOff>
        </xdr:from>
        <xdr:to>
          <xdr:col>18</xdr:col>
          <xdr:colOff>28575</xdr:colOff>
          <xdr:row>8</xdr:row>
          <xdr:rowOff>219075</xdr:rowOff>
        </xdr:to>
        <xdr:sp macro="" textlink="">
          <xdr:nvSpPr>
            <xdr:cNvPr id="49199" name="Check Box 47" hidden="1">
              <a:extLst>
                <a:ext uri="{63B3BB69-23CF-44E3-9099-C40C66FF867C}">
                  <a14:compatExt spid="_x0000_s49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228600</xdr:colOff>
          <xdr:row>8</xdr:row>
          <xdr:rowOff>38100</xdr:rowOff>
        </xdr:from>
        <xdr:to>
          <xdr:col>25</xdr:col>
          <xdr:colOff>38100</xdr:colOff>
          <xdr:row>8</xdr:row>
          <xdr:rowOff>219075</xdr:rowOff>
        </xdr:to>
        <xdr:sp macro="" textlink="">
          <xdr:nvSpPr>
            <xdr:cNvPr id="49200" name="Check Box 48" hidden="1">
              <a:extLst>
                <a:ext uri="{63B3BB69-23CF-44E3-9099-C40C66FF867C}">
                  <a14:compatExt spid="_x0000_s49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47625</xdr:colOff>
          <xdr:row>10</xdr:row>
          <xdr:rowOff>38100</xdr:rowOff>
        </xdr:from>
        <xdr:to>
          <xdr:col>19</xdr:col>
          <xdr:colOff>0</xdr:colOff>
          <xdr:row>10</xdr:row>
          <xdr:rowOff>219075</xdr:rowOff>
        </xdr:to>
        <xdr:sp macro="" textlink="">
          <xdr:nvSpPr>
            <xdr:cNvPr id="49201" name="Check Box 49" hidden="1">
              <a:extLst>
                <a:ext uri="{63B3BB69-23CF-44E3-9099-C40C66FF867C}">
                  <a14:compatExt spid="_x0000_s49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38100</xdr:colOff>
          <xdr:row>10</xdr:row>
          <xdr:rowOff>38100</xdr:rowOff>
        </xdr:from>
        <xdr:to>
          <xdr:col>24</xdr:col>
          <xdr:colOff>76200</xdr:colOff>
          <xdr:row>10</xdr:row>
          <xdr:rowOff>219075</xdr:rowOff>
        </xdr:to>
        <xdr:sp macro="" textlink="">
          <xdr:nvSpPr>
            <xdr:cNvPr id="49202" name="Check Box 50" hidden="1">
              <a:extLst>
                <a:ext uri="{63B3BB69-23CF-44E3-9099-C40C66FF867C}">
                  <a14:compatExt spid="_x0000_s49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47625</xdr:colOff>
          <xdr:row>12</xdr:row>
          <xdr:rowOff>38100</xdr:rowOff>
        </xdr:from>
        <xdr:to>
          <xdr:col>19</xdr:col>
          <xdr:colOff>0</xdr:colOff>
          <xdr:row>12</xdr:row>
          <xdr:rowOff>219075</xdr:rowOff>
        </xdr:to>
        <xdr:sp macro="" textlink="">
          <xdr:nvSpPr>
            <xdr:cNvPr id="49203" name="Check Box 51" hidden="1">
              <a:extLst>
                <a:ext uri="{63B3BB69-23CF-44E3-9099-C40C66FF867C}">
                  <a14:compatExt spid="_x0000_s49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38100</xdr:colOff>
          <xdr:row>12</xdr:row>
          <xdr:rowOff>38100</xdr:rowOff>
        </xdr:from>
        <xdr:to>
          <xdr:col>24</xdr:col>
          <xdr:colOff>76200</xdr:colOff>
          <xdr:row>12</xdr:row>
          <xdr:rowOff>219075</xdr:rowOff>
        </xdr:to>
        <xdr:sp macro="" textlink="">
          <xdr:nvSpPr>
            <xdr:cNvPr id="49204" name="Check Box 52" hidden="1">
              <a:extLst>
                <a:ext uri="{63B3BB69-23CF-44E3-9099-C40C66FF867C}">
                  <a14:compatExt spid="_x0000_s49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</xdr:colOff>
          <xdr:row>11</xdr:row>
          <xdr:rowOff>47625</xdr:rowOff>
        </xdr:from>
        <xdr:to>
          <xdr:col>11</xdr:col>
          <xdr:colOff>114300</xdr:colOff>
          <xdr:row>11</xdr:row>
          <xdr:rowOff>228600</xdr:rowOff>
        </xdr:to>
        <xdr:sp macro="" textlink="">
          <xdr:nvSpPr>
            <xdr:cNvPr id="49205" name="Check Box 53" hidden="1">
              <a:extLst>
                <a:ext uri="{63B3BB69-23CF-44E3-9099-C40C66FF867C}">
                  <a14:compatExt spid="_x0000_s49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180975</xdr:colOff>
          <xdr:row>11</xdr:row>
          <xdr:rowOff>47625</xdr:rowOff>
        </xdr:from>
        <xdr:to>
          <xdr:col>13</xdr:col>
          <xdr:colOff>123825</xdr:colOff>
          <xdr:row>11</xdr:row>
          <xdr:rowOff>228600</xdr:rowOff>
        </xdr:to>
        <xdr:sp macro="" textlink="">
          <xdr:nvSpPr>
            <xdr:cNvPr id="49206" name="Check Box 54" hidden="1">
              <a:extLst>
                <a:ext uri="{63B3BB69-23CF-44E3-9099-C40C66FF867C}">
                  <a14:compatExt spid="_x0000_s49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38100</xdr:colOff>
          <xdr:row>27</xdr:row>
          <xdr:rowOff>57150</xdr:rowOff>
        </xdr:from>
        <xdr:to>
          <xdr:col>8</xdr:col>
          <xdr:colOff>219075</xdr:colOff>
          <xdr:row>27</xdr:row>
          <xdr:rowOff>238125</xdr:rowOff>
        </xdr:to>
        <xdr:sp macro="" textlink="">
          <xdr:nvSpPr>
            <xdr:cNvPr id="49207" name="Check Box 55" hidden="1">
              <a:extLst>
                <a:ext uri="{63B3BB69-23CF-44E3-9099-C40C66FF867C}">
                  <a14:compatExt spid="_x0000_s49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9525</xdr:colOff>
          <xdr:row>27</xdr:row>
          <xdr:rowOff>57150</xdr:rowOff>
        </xdr:from>
        <xdr:to>
          <xdr:col>17</xdr:col>
          <xdr:colOff>47625</xdr:colOff>
          <xdr:row>27</xdr:row>
          <xdr:rowOff>238125</xdr:rowOff>
        </xdr:to>
        <xdr:sp macro="" textlink="">
          <xdr:nvSpPr>
            <xdr:cNvPr id="49209" name="Check Box 57" hidden="1">
              <a:extLst>
                <a:ext uri="{63B3BB69-23CF-44E3-9099-C40C66FF867C}">
                  <a14:compatExt spid="_x0000_s49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19050</xdr:colOff>
          <xdr:row>27</xdr:row>
          <xdr:rowOff>57150</xdr:rowOff>
        </xdr:from>
        <xdr:to>
          <xdr:col>33</xdr:col>
          <xdr:colOff>142875</xdr:colOff>
          <xdr:row>27</xdr:row>
          <xdr:rowOff>238125</xdr:rowOff>
        </xdr:to>
        <xdr:sp macro="" textlink="">
          <xdr:nvSpPr>
            <xdr:cNvPr id="49211" name="Check Box 59" hidden="1">
              <a:extLst>
                <a:ext uri="{63B3BB69-23CF-44E3-9099-C40C66FF867C}">
                  <a14:compatExt spid="_x0000_s49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47625</xdr:colOff>
          <xdr:row>28</xdr:row>
          <xdr:rowOff>57150</xdr:rowOff>
        </xdr:from>
        <xdr:to>
          <xdr:col>8</xdr:col>
          <xdr:colOff>219075</xdr:colOff>
          <xdr:row>28</xdr:row>
          <xdr:rowOff>238125</xdr:rowOff>
        </xdr:to>
        <xdr:sp macro="" textlink="">
          <xdr:nvSpPr>
            <xdr:cNvPr id="49212" name="Check Box 60" hidden="1">
              <a:extLst>
                <a:ext uri="{63B3BB69-23CF-44E3-9099-C40C66FF867C}">
                  <a14:compatExt spid="_x0000_s49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9525</xdr:colOff>
          <xdr:row>28</xdr:row>
          <xdr:rowOff>57150</xdr:rowOff>
        </xdr:from>
        <xdr:to>
          <xdr:col>17</xdr:col>
          <xdr:colOff>47625</xdr:colOff>
          <xdr:row>28</xdr:row>
          <xdr:rowOff>238125</xdr:rowOff>
        </xdr:to>
        <xdr:sp macro="" textlink="">
          <xdr:nvSpPr>
            <xdr:cNvPr id="49213" name="Check Box 61" hidden="1">
              <a:extLst>
                <a:ext uri="{63B3BB69-23CF-44E3-9099-C40C66FF867C}">
                  <a14:compatExt spid="_x0000_s49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38100</xdr:colOff>
          <xdr:row>29</xdr:row>
          <xdr:rowOff>57150</xdr:rowOff>
        </xdr:from>
        <xdr:to>
          <xdr:col>8</xdr:col>
          <xdr:colOff>47625</xdr:colOff>
          <xdr:row>29</xdr:row>
          <xdr:rowOff>238125</xdr:rowOff>
        </xdr:to>
        <xdr:sp macro="" textlink="">
          <xdr:nvSpPr>
            <xdr:cNvPr id="49214" name="Check Box 62" hidden="1">
              <a:extLst>
                <a:ext uri="{63B3BB69-23CF-44E3-9099-C40C66FF867C}">
                  <a14:compatExt spid="_x0000_s49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38100</xdr:colOff>
          <xdr:row>30</xdr:row>
          <xdr:rowOff>47625</xdr:rowOff>
        </xdr:from>
        <xdr:to>
          <xdr:col>8</xdr:col>
          <xdr:colOff>38100</xdr:colOff>
          <xdr:row>30</xdr:row>
          <xdr:rowOff>228600</xdr:rowOff>
        </xdr:to>
        <xdr:sp macro="" textlink="">
          <xdr:nvSpPr>
            <xdr:cNvPr id="49215" name="Check Box 63" hidden="1">
              <a:extLst>
                <a:ext uri="{63B3BB69-23CF-44E3-9099-C40C66FF867C}">
                  <a14:compatExt spid="_x0000_s49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38100</xdr:colOff>
          <xdr:row>31</xdr:row>
          <xdr:rowOff>47625</xdr:rowOff>
        </xdr:from>
        <xdr:to>
          <xdr:col>8</xdr:col>
          <xdr:colOff>38100</xdr:colOff>
          <xdr:row>31</xdr:row>
          <xdr:rowOff>228600</xdr:rowOff>
        </xdr:to>
        <xdr:sp macro="" textlink="">
          <xdr:nvSpPr>
            <xdr:cNvPr id="49216" name="Check Box 64" hidden="1">
              <a:extLst>
                <a:ext uri="{63B3BB69-23CF-44E3-9099-C40C66FF867C}">
                  <a14:compatExt spid="_x0000_s49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171450</xdr:colOff>
          <xdr:row>29</xdr:row>
          <xdr:rowOff>57150</xdr:rowOff>
        </xdr:from>
        <xdr:to>
          <xdr:col>13</xdr:col>
          <xdr:colOff>114300</xdr:colOff>
          <xdr:row>29</xdr:row>
          <xdr:rowOff>238125</xdr:rowOff>
        </xdr:to>
        <xdr:sp macro="" textlink="">
          <xdr:nvSpPr>
            <xdr:cNvPr id="49217" name="Check Box 65" hidden="1">
              <a:extLst>
                <a:ext uri="{63B3BB69-23CF-44E3-9099-C40C66FF867C}">
                  <a14:compatExt spid="_x0000_s4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38100</xdr:colOff>
          <xdr:row>30</xdr:row>
          <xdr:rowOff>47625</xdr:rowOff>
        </xdr:from>
        <xdr:to>
          <xdr:col>20</xdr:col>
          <xdr:colOff>66675</xdr:colOff>
          <xdr:row>30</xdr:row>
          <xdr:rowOff>228600</xdr:rowOff>
        </xdr:to>
        <xdr:sp macro="" textlink="">
          <xdr:nvSpPr>
            <xdr:cNvPr id="49218" name="Check Box 66" hidden="1">
              <a:extLst>
                <a:ext uri="{63B3BB69-23CF-44E3-9099-C40C66FF867C}">
                  <a14:compatExt spid="_x0000_s4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28575</xdr:colOff>
          <xdr:row>30</xdr:row>
          <xdr:rowOff>47625</xdr:rowOff>
        </xdr:from>
        <xdr:to>
          <xdr:col>31</xdr:col>
          <xdr:colOff>0</xdr:colOff>
          <xdr:row>30</xdr:row>
          <xdr:rowOff>228600</xdr:rowOff>
        </xdr:to>
        <xdr:sp macro="" textlink="">
          <xdr:nvSpPr>
            <xdr:cNvPr id="49219" name="Check Box 67" hidden="1">
              <a:extLst>
                <a:ext uri="{63B3BB69-23CF-44E3-9099-C40C66FF867C}">
                  <a14:compatExt spid="_x0000_s4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9525</xdr:colOff>
          <xdr:row>30</xdr:row>
          <xdr:rowOff>47625</xdr:rowOff>
        </xdr:from>
        <xdr:to>
          <xdr:col>44</xdr:col>
          <xdr:colOff>66675</xdr:colOff>
          <xdr:row>30</xdr:row>
          <xdr:rowOff>228600</xdr:rowOff>
        </xdr:to>
        <xdr:sp macro="" textlink="">
          <xdr:nvSpPr>
            <xdr:cNvPr id="49220" name="Check Box 68" hidden="1">
              <a:extLst>
                <a:ext uri="{63B3BB69-23CF-44E3-9099-C40C66FF867C}">
                  <a14:compatExt spid="_x0000_s4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38100</xdr:colOff>
          <xdr:row>32</xdr:row>
          <xdr:rowOff>47625</xdr:rowOff>
        </xdr:from>
        <xdr:to>
          <xdr:col>8</xdr:col>
          <xdr:colOff>38100</xdr:colOff>
          <xdr:row>32</xdr:row>
          <xdr:rowOff>228600</xdr:rowOff>
        </xdr:to>
        <xdr:sp macro="" textlink="">
          <xdr:nvSpPr>
            <xdr:cNvPr id="49221" name="Check Box 69" hidden="1">
              <a:extLst>
                <a:ext uri="{63B3BB69-23CF-44E3-9099-C40C66FF867C}">
                  <a14:compatExt spid="_x0000_s4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38100</xdr:colOff>
          <xdr:row>33</xdr:row>
          <xdr:rowOff>47625</xdr:rowOff>
        </xdr:from>
        <xdr:to>
          <xdr:col>8</xdr:col>
          <xdr:colOff>38100</xdr:colOff>
          <xdr:row>33</xdr:row>
          <xdr:rowOff>228600</xdr:rowOff>
        </xdr:to>
        <xdr:sp macro="" textlink="">
          <xdr:nvSpPr>
            <xdr:cNvPr id="49222" name="Check Box 70" hidden="1">
              <a:extLst>
                <a:ext uri="{63B3BB69-23CF-44E3-9099-C40C66FF867C}">
                  <a14:compatExt spid="_x0000_s4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76200</xdr:colOff>
          <xdr:row>32</xdr:row>
          <xdr:rowOff>47625</xdr:rowOff>
        </xdr:from>
        <xdr:to>
          <xdr:col>20</xdr:col>
          <xdr:colOff>19050</xdr:colOff>
          <xdr:row>32</xdr:row>
          <xdr:rowOff>228600</xdr:rowOff>
        </xdr:to>
        <xdr:sp macro="" textlink="">
          <xdr:nvSpPr>
            <xdr:cNvPr id="49223" name="Check Box 71" hidden="1">
              <a:extLst>
                <a:ext uri="{63B3BB69-23CF-44E3-9099-C40C66FF867C}">
                  <a14:compatExt spid="_x0000_s4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9525</xdr:colOff>
          <xdr:row>33</xdr:row>
          <xdr:rowOff>47625</xdr:rowOff>
        </xdr:from>
        <xdr:to>
          <xdr:col>15</xdr:col>
          <xdr:colOff>9525</xdr:colOff>
          <xdr:row>33</xdr:row>
          <xdr:rowOff>228600</xdr:rowOff>
        </xdr:to>
        <xdr:sp macro="" textlink="">
          <xdr:nvSpPr>
            <xdr:cNvPr id="49224" name="Check Box 72" hidden="1">
              <a:extLst>
                <a:ext uri="{63B3BB69-23CF-44E3-9099-C40C66FF867C}">
                  <a14:compatExt spid="_x0000_s4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</xdr:row>
          <xdr:rowOff>9525</xdr:rowOff>
        </xdr:from>
        <xdr:to>
          <xdr:col>8</xdr:col>
          <xdr:colOff>314325</xdr:colOff>
          <xdr:row>5</xdr:row>
          <xdr:rowOff>190500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5</xdr:row>
          <xdr:rowOff>9525</xdr:rowOff>
        </xdr:from>
        <xdr:to>
          <xdr:col>8</xdr:col>
          <xdr:colOff>762000</xdr:colOff>
          <xdr:row>5</xdr:row>
          <xdr:rowOff>190500</xdr:rowOff>
        </xdr:to>
        <xdr:sp macro="" textlink="">
          <xdr:nvSpPr>
            <xdr:cNvPr id="50300" name="Check Box 124" hidden="1">
              <a:extLst>
                <a:ext uri="{63B3BB69-23CF-44E3-9099-C40C66FF867C}">
                  <a14:compatExt spid="_x0000_s50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</xdr:row>
          <xdr:rowOff>9525</xdr:rowOff>
        </xdr:from>
        <xdr:to>
          <xdr:col>8</xdr:col>
          <xdr:colOff>314325</xdr:colOff>
          <xdr:row>6</xdr:row>
          <xdr:rowOff>190500</xdr:rowOff>
        </xdr:to>
        <xdr:sp macro="" textlink="">
          <xdr:nvSpPr>
            <xdr:cNvPr id="50301" name="Check Box 125" hidden="1">
              <a:extLst>
                <a:ext uri="{63B3BB69-23CF-44E3-9099-C40C66FF867C}">
                  <a14:compatExt spid="_x0000_s50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6</xdr:row>
          <xdr:rowOff>9525</xdr:rowOff>
        </xdr:from>
        <xdr:to>
          <xdr:col>8</xdr:col>
          <xdr:colOff>762000</xdr:colOff>
          <xdr:row>6</xdr:row>
          <xdr:rowOff>190500</xdr:rowOff>
        </xdr:to>
        <xdr:sp macro="" textlink="">
          <xdr:nvSpPr>
            <xdr:cNvPr id="50302" name="Check Box 126" hidden="1">
              <a:extLst>
                <a:ext uri="{63B3BB69-23CF-44E3-9099-C40C66FF867C}">
                  <a14:compatExt spid="_x0000_s50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</xdr:row>
          <xdr:rowOff>9525</xdr:rowOff>
        </xdr:from>
        <xdr:to>
          <xdr:col>8</xdr:col>
          <xdr:colOff>314325</xdr:colOff>
          <xdr:row>7</xdr:row>
          <xdr:rowOff>190500</xdr:rowOff>
        </xdr:to>
        <xdr:sp macro="" textlink="">
          <xdr:nvSpPr>
            <xdr:cNvPr id="50303" name="Check Box 127" hidden="1">
              <a:extLst>
                <a:ext uri="{63B3BB69-23CF-44E3-9099-C40C66FF867C}">
                  <a14:compatExt spid="_x0000_s50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7</xdr:row>
          <xdr:rowOff>9525</xdr:rowOff>
        </xdr:from>
        <xdr:to>
          <xdr:col>8</xdr:col>
          <xdr:colOff>762000</xdr:colOff>
          <xdr:row>7</xdr:row>
          <xdr:rowOff>190500</xdr:rowOff>
        </xdr:to>
        <xdr:sp macro="" textlink="">
          <xdr:nvSpPr>
            <xdr:cNvPr id="50304" name="Check Box 128" hidden="1">
              <a:extLst>
                <a:ext uri="{63B3BB69-23CF-44E3-9099-C40C66FF867C}">
                  <a14:compatExt spid="_x0000_s50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8</xdr:row>
          <xdr:rowOff>9525</xdr:rowOff>
        </xdr:from>
        <xdr:to>
          <xdr:col>8</xdr:col>
          <xdr:colOff>314325</xdr:colOff>
          <xdr:row>8</xdr:row>
          <xdr:rowOff>190500</xdr:rowOff>
        </xdr:to>
        <xdr:sp macro="" textlink="">
          <xdr:nvSpPr>
            <xdr:cNvPr id="50305" name="Check Box 129" hidden="1">
              <a:extLst>
                <a:ext uri="{63B3BB69-23CF-44E3-9099-C40C66FF867C}">
                  <a14:compatExt spid="_x0000_s50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8</xdr:row>
          <xdr:rowOff>9525</xdr:rowOff>
        </xdr:from>
        <xdr:to>
          <xdr:col>8</xdr:col>
          <xdr:colOff>762000</xdr:colOff>
          <xdr:row>8</xdr:row>
          <xdr:rowOff>190500</xdr:rowOff>
        </xdr:to>
        <xdr:sp macro="" textlink="">
          <xdr:nvSpPr>
            <xdr:cNvPr id="50306" name="Check Box 130" hidden="1">
              <a:extLst>
                <a:ext uri="{63B3BB69-23CF-44E3-9099-C40C66FF867C}">
                  <a14:compatExt spid="_x0000_s50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9525</xdr:rowOff>
        </xdr:from>
        <xdr:to>
          <xdr:col>8</xdr:col>
          <xdr:colOff>314325</xdr:colOff>
          <xdr:row>9</xdr:row>
          <xdr:rowOff>190500</xdr:rowOff>
        </xdr:to>
        <xdr:sp macro="" textlink="">
          <xdr:nvSpPr>
            <xdr:cNvPr id="50307" name="Check Box 131" hidden="1">
              <a:extLst>
                <a:ext uri="{63B3BB69-23CF-44E3-9099-C40C66FF867C}">
                  <a14:compatExt spid="_x0000_s50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9</xdr:row>
          <xdr:rowOff>9525</xdr:rowOff>
        </xdr:from>
        <xdr:to>
          <xdr:col>8</xdr:col>
          <xdr:colOff>762000</xdr:colOff>
          <xdr:row>9</xdr:row>
          <xdr:rowOff>190500</xdr:rowOff>
        </xdr:to>
        <xdr:sp macro="" textlink="">
          <xdr:nvSpPr>
            <xdr:cNvPr id="50308" name="Check Box 132" hidden="1">
              <a:extLst>
                <a:ext uri="{63B3BB69-23CF-44E3-9099-C40C66FF867C}">
                  <a14:compatExt spid="_x0000_s50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9525</xdr:rowOff>
        </xdr:from>
        <xdr:to>
          <xdr:col>8</xdr:col>
          <xdr:colOff>314325</xdr:colOff>
          <xdr:row>10</xdr:row>
          <xdr:rowOff>190500</xdr:rowOff>
        </xdr:to>
        <xdr:sp macro="" textlink="">
          <xdr:nvSpPr>
            <xdr:cNvPr id="50309" name="Check Box 133" hidden="1">
              <a:extLst>
                <a:ext uri="{63B3BB69-23CF-44E3-9099-C40C66FF867C}">
                  <a14:compatExt spid="_x0000_s50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10</xdr:row>
          <xdr:rowOff>9525</xdr:rowOff>
        </xdr:from>
        <xdr:to>
          <xdr:col>8</xdr:col>
          <xdr:colOff>762000</xdr:colOff>
          <xdr:row>10</xdr:row>
          <xdr:rowOff>190500</xdr:rowOff>
        </xdr:to>
        <xdr:sp macro="" textlink="">
          <xdr:nvSpPr>
            <xdr:cNvPr id="50310" name="Check Box 134" hidden="1">
              <a:extLst>
                <a:ext uri="{63B3BB69-23CF-44E3-9099-C40C66FF867C}">
                  <a14:compatExt spid="_x0000_s50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9525</xdr:rowOff>
        </xdr:from>
        <xdr:to>
          <xdr:col>8</xdr:col>
          <xdr:colOff>314325</xdr:colOff>
          <xdr:row>11</xdr:row>
          <xdr:rowOff>190500</xdr:rowOff>
        </xdr:to>
        <xdr:sp macro="" textlink="">
          <xdr:nvSpPr>
            <xdr:cNvPr id="50311" name="Check Box 135" hidden="1">
              <a:extLst>
                <a:ext uri="{63B3BB69-23CF-44E3-9099-C40C66FF867C}">
                  <a14:compatExt spid="_x0000_s50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11</xdr:row>
          <xdr:rowOff>9525</xdr:rowOff>
        </xdr:from>
        <xdr:to>
          <xdr:col>8</xdr:col>
          <xdr:colOff>762000</xdr:colOff>
          <xdr:row>11</xdr:row>
          <xdr:rowOff>190500</xdr:rowOff>
        </xdr:to>
        <xdr:sp macro="" textlink="">
          <xdr:nvSpPr>
            <xdr:cNvPr id="50312" name="Check Box 136" hidden="1">
              <a:extLst>
                <a:ext uri="{63B3BB69-23CF-44E3-9099-C40C66FF867C}">
                  <a14:compatExt spid="_x0000_s50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9525</xdr:rowOff>
        </xdr:from>
        <xdr:to>
          <xdr:col>8</xdr:col>
          <xdr:colOff>314325</xdr:colOff>
          <xdr:row>12</xdr:row>
          <xdr:rowOff>190500</xdr:rowOff>
        </xdr:to>
        <xdr:sp macro="" textlink="">
          <xdr:nvSpPr>
            <xdr:cNvPr id="50313" name="Check Box 137" hidden="1">
              <a:extLst>
                <a:ext uri="{63B3BB69-23CF-44E3-9099-C40C66FF867C}">
                  <a14:compatExt spid="_x0000_s50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12</xdr:row>
          <xdr:rowOff>9525</xdr:rowOff>
        </xdr:from>
        <xdr:to>
          <xdr:col>8</xdr:col>
          <xdr:colOff>762000</xdr:colOff>
          <xdr:row>12</xdr:row>
          <xdr:rowOff>190500</xdr:rowOff>
        </xdr:to>
        <xdr:sp macro="" textlink="">
          <xdr:nvSpPr>
            <xdr:cNvPr id="50314" name="Check Box 138" hidden="1">
              <a:extLst>
                <a:ext uri="{63B3BB69-23CF-44E3-9099-C40C66FF867C}">
                  <a14:compatExt spid="_x0000_s50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9525</xdr:rowOff>
        </xdr:from>
        <xdr:to>
          <xdr:col>8</xdr:col>
          <xdr:colOff>314325</xdr:colOff>
          <xdr:row>13</xdr:row>
          <xdr:rowOff>190500</xdr:rowOff>
        </xdr:to>
        <xdr:sp macro="" textlink="">
          <xdr:nvSpPr>
            <xdr:cNvPr id="50315" name="Check Box 139" hidden="1">
              <a:extLst>
                <a:ext uri="{63B3BB69-23CF-44E3-9099-C40C66FF867C}">
                  <a14:compatExt spid="_x0000_s50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13</xdr:row>
          <xdr:rowOff>9525</xdr:rowOff>
        </xdr:from>
        <xdr:to>
          <xdr:col>8</xdr:col>
          <xdr:colOff>762000</xdr:colOff>
          <xdr:row>13</xdr:row>
          <xdr:rowOff>190500</xdr:rowOff>
        </xdr:to>
        <xdr:sp macro="" textlink="">
          <xdr:nvSpPr>
            <xdr:cNvPr id="50316" name="Check Box 140" hidden="1">
              <a:extLst>
                <a:ext uri="{63B3BB69-23CF-44E3-9099-C40C66FF867C}">
                  <a14:compatExt spid="_x0000_s50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9525</xdr:rowOff>
        </xdr:from>
        <xdr:to>
          <xdr:col>8</xdr:col>
          <xdr:colOff>314325</xdr:colOff>
          <xdr:row>14</xdr:row>
          <xdr:rowOff>190500</xdr:rowOff>
        </xdr:to>
        <xdr:sp macro="" textlink="">
          <xdr:nvSpPr>
            <xdr:cNvPr id="50317" name="Check Box 141" hidden="1">
              <a:extLst>
                <a:ext uri="{63B3BB69-23CF-44E3-9099-C40C66FF867C}">
                  <a14:compatExt spid="_x0000_s50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14</xdr:row>
          <xdr:rowOff>9525</xdr:rowOff>
        </xdr:from>
        <xdr:to>
          <xdr:col>8</xdr:col>
          <xdr:colOff>762000</xdr:colOff>
          <xdr:row>14</xdr:row>
          <xdr:rowOff>190500</xdr:rowOff>
        </xdr:to>
        <xdr:sp macro="" textlink="">
          <xdr:nvSpPr>
            <xdr:cNvPr id="50318" name="Check Box 142" hidden="1">
              <a:extLst>
                <a:ext uri="{63B3BB69-23CF-44E3-9099-C40C66FF867C}">
                  <a14:compatExt spid="_x0000_s50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9525</xdr:rowOff>
        </xdr:from>
        <xdr:to>
          <xdr:col>8</xdr:col>
          <xdr:colOff>314325</xdr:colOff>
          <xdr:row>15</xdr:row>
          <xdr:rowOff>190500</xdr:rowOff>
        </xdr:to>
        <xdr:sp macro="" textlink="">
          <xdr:nvSpPr>
            <xdr:cNvPr id="50319" name="Check Box 143" hidden="1">
              <a:extLst>
                <a:ext uri="{63B3BB69-23CF-44E3-9099-C40C66FF867C}">
                  <a14:compatExt spid="_x0000_s50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15</xdr:row>
          <xdr:rowOff>9525</xdr:rowOff>
        </xdr:from>
        <xdr:to>
          <xdr:col>8</xdr:col>
          <xdr:colOff>762000</xdr:colOff>
          <xdr:row>15</xdr:row>
          <xdr:rowOff>190500</xdr:rowOff>
        </xdr:to>
        <xdr:sp macro="" textlink="">
          <xdr:nvSpPr>
            <xdr:cNvPr id="50320" name="Check Box 144" hidden="1">
              <a:extLst>
                <a:ext uri="{63B3BB69-23CF-44E3-9099-C40C66FF867C}">
                  <a14:compatExt spid="_x0000_s50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9525</xdr:rowOff>
        </xdr:from>
        <xdr:to>
          <xdr:col>8</xdr:col>
          <xdr:colOff>314325</xdr:colOff>
          <xdr:row>16</xdr:row>
          <xdr:rowOff>190500</xdr:rowOff>
        </xdr:to>
        <xdr:sp macro="" textlink="">
          <xdr:nvSpPr>
            <xdr:cNvPr id="50321" name="Check Box 145" hidden="1">
              <a:extLst>
                <a:ext uri="{63B3BB69-23CF-44E3-9099-C40C66FF867C}">
                  <a14:compatExt spid="_x0000_s50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16</xdr:row>
          <xdr:rowOff>9525</xdr:rowOff>
        </xdr:from>
        <xdr:to>
          <xdr:col>8</xdr:col>
          <xdr:colOff>762000</xdr:colOff>
          <xdr:row>16</xdr:row>
          <xdr:rowOff>190500</xdr:rowOff>
        </xdr:to>
        <xdr:sp macro="" textlink="">
          <xdr:nvSpPr>
            <xdr:cNvPr id="50322" name="Check Box 146" hidden="1">
              <a:extLst>
                <a:ext uri="{63B3BB69-23CF-44E3-9099-C40C66FF867C}">
                  <a14:compatExt spid="_x0000_s50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9525</xdr:rowOff>
        </xdr:from>
        <xdr:to>
          <xdr:col>8</xdr:col>
          <xdr:colOff>314325</xdr:colOff>
          <xdr:row>17</xdr:row>
          <xdr:rowOff>190500</xdr:rowOff>
        </xdr:to>
        <xdr:sp macro="" textlink="">
          <xdr:nvSpPr>
            <xdr:cNvPr id="50323" name="Check Box 147" hidden="1">
              <a:extLst>
                <a:ext uri="{63B3BB69-23CF-44E3-9099-C40C66FF867C}">
                  <a14:compatExt spid="_x0000_s50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17</xdr:row>
          <xdr:rowOff>9525</xdr:rowOff>
        </xdr:from>
        <xdr:to>
          <xdr:col>8</xdr:col>
          <xdr:colOff>762000</xdr:colOff>
          <xdr:row>17</xdr:row>
          <xdr:rowOff>190500</xdr:rowOff>
        </xdr:to>
        <xdr:sp macro="" textlink="">
          <xdr:nvSpPr>
            <xdr:cNvPr id="50324" name="Check Box 148" hidden="1">
              <a:extLst>
                <a:ext uri="{63B3BB69-23CF-44E3-9099-C40C66FF867C}">
                  <a14:compatExt spid="_x0000_s50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9525</xdr:rowOff>
        </xdr:from>
        <xdr:to>
          <xdr:col>8</xdr:col>
          <xdr:colOff>314325</xdr:colOff>
          <xdr:row>18</xdr:row>
          <xdr:rowOff>190500</xdr:rowOff>
        </xdr:to>
        <xdr:sp macro="" textlink="">
          <xdr:nvSpPr>
            <xdr:cNvPr id="50325" name="Check Box 149" hidden="1">
              <a:extLst>
                <a:ext uri="{63B3BB69-23CF-44E3-9099-C40C66FF867C}">
                  <a14:compatExt spid="_x0000_s50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18</xdr:row>
          <xdr:rowOff>9525</xdr:rowOff>
        </xdr:from>
        <xdr:to>
          <xdr:col>8</xdr:col>
          <xdr:colOff>762000</xdr:colOff>
          <xdr:row>18</xdr:row>
          <xdr:rowOff>190500</xdr:rowOff>
        </xdr:to>
        <xdr:sp macro="" textlink="">
          <xdr:nvSpPr>
            <xdr:cNvPr id="50326" name="Check Box 150" hidden="1">
              <a:extLst>
                <a:ext uri="{63B3BB69-23CF-44E3-9099-C40C66FF867C}">
                  <a14:compatExt spid="_x0000_s50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9525</xdr:rowOff>
        </xdr:from>
        <xdr:to>
          <xdr:col>8</xdr:col>
          <xdr:colOff>314325</xdr:colOff>
          <xdr:row>19</xdr:row>
          <xdr:rowOff>190500</xdr:rowOff>
        </xdr:to>
        <xdr:sp macro="" textlink="">
          <xdr:nvSpPr>
            <xdr:cNvPr id="50327" name="Check Box 151" hidden="1">
              <a:extLst>
                <a:ext uri="{63B3BB69-23CF-44E3-9099-C40C66FF867C}">
                  <a14:compatExt spid="_x0000_s50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19</xdr:row>
          <xdr:rowOff>9525</xdr:rowOff>
        </xdr:from>
        <xdr:to>
          <xdr:col>8</xdr:col>
          <xdr:colOff>762000</xdr:colOff>
          <xdr:row>19</xdr:row>
          <xdr:rowOff>190500</xdr:rowOff>
        </xdr:to>
        <xdr:sp macro="" textlink="">
          <xdr:nvSpPr>
            <xdr:cNvPr id="50328" name="Check Box 152" hidden="1">
              <a:extLst>
                <a:ext uri="{63B3BB69-23CF-44E3-9099-C40C66FF867C}">
                  <a14:compatExt spid="_x0000_s50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9525</xdr:rowOff>
        </xdr:from>
        <xdr:to>
          <xdr:col>8</xdr:col>
          <xdr:colOff>314325</xdr:colOff>
          <xdr:row>20</xdr:row>
          <xdr:rowOff>190500</xdr:rowOff>
        </xdr:to>
        <xdr:sp macro="" textlink="">
          <xdr:nvSpPr>
            <xdr:cNvPr id="50329" name="Check Box 153" hidden="1">
              <a:extLst>
                <a:ext uri="{63B3BB69-23CF-44E3-9099-C40C66FF867C}">
                  <a14:compatExt spid="_x0000_s50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20</xdr:row>
          <xdr:rowOff>9525</xdr:rowOff>
        </xdr:from>
        <xdr:to>
          <xdr:col>8</xdr:col>
          <xdr:colOff>762000</xdr:colOff>
          <xdr:row>20</xdr:row>
          <xdr:rowOff>190500</xdr:rowOff>
        </xdr:to>
        <xdr:sp macro="" textlink="">
          <xdr:nvSpPr>
            <xdr:cNvPr id="50330" name="Check Box 154" hidden="1">
              <a:extLst>
                <a:ext uri="{63B3BB69-23CF-44E3-9099-C40C66FF867C}">
                  <a14:compatExt spid="_x0000_s50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9525</xdr:rowOff>
        </xdr:from>
        <xdr:to>
          <xdr:col>8</xdr:col>
          <xdr:colOff>314325</xdr:colOff>
          <xdr:row>21</xdr:row>
          <xdr:rowOff>190500</xdr:rowOff>
        </xdr:to>
        <xdr:sp macro="" textlink="">
          <xdr:nvSpPr>
            <xdr:cNvPr id="50331" name="Check Box 155" hidden="1">
              <a:extLst>
                <a:ext uri="{63B3BB69-23CF-44E3-9099-C40C66FF867C}">
                  <a14:compatExt spid="_x0000_s50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21</xdr:row>
          <xdr:rowOff>9525</xdr:rowOff>
        </xdr:from>
        <xdr:to>
          <xdr:col>8</xdr:col>
          <xdr:colOff>762000</xdr:colOff>
          <xdr:row>21</xdr:row>
          <xdr:rowOff>190500</xdr:rowOff>
        </xdr:to>
        <xdr:sp macro="" textlink="">
          <xdr:nvSpPr>
            <xdr:cNvPr id="50332" name="Check Box 156" hidden="1">
              <a:extLst>
                <a:ext uri="{63B3BB69-23CF-44E3-9099-C40C66FF867C}">
                  <a14:compatExt spid="_x0000_s50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9525</xdr:rowOff>
        </xdr:from>
        <xdr:to>
          <xdr:col>8</xdr:col>
          <xdr:colOff>314325</xdr:colOff>
          <xdr:row>22</xdr:row>
          <xdr:rowOff>190500</xdr:rowOff>
        </xdr:to>
        <xdr:sp macro="" textlink="">
          <xdr:nvSpPr>
            <xdr:cNvPr id="50333" name="Check Box 157" hidden="1">
              <a:extLst>
                <a:ext uri="{63B3BB69-23CF-44E3-9099-C40C66FF867C}">
                  <a14:compatExt spid="_x0000_s50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22</xdr:row>
          <xdr:rowOff>9525</xdr:rowOff>
        </xdr:from>
        <xdr:to>
          <xdr:col>8</xdr:col>
          <xdr:colOff>762000</xdr:colOff>
          <xdr:row>22</xdr:row>
          <xdr:rowOff>190500</xdr:rowOff>
        </xdr:to>
        <xdr:sp macro="" textlink="">
          <xdr:nvSpPr>
            <xdr:cNvPr id="50334" name="Check Box 158" hidden="1">
              <a:extLst>
                <a:ext uri="{63B3BB69-23CF-44E3-9099-C40C66FF867C}">
                  <a14:compatExt spid="_x0000_s50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9525</xdr:rowOff>
        </xdr:from>
        <xdr:to>
          <xdr:col>8</xdr:col>
          <xdr:colOff>314325</xdr:colOff>
          <xdr:row>23</xdr:row>
          <xdr:rowOff>190500</xdr:rowOff>
        </xdr:to>
        <xdr:sp macro="" textlink="">
          <xdr:nvSpPr>
            <xdr:cNvPr id="50335" name="Check Box 159" hidden="1">
              <a:extLst>
                <a:ext uri="{63B3BB69-23CF-44E3-9099-C40C66FF867C}">
                  <a14:compatExt spid="_x0000_s50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23</xdr:row>
          <xdr:rowOff>9525</xdr:rowOff>
        </xdr:from>
        <xdr:to>
          <xdr:col>8</xdr:col>
          <xdr:colOff>762000</xdr:colOff>
          <xdr:row>23</xdr:row>
          <xdr:rowOff>190500</xdr:rowOff>
        </xdr:to>
        <xdr:sp macro="" textlink="">
          <xdr:nvSpPr>
            <xdr:cNvPr id="50336" name="Check Box 160" hidden="1">
              <a:extLst>
                <a:ext uri="{63B3BB69-23CF-44E3-9099-C40C66FF867C}">
                  <a14:compatExt spid="_x0000_s50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9525</xdr:rowOff>
        </xdr:from>
        <xdr:to>
          <xdr:col>8</xdr:col>
          <xdr:colOff>314325</xdr:colOff>
          <xdr:row>24</xdr:row>
          <xdr:rowOff>190500</xdr:rowOff>
        </xdr:to>
        <xdr:sp macro="" textlink="">
          <xdr:nvSpPr>
            <xdr:cNvPr id="50337" name="Check Box 161" hidden="1">
              <a:extLst>
                <a:ext uri="{63B3BB69-23CF-44E3-9099-C40C66FF867C}">
                  <a14:compatExt spid="_x0000_s50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24</xdr:row>
          <xdr:rowOff>9525</xdr:rowOff>
        </xdr:from>
        <xdr:to>
          <xdr:col>8</xdr:col>
          <xdr:colOff>762000</xdr:colOff>
          <xdr:row>24</xdr:row>
          <xdr:rowOff>190500</xdr:rowOff>
        </xdr:to>
        <xdr:sp macro="" textlink="">
          <xdr:nvSpPr>
            <xdr:cNvPr id="50338" name="Check Box 162" hidden="1">
              <a:extLst>
                <a:ext uri="{63B3BB69-23CF-44E3-9099-C40C66FF867C}">
                  <a14:compatExt spid="_x0000_s50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9525</xdr:rowOff>
        </xdr:from>
        <xdr:to>
          <xdr:col>8</xdr:col>
          <xdr:colOff>314325</xdr:colOff>
          <xdr:row>25</xdr:row>
          <xdr:rowOff>190500</xdr:rowOff>
        </xdr:to>
        <xdr:sp macro="" textlink="">
          <xdr:nvSpPr>
            <xdr:cNvPr id="50339" name="Check Box 163" hidden="1">
              <a:extLst>
                <a:ext uri="{63B3BB69-23CF-44E3-9099-C40C66FF867C}">
                  <a14:compatExt spid="_x0000_s50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25</xdr:row>
          <xdr:rowOff>9525</xdr:rowOff>
        </xdr:from>
        <xdr:to>
          <xdr:col>8</xdr:col>
          <xdr:colOff>762000</xdr:colOff>
          <xdr:row>25</xdr:row>
          <xdr:rowOff>190500</xdr:rowOff>
        </xdr:to>
        <xdr:sp macro="" textlink="">
          <xdr:nvSpPr>
            <xdr:cNvPr id="50340" name="Check Box 164" hidden="1">
              <a:extLst>
                <a:ext uri="{63B3BB69-23CF-44E3-9099-C40C66FF867C}">
                  <a14:compatExt spid="_x0000_s50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9525</xdr:rowOff>
        </xdr:from>
        <xdr:to>
          <xdr:col>8</xdr:col>
          <xdr:colOff>314325</xdr:colOff>
          <xdr:row>26</xdr:row>
          <xdr:rowOff>190500</xdr:rowOff>
        </xdr:to>
        <xdr:sp macro="" textlink="">
          <xdr:nvSpPr>
            <xdr:cNvPr id="50341" name="Check Box 165" hidden="1">
              <a:extLst>
                <a:ext uri="{63B3BB69-23CF-44E3-9099-C40C66FF867C}">
                  <a14:compatExt spid="_x0000_s50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26</xdr:row>
          <xdr:rowOff>9525</xdr:rowOff>
        </xdr:from>
        <xdr:to>
          <xdr:col>8</xdr:col>
          <xdr:colOff>762000</xdr:colOff>
          <xdr:row>26</xdr:row>
          <xdr:rowOff>190500</xdr:rowOff>
        </xdr:to>
        <xdr:sp macro="" textlink="">
          <xdr:nvSpPr>
            <xdr:cNvPr id="50342" name="Check Box 166" hidden="1">
              <a:extLst>
                <a:ext uri="{63B3BB69-23CF-44E3-9099-C40C66FF867C}">
                  <a14:compatExt spid="_x0000_s50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27</xdr:row>
          <xdr:rowOff>9525</xdr:rowOff>
        </xdr:from>
        <xdr:to>
          <xdr:col>8</xdr:col>
          <xdr:colOff>314325</xdr:colOff>
          <xdr:row>27</xdr:row>
          <xdr:rowOff>190500</xdr:rowOff>
        </xdr:to>
        <xdr:sp macro="" textlink="">
          <xdr:nvSpPr>
            <xdr:cNvPr id="50343" name="Check Box 167" hidden="1">
              <a:extLst>
                <a:ext uri="{63B3BB69-23CF-44E3-9099-C40C66FF867C}">
                  <a14:compatExt spid="_x0000_s50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27</xdr:row>
          <xdr:rowOff>9525</xdr:rowOff>
        </xdr:from>
        <xdr:to>
          <xdr:col>8</xdr:col>
          <xdr:colOff>762000</xdr:colOff>
          <xdr:row>27</xdr:row>
          <xdr:rowOff>190500</xdr:rowOff>
        </xdr:to>
        <xdr:sp macro="" textlink="">
          <xdr:nvSpPr>
            <xdr:cNvPr id="50344" name="Check Box 168" hidden="1">
              <a:extLst>
                <a:ext uri="{63B3BB69-23CF-44E3-9099-C40C66FF867C}">
                  <a14:compatExt spid="_x0000_s50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28</xdr:row>
          <xdr:rowOff>9525</xdr:rowOff>
        </xdr:from>
        <xdr:to>
          <xdr:col>8</xdr:col>
          <xdr:colOff>314325</xdr:colOff>
          <xdr:row>28</xdr:row>
          <xdr:rowOff>190500</xdr:rowOff>
        </xdr:to>
        <xdr:sp macro="" textlink="">
          <xdr:nvSpPr>
            <xdr:cNvPr id="50345" name="Check Box 169" hidden="1">
              <a:extLst>
                <a:ext uri="{63B3BB69-23CF-44E3-9099-C40C66FF867C}">
                  <a14:compatExt spid="_x0000_s50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28</xdr:row>
          <xdr:rowOff>9525</xdr:rowOff>
        </xdr:from>
        <xdr:to>
          <xdr:col>8</xdr:col>
          <xdr:colOff>762000</xdr:colOff>
          <xdr:row>28</xdr:row>
          <xdr:rowOff>190500</xdr:rowOff>
        </xdr:to>
        <xdr:sp macro="" textlink="">
          <xdr:nvSpPr>
            <xdr:cNvPr id="50346" name="Check Box 170" hidden="1">
              <a:extLst>
                <a:ext uri="{63B3BB69-23CF-44E3-9099-C40C66FF867C}">
                  <a14:compatExt spid="_x0000_s50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29</xdr:row>
          <xdr:rowOff>9525</xdr:rowOff>
        </xdr:from>
        <xdr:to>
          <xdr:col>8</xdr:col>
          <xdr:colOff>314325</xdr:colOff>
          <xdr:row>29</xdr:row>
          <xdr:rowOff>190500</xdr:rowOff>
        </xdr:to>
        <xdr:sp macro="" textlink="">
          <xdr:nvSpPr>
            <xdr:cNvPr id="50347" name="Check Box 171" hidden="1">
              <a:extLst>
                <a:ext uri="{63B3BB69-23CF-44E3-9099-C40C66FF867C}">
                  <a14:compatExt spid="_x0000_s50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29</xdr:row>
          <xdr:rowOff>9525</xdr:rowOff>
        </xdr:from>
        <xdr:to>
          <xdr:col>8</xdr:col>
          <xdr:colOff>762000</xdr:colOff>
          <xdr:row>29</xdr:row>
          <xdr:rowOff>190500</xdr:rowOff>
        </xdr:to>
        <xdr:sp macro="" textlink="">
          <xdr:nvSpPr>
            <xdr:cNvPr id="50348" name="Check Box 172" hidden="1">
              <a:extLst>
                <a:ext uri="{63B3BB69-23CF-44E3-9099-C40C66FF867C}">
                  <a14:compatExt spid="_x0000_s50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30</xdr:row>
          <xdr:rowOff>9525</xdr:rowOff>
        </xdr:from>
        <xdr:to>
          <xdr:col>8</xdr:col>
          <xdr:colOff>314325</xdr:colOff>
          <xdr:row>30</xdr:row>
          <xdr:rowOff>190500</xdr:rowOff>
        </xdr:to>
        <xdr:sp macro="" textlink="">
          <xdr:nvSpPr>
            <xdr:cNvPr id="50349" name="Check Box 173" hidden="1">
              <a:extLst>
                <a:ext uri="{63B3BB69-23CF-44E3-9099-C40C66FF867C}">
                  <a14:compatExt spid="_x0000_s50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30</xdr:row>
          <xdr:rowOff>9525</xdr:rowOff>
        </xdr:from>
        <xdr:to>
          <xdr:col>8</xdr:col>
          <xdr:colOff>762000</xdr:colOff>
          <xdr:row>30</xdr:row>
          <xdr:rowOff>190500</xdr:rowOff>
        </xdr:to>
        <xdr:sp macro="" textlink="">
          <xdr:nvSpPr>
            <xdr:cNvPr id="50350" name="Check Box 174" hidden="1">
              <a:extLst>
                <a:ext uri="{63B3BB69-23CF-44E3-9099-C40C66FF867C}">
                  <a14:compatExt spid="_x0000_s50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31</xdr:row>
          <xdr:rowOff>9525</xdr:rowOff>
        </xdr:from>
        <xdr:to>
          <xdr:col>8</xdr:col>
          <xdr:colOff>314325</xdr:colOff>
          <xdr:row>31</xdr:row>
          <xdr:rowOff>190500</xdr:rowOff>
        </xdr:to>
        <xdr:sp macro="" textlink="">
          <xdr:nvSpPr>
            <xdr:cNvPr id="50351" name="Check Box 175" hidden="1">
              <a:extLst>
                <a:ext uri="{63B3BB69-23CF-44E3-9099-C40C66FF867C}">
                  <a14:compatExt spid="_x0000_s50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31</xdr:row>
          <xdr:rowOff>9525</xdr:rowOff>
        </xdr:from>
        <xdr:to>
          <xdr:col>8</xdr:col>
          <xdr:colOff>762000</xdr:colOff>
          <xdr:row>31</xdr:row>
          <xdr:rowOff>190500</xdr:rowOff>
        </xdr:to>
        <xdr:sp macro="" textlink="">
          <xdr:nvSpPr>
            <xdr:cNvPr id="50352" name="Check Box 176" hidden="1">
              <a:extLst>
                <a:ext uri="{63B3BB69-23CF-44E3-9099-C40C66FF867C}">
                  <a14:compatExt spid="_x0000_s50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32</xdr:row>
          <xdr:rowOff>9525</xdr:rowOff>
        </xdr:from>
        <xdr:to>
          <xdr:col>8</xdr:col>
          <xdr:colOff>314325</xdr:colOff>
          <xdr:row>32</xdr:row>
          <xdr:rowOff>190500</xdr:rowOff>
        </xdr:to>
        <xdr:sp macro="" textlink="">
          <xdr:nvSpPr>
            <xdr:cNvPr id="50353" name="Check Box 177" hidden="1">
              <a:extLst>
                <a:ext uri="{63B3BB69-23CF-44E3-9099-C40C66FF867C}">
                  <a14:compatExt spid="_x0000_s50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32</xdr:row>
          <xdr:rowOff>9525</xdr:rowOff>
        </xdr:from>
        <xdr:to>
          <xdr:col>8</xdr:col>
          <xdr:colOff>762000</xdr:colOff>
          <xdr:row>32</xdr:row>
          <xdr:rowOff>190500</xdr:rowOff>
        </xdr:to>
        <xdr:sp macro="" textlink="">
          <xdr:nvSpPr>
            <xdr:cNvPr id="50354" name="Check Box 178" hidden="1">
              <a:extLst>
                <a:ext uri="{63B3BB69-23CF-44E3-9099-C40C66FF867C}">
                  <a14:compatExt spid="_x0000_s50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33</xdr:row>
          <xdr:rowOff>9525</xdr:rowOff>
        </xdr:from>
        <xdr:to>
          <xdr:col>8</xdr:col>
          <xdr:colOff>314325</xdr:colOff>
          <xdr:row>33</xdr:row>
          <xdr:rowOff>190500</xdr:rowOff>
        </xdr:to>
        <xdr:sp macro="" textlink="">
          <xdr:nvSpPr>
            <xdr:cNvPr id="50355" name="Check Box 179" hidden="1">
              <a:extLst>
                <a:ext uri="{63B3BB69-23CF-44E3-9099-C40C66FF867C}">
                  <a14:compatExt spid="_x0000_s50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33</xdr:row>
          <xdr:rowOff>9525</xdr:rowOff>
        </xdr:from>
        <xdr:to>
          <xdr:col>8</xdr:col>
          <xdr:colOff>762000</xdr:colOff>
          <xdr:row>33</xdr:row>
          <xdr:rowOff>190500</xdr:rowOff>
        </xdr:to>
        <xdr:sp macro="" textlink="">
          <xdr:nvSpPr>
            <xdr:cNvPr id="50356" name="Check Box 180" hidden="1">
              <a:extLst>
                <a:ext uri="{63B3BB69-23CF-44E3-9099-C40C66FF867C}">
                  <a14:compatExt spid="_x0000_s50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34</xdr:row>
          <xdr:rowOff>9525</xdr:rowOff>
        </xdr:from>
        <xdr:to>
          <xdr:col>8</xdr:col>
          <xdr:colOff>314325</xdr:colOff>
          <xdr:row>34</xdr:row>
          <xdr:rowOff>190500</xdr:rowOff>
        </xdr:to>
        <xdr:sp macro="" textlink="">
          <xdr:nvSpPr>
            <xdr:cNvPr id="50357" name="Check Box 181" hidden="1">
              <a:extLst>
                <a:ext uri="{63B3BB69-23CF-44E3-9099-C40C66FF867C}">
                  <a14:compatExt spid="_x0000_s50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34</xdr:row>
          <xdr:rowOff>9525</xdr:rowOff>
        </xdr:from>
        <xdr:to>
          <xdr:col>8</xdr:col>
          <xdr:colOff>762000</xdr:colOff>
          <xdr:row>34</xdr:row>
          <xdr:rowOff>190500</xdr:rowOff>
        </xdr:to>
        <xdr:sp macro="" textlink="">
          <xdr:nvSpPr>
            <xdr:cNvPr id="50358" name="Check Box 182" hidden="1">
              <a:extLst>
                <a:ext uri="{63B3BB69-23CF-44E3-9099-C40C66FF867C}">
                  <a14:compatExt spid="_x0000_s50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35</xdr:row>
          <xdr:rowOff>9525</xdr:rowOff>
        </xdr:from>
        <xdr:to>
          <xdr:col>8</xdr:col>
          <xdr:colOff>314325</xdr:colOff>
          <xdr:row>35</xdr:row>
          <xdr:rowOff>190500</xdr:rowOff>
        </xdr:to>
        <xdr:sp macro="" textlink="">
          <xdr:nvSpPr>
            <xdr:cNvPr id="50359" name="Check Box 183" hidden="1">
              <a:extLst>
                <a:ext uri="{63B3BB69-23CF-44E3-9099-C40C66FF867C}">
                  <a14:compatExt spid="_x0000_s50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35</xdr:row>
          <xdr:rowOff>9525</xdr:rowOff>
        </xdr:from>
        <xdr:to>
          <xdr:col>8</xdr:col>
          <xdr:colOff>762000</xdr:colOff>
          <xdr:row>35</xdr:row>
          <xdr:rowOff>190500</xdr:rowOff>
        </xdr:to>
        <xdr:sp macro="" textlink="">
          <xdr:nvSpPr>
            <xdr:cNvPr id="50360" name="Check Box 184" hidden="1">
              <a:extLst>
                <a:ext uri="{63B3BB69-23CF-44E3-9099-C40C66FF867C}">
                  <a14:compatExt spid="_x0000_s50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5</xdr:row>
          <xdr:rowOff>9525</xdr:rowOff>
        </xdr:from>
        <xdr:to>
          <xdr:col>15</xdr:col>
          <xdr:colOff>314325</xdr:colOff>
          <xdr:row>5</xdr:row>
          <xdr:rowOff>190500</xdr:rowOff>
        </xdr:to>
        <xdr:sp macro="" textlink="">
          <xdr:nvSpPr>
            <xdr:cNvPr id="50361" name="Check Box 185" hidden="1">
              <a:extLst>
                <a:ext uri="{63B3BB69-23CF-44E3-9099-C40C66FF867C}">
                  <a14:compatExt spid="_x0000_s50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5</xdr:row>
          <xdr:rowOff>9525</xdr:rowOff>
        </xdr:from>
        <xdr:to>
          <xdr:col>15</xdr:col>
          <xdr:colOff>762000</xdr:colOff>
          <xdr:row>5</xdr:row>
          <xdr:rowOff>190500</xdr:rowOff>
        </xdr:to>
        <xdr:sp macro="" textlink="">
          <xdr:nvSpPr>
            <xdr:cNvPr id="50362" name="Check Box 186" hidden="1">
              <a:extLst>
                <a:ext uri="{63B3BB69-23CF-44E3-9099-C40C66FF867C}">
                  <a14:compatExt spid="_x0000_s50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6</xdr:row>
          <xdr:rowOff>9525</xdr:rowOff>
        </xdr:from>
        <xdr:to>
          <xdr:col>15</xdr:col>
          <xdr:colOff>314325</xdr:colOff>
          <xdr:row>6</xdr:row>
          <xdr:rowOff>190500</xdr:rowOff>
        </xdr:to>
        <xdr:sp macro="" textlink="">
          <xdr:nvSpPr>
            <xdr:cNvPr id="50363" name="Check Box 187" hidden="1">
              <a:extLst>
                <a:ext uri="{63B3BB69-23CF-44E3-9099-C40C66FF867C}">
                  <a14:compatExt spid="_x0000_s50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6</xdr:row>
          <xdr:rowOff>9525</xdr:rowOff>
        </xdr:from>
        <xdr:to>
          <xdr:col>15</xdr:col>
          <xdr:colOff>762000</xdr:colOff>
          <xdr:row>6</xdr:row>
          <xdr:rowOff>190500</xdr:rowOff>
        </xdr:to>
        <xdr:sp macro="" textlink="">
          <xdr:nvSpPr>
            <xdr:cNvPr id="50364" name="Check Box 188" hidden="1">
              <a:extLst>
                <a:ext uri="{63B3BB69-23CF-44E3-9099-C40C66FF867C}">
                  <a14:compatExt spid="_x0000_s50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7</xdr:row>
          <xdr:rowOff>9525</xdr:rowOff>
        </xdr:from>
        <xdr:to>
          <xdr:col>15</xdr:col>
          <xdr:colOff>314325</xdr:colOff>
          <xdr:row>7</xdr:row>
          <xdr:rowOff>190500</xdr:rowOff>
        </xdr:to>
        <xdr:sp macro="" textlink="">
          <xdr:nvSpPr>
            <xdr:cNvPr id="50365" name="Check Box 189" hidden="1">
              <a:extLst>
                <a:ext uri="{63B3BB69-23CF-44E3-9099-C40C66FF867C}">
                  <a14:compatExt spid="_x0000_s50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7</xdr:row>
          <xdr:rowOff>9525</xdr:rowOff>
        </xdr:from>
        <xdr:to>
          <xdr:col>15</xdr:col>
          <xdr:colOff>762000</xdr:colOff>
          <xdr:row>7</xdr:row>
          <xdr:rowOff>190500</xdr:rowOff>
        </xdr:to>
        <xdr:sp macro="" textlink="">
          <xdr:nvSpPr>
            <xdr:cNvPr id="50366" name="Check Box 190" hidden="1">
              <a:extLst>
                <a:ext uri="{63B3BB69-23CF-44E3-9099-C40C66FF867C}">
                  <a14:compatExt spid="_x0000_s50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</xdr:row>
          <xdr:rowOff>9525</xdr:rowOff>
        </xdr:from>
        <xdr:to>
          <xdr:col>15</xdr:col>
          <xdr:colOff>314325</xdr:colOff>
          <xdr:row>8</xdr:row>
          <xdr:rowOff>190500</xdr:rowOff>
        </xdr:to>
        <xdr:sp macro="" textlink="">
          <xdr:nvSpPr>
            <xdr:cNvPr id="50367" name="Check Box 191" hidden="1">
              <a:extLst>
                <a:ext uri="{63B3BB69-23CF-44E3-9099-C40C66FF867C}">
                  <a14:compatExt spid="_x0000_s50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8</xdr:row>
          <xdr:rowOff>9525</xdr:rowOff>
        </xdr:from>
        <xdr:to>
          <xdr:col>15</xdr:col>
          <xdr:colOff>762000</xdr:colOff>
          <xdr:row>8</xdr:row>
          <xdr:rowOff>190500</xdr:rowOff>
        </xdr:to>
        <xdr:sp macro="" textlink="">
          <xdr:nvSpPr>
            <xdr:cNvPr id="50368" name="Check Box 192" hidden="1">
              <a:extLst>
                <a:ext uri="{63B3BB69-23CF-44E3-9099-C40C66FF867C}">
                  <a14:compatExt spid="_x0000_s50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9</xdr:row>
          <xdr:rowOff>9525</xdr:rowOff>
        </xdr:from>
        <xdr:to>
          <xdr:col>15</xdr:col>
          <xdr:colOff>314325</xdr:colOff>
          <xdr:row>9</xdr:row>
          <xdr:rowOff>190500</xdr:rowOff>
        </xdr:to>
        <xdr:sp macro="" textlink="">
          <xdr:nvSpPr>
            <xdr:cNvPr id="50369" name="Check Box 193" hidden="1">
              <a:extLst>
                <a:ext uri="{63B3BB69-23CF-44E3-9099-C40C66FF867C}">
                  <a14:compatExt spid="_x0000_s50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9</xdr:row>
          <xdr:rowOff>9525</xdr:rowOff>
        </xdr:from>
        <xdr:to>
          <xdr:col>15</xdr:col>
          <xdr:colOff>762000</xdr:colOff>
          <xdr:row>9</xdr:row>
          <xdr:rowOff>190500</xdr:rowOff>
        </xdr:to>
        <xdr:sp macro="" textlink="">
          <xdr:nvSpPr>
            <xdr:cNvPr id="50370" name="Check Box 194" hidden="1">
              <a:extLst>
                <a:ext uri="{63B3BB69-23CF-44E3-9099-C40C66FF867C}">
                  <a14:compatExt spid="_x0000_s50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10</xdr:row>
          <xdr:rowOff>9525</xdr:rowOff>
        </xdr:from>
        <xdr:to>
          <xdr:col>15</xdr:col>
          <xdr:colOff>314325</xdr:colOff>
          <xdr:row>10</xdr:row>
          <xdr:rowOff>190500</xdr:rowOff>
        </xdr:to>
        <xdr:sp macro="" textlink="">
          <xdr:nvSpPr>
            <xdr:cNvPr id="50371" name="Check Box 195" hidden="1">
              <a:extLst>
                <a:ext uri="{63B3BB69-23CF-44E3-9099-C40C66FF867C}">
                  <a14:compatExt spid="_x0000_s50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10</xdr:row>
          <xdr:rowOff>9525</xdr:rowOff>
        </xdr:from>
        <xdr:to>
          <xdr:col>15</xdr:col>
          <xdr:colOff>762000</xdr:colOff>
          <xdr:row>10</xdr:row>
          <xdr:rowOff>190500</xdr:rowOff>
        </xdr:to>
        <xdr:sp macro="" textlink="">
          <xdr:nvSpPr>
            <xdr:cNvPr id="50372" name="Check Box 196" hidden="1">
              <a:extLst>
                <a:ext uri="{63B3BB69-23CF-44E3-9099-C40C66FF867C}">
                  <a14:compatExt spid="_x0000_s50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11</xdr:row>
          <xdr:rowOff>9525</xdr:rowOff>
        </xdr:from>
        <xdr:to>
          <xdr:col>15</xdr:col>
          <xdr:colOff>314325</xdr:colOff>
          <xdr:row>11</xdr:row>
          <xdr:rowOff>190500</xdr:rowOff>
        </xdr:to>
        <xdr:sp macro="" textlink="">
          <xdr:nvSpPr>
            <xdr:cNvPr id="50373" name="Check Box 197" hidden="1">
              <a:extLst>
                <a:ext uri="{63B3BB69-23CF-44E3-9099-C40C66FF867C}">
                  <a14:compatExt spid="_x0000_s50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11</xdr:row>
          <xdr:rowOff>9525</xdr:rowOff>
        </xdr:from>
        <xdr:to>
          <xdr:col>15</xdr:col>
          <xdr:colOff>762000</xdr:colOff>
          <xdr:row>11</xdr:row>
          <xdr:rowOff>190500</xdr:rowOff>
        </xdr:to>
        <xdr:sp macro="" textlink="">
          <xdr:nvSpPr>
            <xdr:cNvPr id="50374" name="Check Box 198" hidden="1">
              <a:extLst>
                <a:ext uri="{63B3BB69-23CF-44E3-9099-C40C66FF867C}">
                  <a14:compatExt spid="_x0000_s50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12</xdr:row>
          <xdr:rowOff>9525</xdr:rowOff>
        </xdr:from>
        <xdr:to>
          <xdr:col>15</xdr:col>
          <xdr:colOff>314325</xdr:colOff>
          <xdr:row>12</xdr:row>
          <xdr:rowOff>190500</xdr:rowOff>
        </xdr:to>
        <xdr:sp macro="" textlink="">
          <xdr:nvSpPr>
            <xdr:cNvPr id="50375" name="Check Box 199" hidden="1">
              <a:extLst>
                <a:ext uri="{63B3BB69-23CF-44E3-9099-C40C66FF867C}">
                  <a14:compatExt spid="_x0000_s50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12</xdr:row>
          <xdr:rowOff>9525</xdr:rowOff>
        </xdr:from>
        <xdr:to>
          <xdr:col>15</xdr:col>
          <xdr:colOff>762000</xdr:colOff>
          <xdr:row>12</xdr:row>
          <xdr:rowOff>190500</xdr:rowOff>
        </xdr:to>
        <xdr:sp macro="" textlink="">
          <xdr:nvSpPr>
            <xdr:cNvPr id="50376" name="Check Box 200" hidden="1">
              <a:extLst>
                <a:ext uri="{63B3BB69-23CF-44E3-9099-C40C66FF867C}">
                  <a14:compatExt spid="_x0000_s50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13</xdr:row>
          <xdr:rowOff>9525</xdr:rowOff>
        </xdr:from>
        <xdr:to>
          <xdr:col>15</xdr:col>
          <xdr:colOff>314325</xdr:colOff>
          <xdr:row>13</xdr:row>
          <xdr:rowOff>190500</xdr:rowOff>
        </xdr:to>
        <xdr:sp macro="" textlink="">
          <xdr:nvSpPr>
            <xdr:cNvPr id="50377" name="Check Box 201" hidden="1">
              <a:extLst>
                <a:ext uri="{63B3BB69-23CF-44E3-9099-C40C66FF867C}">
                  <a14:compatExt spid="_x0000_s50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13</xdr:row>
          <xdr:rowOff>9525</xdr:rowOff>
        </xdr:from>
        <xdr:to>
          <xdr:col>15</xdr:col>
          <xdr:colOff>762000</xdr:colOff>
          <xdr:row>13</xdr:row>
          <xdr:rowOff>190500</xdr:rowOff>
        </xdr:to>
        <xdr:sp macro="" textlink="">
          <xdr:nvSpPr>
            <xdr:cNvPr id="50378" name="Check Box 202" hidden="1">
              <a:extLst>
                <a:ext uri="{63B3BB69-23CF-44E3-9099-C40C66FF867C}">
                  <a14:compatExt spid="_x0000_s50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14</xdr:row>
          <xdr:rowOff>9525</xdr:rowOff>
        </xdr:from>
        <xdr:to>
          <xdr:col>15</xdr:col>
          <xdr:colOff>314325</xdr:colOff>
          <xdr:row>14</xdr:row>
          <xdr:rowOff>190500</xdr:rowOff>
        </xdr:to>
        <xdr:sp macro="" textlink="">
          <xdr:nvSpPr>
            <xdr:cNvPr id="50379" name="Check Box 203" hidden="1">
              <a:extLst>
                <a:ext uri="{63B3BB69-23CF-44E3-9099-C40C66FF867C}">
                  <a14:compatExt spid="_x0000_s50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14</xdr:row>
          <xdr:rowOff>9525</xdr:rowOff>
        </xdr:from>
        <xdr:to>
          <xdr:col>15</xdr:col>
          <xdr:colOff>762000</xdr:colOff>
          <xdr:row>14</xdr:row>
          <xdr:rowOff>190500</xdr:rowOff>
        </xdr:to>
        <xdr:sp macro="" textlink="">
          <xdr:nvSpPr>
            <xdr:cNvPr id="50380" name="Check Box 204" hidden="1">
              <a:extLst>
                <a:ext uri="{63B3BB69-23CF-44E3-9099-C40C66FF867C}">
                  <a14:compatExt spid="_x0000_s50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15</xdr:row>
          <xdr:rowOff>9525</xdr:rowOff>
        </xdr:from>
        <xdr:to>
          <xdr:col>15</xdr:col>
          <xdr:colOff>314325</xdr:colOff>
          <xdr:row>15</xdr:row>
          <xdr:rowOff>190500</xdr:rowOff>
        </xdr:to>
        <xdr:sp macro="" textlink="">
          <xdr:nvSpPr>
            <xdr:cNvPr id="50381" name="Check Box 205" hidden="1">
              <a:extLst>
                <a:ext uri="{63B3BB69-23CF-44E3-9099-C40C66FF867C}">
                  <a14:compatExt spid="_x0000_s50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15</xdr:row>
          <xdr:rowOff>9525</xdr:rowOff>
        </xdr:from>
        <xdr:to>
          <xdr:col>15</xdr:col>
          <xdr:colOff>762000</xdr:colOff>
          <xdr:row>15</xdr:row>
          <xdr:rowOff>190500</xdr:rowOff>
        </xdr:to>
        <xdr:sp macro="" textlink="">
          <xdr:nvSpPr>
            <xdr:cNvPr id="50382" name="Check Box 206" hidden="1">
              <a:extLst>
                <a:ext uri="{63B3BB69-23CF-44E3-9099-C40C66FF867C}">
                  <a14:compatExt spid="_x0000_s50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9525</xdr:rowOff>
        </xdr:from>
        <xdr:to>
          <xdr:col>15</xdr:col>
          <xdr:colOff>314325</xdr:colOff>
          <xdr:row>16</xdr:row>
          <xdr:rowOff>190500</xdr:rowOff>
        </xdr:to>
        <xdr:sp macro="" textlink="">
          <xdr:nvSpPr>
            <xdr:cNvPr id="50383" name="Check Box 207" hidden="1">
              <a:extLst>
                <a:ext uri="{63B3BB69-23CF-44E3-9099-C40C66FF867C}">
                  <a14:compatExt spid="_x0000_s50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16</xdr:row>
          <xdr:rowOff>9525</xdr:rowOff>
        </xdr:from>
        <xdr:to>
          <xdr:col>15</xdr:col>
          <xdr:colOff>762000</xdr:colOff>
          <xdr:row>16</xdr:row>
          <xdr:rowOff>190500</xdr:rowOff>
        </xdr:to>
        <xdr:sp macro="" textlink="">
          <xdr:nvSpPr>
            <xdr:cNvPr id="50384" name="Check Box 208" hidden="1">
              <a:extLst>
                <a:ext uri="{63B3BB69-23CF-44E3-9099-C40C66FF867C}">
                  <a14:compatExt spid="_x0000_s50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17</xdr:row>
          <xdr:rowOff>9525</xdr:rowOff>
        </xdr:from>
        <xdr:to>
          <xdr:col>15</xdr:col>
          <xdr:colOff>314325</xdr:colOff>
          <xdr:row>17</xdr:row>
          <xdr:rowOff>190500</xdr:rowOff>
        </xdr:to>
        <xdr:sp macro="" textlink="">
          <xdr:nvSpPr>
            <xdr:cNvPr id="50385" name="Check Box 209" hidden="1">
              <a:extLst>
                <a:ext uri="{63B3BB69-23CF-44E3-9099-C40C66FF867C}">
                  <a14:compatExt spid="_x0000_s50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17</xdr:row>
          <xdr:rowOff>9525</xdr:rowOff>
        </xdr:from>
        <xdr:to>
          <xdr:col>15</xdr:col>
          <xdr:colOff>762000</xdr:colOff>
          <xdr:row>17</xdr:row>
          <xdr:rowOff>190500</xdr:rowOff>
        </xdr:to>
        <xdr:sp macro="" textlink="">
          <xdr:nvSpPr>
            <xdr:cNvPr id="50386" name="Check Box 210" hidden="1">
              <a:extLst>
                <a:ext uri="{63B3BB69-23CF-44E3-9099-C40C66FF867C}">
                  <a14:compatExt spid="_x0000_s50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18</xdr:row>
          <xdr:rowOff>9525</xdr:rowOff>
        </xdr:from>
        <xdr:to>
          <xdr:col>15</xdr:col>
          <xdr:colOff>314325</xdr:colOff>
          <xdr:row>18</xdr:row>
          <xdr:rowOff>190500</xdr:rowOff>
        </xdr:to>
        <xdr:sp macro="" textlink="">
          <xdr:nvSpPr>
            <xdr:cNvPr id="50387" name="Check Box 211" hidden="1">
              <a:extLst>
                <a:ext uri="{63B3BB69-23CF-44E3-9099-C40C66FF867C}">
                  <a14:compatExt spid="_x0000_s50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18</xdr:row>
          <xdr:rowOff>9525</xdr:rowOff>
        </xdr:from>
        <xdr:to>
          <xdr:col>15</xdr:col>
          <xdr:colOff>762000</xdr:colOff>
          <xdr:row>18</xdr:row>
          <xdr:rowOff>190500</xdr:rowOff>
        </xdr:to>
        <xdr:sp macro="" textlink="">
          <xdr:nvSpPr>
            <xdr:cNvPr id="50388" name="Check Box 212" hidden="1">
              <a:extLst>
                <a:ext uri="{63B3BB69-23CF-44E3-9099-C40C66FF867C}">
                  <a14:compatExt spid="_x0000_s50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19</xdr:row>
          <xdr:rowOff>9525</xdr:rowOff>
        </xdr:from>
        <xdr:to>
          <xdr:col>15</xdr:col>
          <xdr:colOff>314325</xdr:colOff>
          <xdr:row>19</xdr:row>
          <xdr:rowOff>190500</xdr:rowOff>
        </xdr:to>
        <xdr:sp macro="" textlink="">
          <xdr:nvSpPr>
            <xdr:cNvPr id="50389" name="Check Box 213" hidden="1">
              <a:extLst>
                <a:ext uri="{63B3BB69-23CF-44E3-9099-C40C66FF867C}">
                  <a14:compatExt spid="_x0000_s50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19</xdr:row>
          <xdr:rowOff>9525</xdr:rowOff>
        </xdr:from>
        <xdr:to>
          <xdr:col>15</xdr:col>
          <xdr:colOff>762000</xdr:colOff>
          <xdr:row>19</xdr:row>
          <xdr:rowOff>190500</xdr:rowOff>
        </xdr:to>
        <xdr:sp macro="" textlink="">
          <xdr:nvSpPr>
            <xdr:cNvPr id="50390" name="Check Box 214" hidden="1">
              <a:extLst>
                <a:ext uri="{63B3BB69-23CF-44E3-9099-C40C66FF867C}">
                  <a14:compatExt spid="_x0000_s50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20</xdr:row>
          <xdr:rowOff>9525</xdr:rowOff>
        </xdr:from>
        <xdr:to>
          <xdr:col>15</xdr:col>
          <xdr:colOff>314325</xdr:colOff>
          <xdr:row>20</xdr:row>
          <xdr:rowOff>190500</xdr:rowOff>
        </xdr:to>
        <xdr:sp macro="" textlink="">
          <xdr:nvSpPr>
            <xdr:cNvPr id="50391" name="Check Box 215" hidden="1">
              <a:extLst>
                <a:ext uri="{63B3BB69-23CF-44E3-9099-C40C66FF867C}">
                  <a14:compatExt spid="_x0000_s50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20</xdr:row>
          <xdr:rowOff>9525</xdr:rowOff>
        </xdr:from>
        <xdr:to>
          <xdr:col>15</xdr:col>
          <xdr:colOff>762000</xdr:colOff>
          <xdr:row>20</xdr:row>
          <xdr:rowOff>190500</xdr:rowOff>
        </xdr:to>
        <xdr:sp macro="" textlink="">
          <xdr:nvSpPr>
            <xdr:cNvPr id="50392" name="Check Box 216" hidden="1">
              <a:extLst>
                <a:ext uri="{63B3BB69-23CF-44E3-9099-C40C66FF867C}">
                  <a14:compatExt spid="_x0000_s50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21</xdr:row>
          <xdr:rowOff>9525</xdr:rowOff>
        </xdr:from>
        <xdr:to>
          <xdr:col>15</xdr:col>
          <xdr:colOff>314325</xdr:colOff>
          <xdr:row>21</xdr:row>
          <xdr:rowOff>190500</xdr:rowOff>
        </xdr:to>
        <xdr:sp macro="" textlink="">
          <xdr:nvSpPr>
            <xdr:cNvPr id="50393" name="Check Box 217" hidden="1">
              <a:extLst>
                <a:ext uri="{63B3BB69-23CF-44E3-9099-C40C66FF867C}">
                  <a14:compatExt spid="_x0000_s50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21</xdr:row>
          <xdr:rowOff>9525</xdr:rowOff>
        </xdr:from>
        <xdr:to>
          <xdr:col>15</xdr:col>
          <xdr:colOff>762000</xdr:colOff>
          <xdr:row>21</xdr:row>
          <xdr:rowOff>190500</xdr:rowOff>
        </xdr:to>
        <xdr:sp macro="" textlink="">
          <xdr:nvSpPr>
            <xdr:cNvPr id="50394" name="Check Box 218" hidden="1">
              <a:extLst>
                <a:ext uri="{63B3BB69-23CF-44E3-9099-C40C66FF867C}">
                  <a14:compatExt spid="_x0000_s50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22</xdr:row>
          <xdr:rowOff>9525</xdr:rowOff>
        </xdr:from>
        <xdr:to>
          <xdr:col>15</xdr:col>
          <xdr:colOff>314325</xdr:colOff>
          <xdr:row>22</xdr:row>
          <xdr:rowOff>190500</xdr:rowOff>
        </xdr:to>
        <xdr:sp macro="" textlink="">
          <xdr:nvSpPr>
            <xdr:cNvPr id="50395" name="Check Box 219" hidden="1">
              <a:extLst>
                <a:ext uri="{63B3BB69-23CF-44E3-9099-C40C66FF867C}">
                  <a14:compatExt spid="_x0000_s50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22</xdr:row>
          <xdr:rowOff>9525</xdr:rowOff>
        </xdr:from>
        <xdr:to>
          <xdr:col>15</xdr:col>
          <xdr:colOff>762000</xdr:colOff>
          <xdr:row>22</xdr:row>
          <xdr:rowOff>190500</xdr:rowOff>
        </xdr:to>
        <xdr:sp macro="" textlink="">
          <xdr:nvSpPr>
            <xdr:cNvPr id="50396" name="Check Box 220" hidden="1">
              <a:extLst>
                <a:ext uri="{63B3BB69-23CF-44E3-9099-C40C66FF867C}">
                  <a14:compatExt spid="_x0000_s50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23</xdr:row>
          <xdr:rowOff>9525</xdr:rowOff>
        </xdr:from>
        <xdr:to>
          <xdr:col>15</xdr:col>
          <xdr:colOff>314325</xdr:colOff>
          <xdr:row>23</xdr:row>
          <xdr:rowOff>190500</xdr:rowOff>
        </xdr:to>
        <xdr:sp macro="" textlink="">
          <xdr:nvSpPr>
            <xdr:cNvPr id="50397" name="Check Box 221" hidden="1">
              <a:extLst>
                <a:ext uri="{63B3BB69-23CF-44E3-9099-C40C66FF867C}">
                  <a14:compatExt spid="_x0000_s50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23</xdr:row>
          <xdr:rowOff>9525</xdr:rowOff>
        </xdr:from>
        <xdr:to>
          <xdr:col>15</xdr:col>
          <xdr:colOff>762000</xdr:colOff>
          <xdr:row>23</xdr:row>
          <xdr:rowOff>190500</xdr:rowOff>
        </xdr:to>
        <xdr:sp macro="" textlink="">
          <xdr:nvSpPr>
            <xdr:cNvPr id="50398" name="Check Box 222" hidden="1">
              <a:extLst>
                <a:ext uri="{63B3BB69-23CF-44E3-9099-C40C66FF867C}">
                  <a14:compatExt spid="_x0000_s50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24</xdr:row>
          <xdr:rowOff>9525</xdr:rowOff>
        </xdr:from>
        <xdr:to>
          <xdr:col>15</xdr:col>
          <xdr:colOff>314325</xdr:colOff>
          <xdr:row>24</xdr:row>
          <xdr:rowOff>190500</xdr:rowOff>
        </xdr:to>
        <xdr:sp macro="" textlink="">
          <xdr:nvSpPr>
            <xdr:cNvPr id="50399" name="Check Box 223" hidden="1">
              <a:extLst>
                <a:ext uri="{63B3BB69-23CF-44E3-9099-C40C66FF867C}">
                  <a14:compatExt spid="_x0000_s50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24</xdr:row>
          <xdr:rowOff>9525</xdr:rowOff>
        </xdr:from>
        <xdr:to>
          <xdr:col>15</xdr:col>
          <xdr:colOff>762000</xdr:colOff>
          <xdr:row>24</xdr:row>
          <xdr:rowOff>190500</xdr:rowOff>
        </xdr:to>
        <xdr:sp macro="" textlink="">
          <xdr:nvSpPr>
            <xdr:cNvPr id="50400" name="Check Box 224" hidden="1">
              <a:extLst>
                <a:ext uri="{63B3BB69-23CF-44E3-9099-C40C66FF867C}">
                  <a14:compatExt spid="_x0000_s50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25</xdr:row>
          <xdr:rowOff>9525</xdr:rowOff>
        </xdr:from>
        <xdr:to>
          <xdr:col>15</xdr:col>
          <xdr:colOff>314325</xdr:colOff>
          <xdr:row>25</xdr:row>
          <xdr:rowOff>190500</xdr:rowOff>
        </xdr:to>
        <xdr:sp macro="" textlink="">
          <xdr:nvSpPr>
            <xdr:cNvPr id="50401" name="Check Box 225" hidden="1">
              <a:extLst>
                <a:ext uri="{63B3BB69-23CF-44E3-9099-C40C66FF867C}">
                  <a14:compatExt spid="_x0000_s50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25</xdr:row>
          <xdr:rowOff>9525</xdr:rowOff>
        </xdr:from>
        <xdr:to>
          <xdr:col>15</xdr:col>
          <xdr:colOff>762000</xdr:colOff>
          <xdr:row>25</xdr:row>
          <xdr:rowOff>190500</xdr:rowOff>
        </xdr:to>
        <xdr:sp macro="" textlink="">
          <xdr:nvSpPr>
            <xdr:cNvPr id="50402" name="Check Box 226" hidden="1">
              <a:extLst>
                <a:ext uri="{63B3BB69-23CF-44E3-9099-C40C66FF867C}">
                  <a14:compatExt spid="_x0000_s50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26</xdr:row>
          <xdr:rowOff>9525</xdr:rowOff>
        </xdr:from>
        <xdr:to>
          <xdr:col>15</xdr:col>
          <xdr:colOff>314325</xdr:colOff>
          <xdr:row>26</xdr:row>
          <xdr:rowOff>190500</xdr:rowOff>
        </xdr:to>
        <xdr:sp macro="" textlink="">
          <xdr:nvSpPr>
            <xdr:cNvPr id="50403" name="Check Box 227" hidden="1">
              <a:extLst>
                <a:ext uri="{63B3BB69-23CF-44E3-9099-C40C66FF867C}">
                  <a14:compatExt spid="_x0000_s50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26</xdr:row>
          <xdr:rowOff>9525</xdr:rowOff>
        </xdr:from>
        <xdr:to>
          <xdr:col>15</xdr:col>
          <xdr:colOff>762000</xdr:colOff>
          <xdr:row>26</xdr:row>
          <xdr:rowOff>190500</xdr:rowOff>
        </xdr:to>
        <xdr:sp macro="" textlink="">
          <xdr:nvSpPr>
            <xdr:cNvPr id="50404" name="Check Box 228" hidden="1">
              <a:extLst>
                <a:ext uri="{63B3BB69-23CF-44E3-9099-C40C66FF867C}">
                  <a14:compatExt spid="_x0000_s50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27</xdr:row>
          <xdr:rowOff>9525</xdr:rowOff>
        </xdr:from>
        <xdr:to>
          <xdr:col>15</xdr:col>
          <xdr:colOff>314325</xdr:colOff>
          <xdr:row>27</xdr:row>
          <xdr:rowOff>190500</xdr:rowOff>
        </xdr:to>
        <xdr:sp macro="" textlink="">
          <xdr:nvSpPr>
            <xdr:cNvPr id="50405" name="Check Box 229" hidden="1">
              <a:extLst>
                <a:ext uri="{63B3BB69-23CF-44E3-9099-C40C66FF867C}">
                  <a14:compatExt spid="_x0000_s50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27</xdr:row>
          <xdr:rowOff>9525</xdr:rowOff>
        </xdr:from>
        <xdr:to>
          <xdr:col>15</xdr:col>
          <xdr:colOff>762000</xdr:colOff>
          <xdr:row>27</xdr:row>
          <xdr:rowOff>190500</xdr:rowOff>
        </xdr:to>
        <xdr:sp macro="" textlink="">
          <xdr:nvSpPr>
            <xdr:cNvPr id="50406" name="Check Box 230" hidden="1">
              <a:extLst>
                <a:ext uri="{63B3BB69-23CF-44E3-9099-C40C66FF867C}">
                  <a14:compatExt spid="_x0000_s50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28</xdr:row>
          <xdr:rowOff>9525</xdr:rowOff>
        </xdr:from>
        <xdr:to>
          <xdr:col>15</xdr:col>
          <xdr:colOff>314325</xdr:colOff>
          <xdr:row>28</xdr:row>
          <xdr:rowOff>190500</xdr:rowOff>
        </xdr:to>
        <xdr:sp macro="" textlink="">
          <xdr:nvSpPr>
            <xdr:cNvPr id="50407" name="Check Box 231" hidden="1">
              <a:extLst>
                <a:ext uri="{63B3BB69-23CF-44E3-9099-C40C66FF867C}">
                  <a14:compatExt spid="_x0000_s50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28</xdr:row>
          <xdr:rowOff>9525</xdr:rowOff>
        </xdr:from>
        <xdr:to>
          <xdr:col>15</xdr:col>
          <xdr:colOff>762000</xdr:colOff>
          <xdr:row>28</xdr:row>
          <xdr:rowOff>190500</xdr:rowOff>
        </xdr:to>
        <xdr:sp macro="" textlink="">
          <xdr:nvSpPr>
            <xdr:cNvPr id="50408" name="Check Box 232" hidden="1">
              <a:extLst>
                <a:ext uri="{63B3BB69-23CF-44E3-9099-C40C66FF867C}">
                  <a14:compatExt spid="_x0000_s50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29</xdr:row>
          <xdr:rowOff>9525</xdr:rowOff>
        </xdr:from>
        <xdr:to>
          <xdr:col>15</xdr:col>
          <xdr:colOff>314325</xdr:colOff>
          <xdr:row>29</xdr:row>
          <xdr:rowOff>190500</xdr:rowOff>
        </xdr:to>
        <xdr:sp macro="" textlink="">
          <xdr:nvSpPr>
            <xdr:cNvPr id="50409" name="Check Box 233" hidden="1">
              <a:extLst>
                <a:ext uri="{63B3BB69-23CF-44E3-9099-C40C66FF867C}">
                  <a14:compatExt spid="_x0000_s50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29</xdr:row>
          <xdr:rowOff>9525</xdr:rowOff>
        </xdr:from>
        <xdr:to>
          <xdr:col>15</xdr:col>
          <xdr:colOff>762000</xdr:colOff>
          <xdr:row>29</xdr:row>
          <xdr:rowOff>190500</xdr:rowOff>
        </xdr:to>
        <xdr:sp macro="" textlink="">
          <xdr:nvSpPr>
            <xdr:cNvPr id="50410" name="Check Box 234" hidden="1">
              <a:extLst>
                <a:ext uri="{63B3BB69-23CF-44E3-9099-C40C66FF867C}">
                  <a14:compatExt spid="_x0000_s50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32</xdr:row>
          <xdr:rowOff>9525</xdr:rowOff>
        </xdr:from>
        <xdr:to>
          <xdr:col>15</xdr:col>
          <xdr:colOff>314325</xdr:colOff>
          <xdr:row>32</xdr:row>
          <xdr:rowOff>190500</xdr:rowOff>
        </xdr:to>
        <xdr:sp macro="" textlink="">
          <xdr:nvSpPr>
            <xdr:cNvPr id="50413" name="Check Box 237" hidden="1">
              <a:extLst>
                <a:ext uri="{63B3BB69-23CF-44E3-9099-C40C66FF867C}">
                  <a14:compatExt spid="_x0000_s50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32</xdr:row>
          <xdr:rowOff>9525</xdr:rowOff>
        </xdr:from>
        <xdr:to>
          <xdr:col>15</xdr:col>
          <xdr:colOff>762000</xdr:colOff>
          <xdr:row>32</xdr:row>
          <xdr:rowOff>190500</xdr:rowOff>
        </xdr:to>
        <xdr:sp macro="" textlink="">
          <xdr:nvSpPr>
            <xdr:cNvPr id="50414" name="Check Box 238" hidden="1">
              <a:extLst>
                <a:ext uri="{63B3BB69-23CF-44E3-9099-C40C66FF867C}">
                  <a14:compatExt spid="_x0000_s50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33</xdr:row>
          <xdr:rowOff>9525</xdr:rowOff>
        </xdr:from>
        <xdr:to>
          <xdr:col>15</xdr:col>
          <xdr:colOff>314325</xdr:colOff>
          <xdr:row>33</xdr:row>
          <xdr:rowOff>190500</xdr:rowOff>
        </xdr:to>
        <xdr:sp macro="" textlink="">
          <xdr:nvSpPr>
            <xdr:cNvPr id="50417" name="Check Box 241" hidden="1">
              <a:extLst>
                <a:ext uri="{63B3BB69-23CF-44E3-9099-C40C66FF867C}">
                  <a14:compatExt spid="_x0000_s5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33</xdr:row>
          <xdr:rowOff>9525</xdr:rowOff>
        </xdr:from>
        <xdr:to>
          <xdr:col>15</xdr:col>
          <xdr:colOff>762000</xdr:colOff>
          <xdr:row>33</xdr:row>
          <xdr:rowOff>190500</xdr:rowOff>
        </xdr:to>
        <xdr:sp macro="" textlink="">
          <xdr:nvSpPr>
            <xdr:cNvPr id="50418" name="Check Box 242" hidden="1">
              <a:extLst>
                <a:ext uri="{63B3BB69-23CF-44E3-9099-C40C66FF867C}">
                  <a14:compatExt spid="_x0000_s50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34</xdr:row>
          <xdr:rowOff>9525</xdr:rowOff>
        </xdr:from>
        <xdr:to>
          <xdr:col>15</xdr:col>
          <xdr:colOff>314325</xdr:colOff>
          <xdr:row>34</xdr:row>
          <xdr:rowOff>190500</xdr:rowOff>
        </xdr:to>
        <xdr:sp macro="" textlink="">
          <xdr:nvSpPr>
            <xdr:cNvPr id="50419" name="Check Box 243" hidden="1">
              <a:extLst>
                <a:ext uri="{63B3BB69-23CF-44E3-9099-C40C66FF867C}">
                  <a14:compatExt spid="_x0000_s50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34</xdr:row>
          <xdr:rowOff>9525</xdr:rowOff>
        </xdr:from>
        <xdr:to>
          <xdr:col>15</xdr:col>
          <xdr:colOff>762000</xdr:colOff>
          <xdr:row>34</xdr:row>
          <xdr:rowOff>190500</xdr:rowOff>
        </xdr:to>
        <xdr:sp macro="" textlink="">
          <xdr:nvSpPr>
            <xdr:cNvPr id="50420" name="Check Box 244" hidden="1">
              <a:extLst>
                <a:ext uri="{63B3BB69-23CF-44E3-9099-C40C66FF867C}">
                  <a14:compatExt spid="_x0000_s50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35</xdr:row>
          <xdr:rowOff>9525</xdr:rowOff>
        </xdr:from>
        <xdr:to>
          <xdr:col>15</xdr:col>
          <xdr:colOff>314325</xdr:colOff>
          <xdr:row>35</xdr:row>
          <xdr:rowOff>190500</xdr:rowOff>
        </xdr:to>
        <xdr:sp macro="" textlink="">
          <xdr:nvSpPr>
            <xdr:cNvPr id="50421" name="Check Box 245" hidden="1">
              <a:extLst>
                <a:ext uri="{63B3BB69-23CF-44E3-9099-C40C66FF867C}">
                  <a14:compatExt spid="_x0000_s50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35</xdr:row>
          <xdr:rowOff>9525</xdr:rowOff>
        </xdr:from>
        <xdr:to>
          <xdr:col>15</xdr:col>
          <xdr:colOff>762000</xdr:colOff>
          <xdr:row>35</xdr:row>
          <xdr:rowOff>190500</xdr:rowOff>
        </xdr:to>
        <xdr:sp macro="" textlink="">
          <xdr:nvSpPr>
            <xdr:cNvPr id="50422" name="Check Box 246" hidden="1">
              <a:extLst>
                <a:ext uri="{63B3BB69-23CF-44E3-9099-C40C66FF867C}">
                  <a14:compatExt spid="_x0000_s50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36</xdr:row>
          <xdr:rowOff>9525</xdr:rowOff>
        </xdr:from>
        <xdr:to>
          <xdr:col>15</xdr:col>
          <xdr:colOff>314325</xdr:colOff>
          <xdr:row>36</xdr:row>
          <xdr:rowOff>190500</xdr:rowOff>
        </xdr:to>
        <xdr:sp macro="" textlink="">
          <xdr:nvSpPr>
            <xdr:cNvPr id="50423" name="Check Box 247" hidden="1">
              <a:extLst>
                <a:ext uri="{63B3BB69-23CF-44E3-9099-C40C66FF867C}">
                  <a14:compatExt spid="_x0000_s50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36</xdr:row>
          <xdr:rowOff>9525</xdr:rowOff>
        </xdr:from>
        <xdr:to>
          <xdr:col>15</xdr:col>
          <xdr:colOff>762000</xdr:colOff>
          <xdr:row>36</xdr:row>
          <xdr:rowOff>190500</xdr:rowOff>
        </xdr:to>
        <xdr:sp macro="" textlink="">
          <xdr:nvSpPr>
            <xdr:cNvPr id="50424" name="Check Box 248" hidden="1">
              <a:extLst>
                <a:ext uri="{63B3BB69-23CF-44E3-9099-C40C66FF867C}">
                  <a14:compatExt spid="_x0000_s50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37</xdr:row>
          <xdr:rowOff>9525</xdr:rowOff>
        </xdr:from>
        <xdr:to>
          <xdr:col>15</xdr:col>
          <xdr:colOff>314325</xdr:colOff>
          <xdr:row>37</xdr:row>
          <xdr:rowOff>190500</xdr:rowOff>
        </xdr:to>
        <xdr:sp macro="" textlink="">
          <xdr:nvSpPr>
            <xdr:cNvPr id="50425" name="Check Box 249" hidden="1">
              <a:extLst>
                <a:ext uri="{63B3BB69-23CF-44E3-9099-C40C66FF867C}">
                  <a14:compatExt spid="_x0000_s50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37</xdr:row>
          <xdr:rowOff>9525</xdr:rowOff>
        </xdr:from>
        <xdr:to>
          <xdr:col>15</xdr:col>
          <xdr:colOff>762000</xdr:colOff>
          <xdr:row>37</xdr:row>
          <xdr:rowOff>190500</xdr:rowOff>
        </xdr:to>
        <xdr:sp macro="" textlink="">
          <xdr:nvSpPr>
            <xdr:cNvPr id="50426" name="Check Box 250" hidden="1">
              <a:extLst>
                <a:ext uri="{63B3BB69-23CF-44E3-9099-C40C66FF867C}">
                  <a14:compatExt spid="_x0000_s50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38</xdr:row>
          <xdr:rowOff>9525</xdr:rowOff>
        </xdr:from>
        <xdr:to>
          <xdr:col>15</xdr:col>
          <xdr:colOff>314325</xdr:colOff>
          <xdr:row>38</xdr:row>
          <xdr:rowOff>190500</xdr:rowOff>
        </xdr:to>
        <xdr:sp macro="" textlink="">
          <xdr:nvSpPr>
            <xdr:cNvPr id="50427" name="Check Box 251" hidden="1">
              <a:extLst>
                <a:ext uri="{63B3BB69-23CF-44E3-9099-C40C66FF867C}">
                  <a14:compatExt spid="_x0000_s50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38</xdr:row>
          <xdr:rowOff>9525</xdr:rowOff>
        </xdr:from>
        <xdr:to>
          <xdr:col>15</xdr:col>
          <xdr:colOff>762000</xdr:colOff>
          <xdr:row>38</xdr:row>
          <xdr:rowOff>190500</xdr:rowOff>
        </xdr:to>
        <xdr:sp macro="" textlink="">
          <xdr:nvSpPr>
            <xdr:cNvPr id="50428" name="Check Box 252" hidden="1">
              <a:extLst>
                <a:ext uri="{63B3BB69-23CF-44E3-9099-C40C66FF867C}">
                  <a14:compatExt spid="_x0000_s5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41</xdr:row>
          <xdr:rowOff>9525</xdr:rowOff>
        </xdr:from>
        <xdr:to>
          <xdr:col>15</xdr:col>
          <xdr:colOff>314325</xdr:colOff>
          <xdr:row>41</xdr:row>
          <xdr:rowOff>190500</xdr:rowOff>
        </xdr:to>
        <xdr:sp macro="" textlink="">
          <xdr:nvSpPr>
            <xdr:cNvPr id="50431" name="Check Box 255" hidden="1">
              <a:extLst>
                <a:ext uri="{63B3BB69-23CF-44E3-9099-C40C66FF867C}">
                  <a14:compatExt spid="_x0000_s5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41</xdr:row>
          <xdr:rowOff>9525</xdr:rowOff>
        </xdr:from>
        <xdr:to>
          <xdr:col>15</xdr:col>
          <xdr:colOff>762000</xdr:colOff>
          <xdr:row>41</xdr:row>
          <xdr:rowOff>190500</xdr:rowOff>
        </xdr:to>
        <xdr:sp macro="" textlink="">
          <xdr:nvSpPr>
            <xdr:cNvPr id="50432" name="Check Box 256" hidden="1">
              <a:extLst>
                <a:ext uri="{63B3BB69-23CF-44E3-9099-C40C66FF867C}">
                  <a14:compatExt spid="_x0000_s50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39</xdr:row>
          <xdr:rowOff>9525</xdr:rowOff>
        </xdr:from>
        <xdr:to>
          <xdr:col>15</xdr:col>
          <xdr:colOff>314325</xdr:colOff>
          <xdr:row>39</xdr:row>
          <xdr:rowOff>190500</xdr:rowOff>
        </xdr:to>
        <xdr:sp macro="" textlink="">
          <xdr:nvSpPr>
            <xdr:cNvPr id="50433" name="Check Box 257" hidden="1">
              <a:extLst>
                <a:ext uri="{63B3BB69-23CF-44E3-9099-C40C66FF867C}">
                  <a14:compatExt spid="_x0000_s50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39</xdr:row>
          <xdr:rowOff>9525</xdr:rowOff>
        </xdr:from>
        <xdr:to>
          <xdr:col>15</xdr:col>
          <xdr:colOff>762000</xdr:colOff>
          <xdr:row>39</xdr:row>
          <xdr:rowOff>190500</xdr:rowOff>
        </xdr:to>
        <xdr:sp macro="" textlink="">
          <xdr:nvSpPr>
            <xdr:cNvPr id="50434" name="Check Box 258" hidden="1">
              <a:extLst>
                <a:ext uri="{63B3BB69-23CF-44E3-9099-C40C66FF867C}">
                  <a14:compatExt spid="_x0000_s50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40</xdr:row>
          <xdr:rowOff>9525</xdr:rowOff>
        </xdr:from>
        <xdr:to>
          <xdr:col>15</xdr:col>
          <xdr:colOff>314325</xdr:colOff>
          <xdr:row>40</xdr:row>
          <xdr:rowOff>190500</xdr:rowOff>
        </xdr:to>
        <xdr:sp macro="" textlink="">
          <xdr:nvSpPr>
            <xdr:cNvPr id="50435" name="Check Box 259" hidden="1">
              <a:extLst>
                <a:ext uri="{63B3BB69-23CF-44E3-9099-C40C66FF867C}">
                  <a14:compatExt spid="_x0000_s50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40</xdr:row>
          <xdr:rowOff>9525</xdr:rowOff>
        </xdr:from>
        <xdr:to>
          <xdr:col>15</xdr:col>
          <xdr:colOff>762000</xdr:colOff>
          <xdr:row>40</xdr:row>
          <xdr:rowOff>190500</xdr:rowOff>
        </xdr:to>
        <xdr:sp macro="" textlink="">
          <xdr:nvSpPr>
            <xdr:cNvPr id="50436" name="Check Box 260" hidden="1">
              <a:extLst>
                <a:ext uri="{63B3BB69-23CF-44E3-9099-C40C66FF867C}">
                  <a14:compatExt spid="_x0000_s50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42</xdr:row>
          <xdr:rowOff>9525</xdr:rowOff>
        </xdr:from>
        <xdr:to>
          <xdr:col>15</xdr:col>
          <xdr:colOff>314325</xdr:colOff>
          <xdr:row>42</xdr:row>
          <xdr:rowOff>190500</xdr:rowOff>
        </xdr:to>
        <xdr:sp macro="" textlink="">
          <xdr:nvSpPr>
            <xdr:cNvPr id="50437" name="Check Box 261" hidden="1">
              <a:extLst>
                <a:ext uri="{63B3BB69-23CF-44E3-9099-C40C66FF867C}">
                  <a14:compatExt spid="_x0000_s50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42</xdr:row>
          <xdr:rowOff>9525</xdr:rowOff>
        </xdr:from>
        <xdr:to>
          <xdr:col>15</xdr:col>
          <xdr:colOff>762000</xdr:colOff>
          <xdr:row>42</xdr:row>
          <xdr:rowOff>190500</xdr:rowOff>
        </xdr:to>
        <xdr:sp macro="" textlink="">
          <xdr:nvSpPr>
            <xdr:cNvPr id="50438" name="Check Box 262" hidden="1">
              <a:extLst>
                <a:ext uri="{63B3BB69-23CF-44E3-9099-C40C66FF867C}">
                  <a14:compatExt spid="_x0000_s50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43</xdr:row>
          <xdr:rowOff>9525</xdr:rowOff>
        </xdr:from>
        <xdr:to>
          <xdr:col>15</xdr:col>
          <xdr:colOff>314325</xdr:colOff>
          <xdr:row>43</xdr:row>
          <xdr:rowOff>190500</xdr:rowOff>
        </xdr:to>
        <xdr:sp macro="" textlink="">
          <xdr:nvSpPr>
            <xdr:cNvPr id="50439" name="Check Box 263" hidden="1">
              <a:extLst>
                <a:ext uri="{63B3BB69-23CF-44E3-9099-C40C66FF867C}">
                  <a14:compatExt spid="_x0000_s50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43</xdr:row>
          <xdr:rowOff>9525</xdr:rowOff>
        </xdr:from>
        <xdr:to>
          <xdr:col>15</xdr:col>
          <xdr:colOff>762000</xdr:colOff>
          <xdr:row>43</xdr:row>
          <xdr:rowOff>190500</xdr:rowOff>
        </xdr:to>
        <xdr:sp macro="" textlink="">
          <xdr:nvSpPr>
            <xdr:cNvPr id="50440" name="Check Box 264" hidden="1">
              <a:extLst>
                <a:ext uri="{63B3BB69-23CF-44E3-9099-C40C66FF867C}">
                  <a14:compatExt spid="_x0000_s50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44</xdr:row>
          <xdr:rowOff>9525</xdr:rowOff>
        </xdr:from>
        <xdr:to>
          <xdr:col>15</xdr:col>
          <xdr:colOff>314325</xdr:colOff>
          <xdr:row>44</xdr:row>
          <xdr:rowOff>190500</xdr:rowOff>
        </xdr:to>
        <xdr:sp macro="" textlink="">
          <xdr:nvSpPr>
            <xdr:cNvPr id="50441" name="Check Box 265" hidden="1">
              <a:extLst>
                <a:ext uri="{63B3BB69-23CF-44E3-9099-C40C66FF867C}">
                  <a14:compatExt spid="_x0000_s50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44</xdr:row>
          <xdr:rowOff>9525</xdr:rowOff>
        </xdr:from>
        <xdr:to>
          <xdr:col>15</xdr:col>
          <xdr:colOff>762000</xdr:colOff>
          <xdr:row>44</xdr:row>
          <xdr:rowOff>190500</xdr:rowOff>
        </xdr:to>
        <xdr:sp macro="" textlink="">
          <xdr:nvSpPr>
            <xdr:cNvPr id="50442" name="Check Box 266" hidden="1">
              <a:extLst>
                <a:ext uri="{63B3BB69-23CF-44E3-9099-C40C66FF867C}">
                  <a14:compatExt spid="_x0000_s50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45</xdr:row>
          <xdr:rowOff>9525</xdr:rowOff>
        </xdr:from>
        <xdr:to>
          <xdr:col>15</xdr:col>
          <xdr:colOff>314325</xdr:colOff>
          <xdr:row>45</xdr:row>
          <xdr:rowOff>190500</xdr:rowOff>
        </xdr:to>
        <xdr:sp macro="" textlink="">
          <xdr:nvSpPr>
            <xdr:cNvPr id="50443" name="Check Box 267" hidden="1">
              <a:extLst>
                <a:ext uri="{63B3BB69-23CF-44E3-9099-C40C66FF867C}">
                  <a14:compatExt spid="_x0000_s50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45</xdr:row>
          <xdr:rowOff>9525</xdr:rowOff>
        </xdr:from>
        <xdr:to>
          <xdr:col>15</xdr:col>
          <xdr:colOff>762000</xdr:colOff>
          <xdr:row>45</xdr:row>
          <xdr:rowOff>190500</xdr:rowOff>
        </xdr:to>
        <xdr:sp macro="" textlink="">
          <xdr:nvSpPr>
            <xdr:cNvPr id="50444" name="Check Box 268" hidden="1">
              <a:extLst>
                <a:ext uri="{63B3BB69-23CF-44E3-9099-C40C66FF867C}">
                  <a14:compatExt spid="_x0000_s50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30</xdr:row>
          <xdr:rowOff>123825</xdr:rowOff>
        </xdr:from>
        <xdr:to>
          <xdr:col>15</xdr:col>
          <xdr:colOff>314325</xdr:colOff>
          <xdr:row>31</xdr:row>
          <xdr:rowOff>104775</xdr:rowOff>
        </xdr:to>
        <xdr:sp macro="" textlink="">
          <xdr:nvSpPr>
            <xdr:cNvPr id="50445" name="Check Box 269" hidden="1">
              <a:extLst>
                <a:ext uri="{63B3BB69-23CF-44E3-9099-C40C66FF867C}">
                  <a14:compatExt spid="_x0000_s50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30</xdr:row>
          <xdr:rowOff>123825</xdr:rowOff>
        </xdr:from>
        <xdr:to>
          <xdr:col>15</xdr:col>
          <xdr:colOff>762000</xdr:colOff>
          <xdr:row>31</xdr:row>
          <xdr:rowOff>104775</xdr:rowOff>
        </xdr:to>
        <xdr:sp macro="" textlink="">
          <xdr:nvSpPr>
            <xdr:cNvPr id="50446" name="Check Box 270" hidden="1">
              <a:extLst>
                <a:ext uri="{63B3BB69-23CF-44E3-9099-C40C66FF867C}">
                  <a14:compatExt spid="_x0000_s50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19050</xdr:rowOff>
        </xdr:from>
        <xdr:to>
          <xdr:col>11</xdr:col>
          <xdr:colOff>219075</xdr:colOff>
          <xdr:row>24</xdr:row>
          <xdr:rowOff>276225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19050</xdr:rowOff>
        </xdr:from>
        <xdr:to>
          <xdr:col>13</xdr:col>
          <xdr:colOff>133350</xdr:colOff>
          <xdr:row>24</xdr:row>
          <xdr:rowOff>276225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</xdr:row>
          <xdr:rowOff>19050</xdr:rowOff>
        </xdr:from>
        <xdr:to>
          <xdr:col>11</xdr:col>
          <xdr:colOff>219075</xdr:colOff>
          <xdr:row>25</xdr:row>
          <xdr:rowOff>276225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19050</xdr:rowOff>
        </xdr:from>
        <xdr:to>
          <xdr:col>13</xdr:col>
          <xdr:colOff>133350</xdr:colOff>
          <xdr:row>25</xdr:row>
          <xdr:rowOff>276225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</xdr:row>
          <xdr:rowOff>19050</xdr:rowOff>
        </xdr:from>
        <xdr:to>
          <xdr:col>11</xdr:col>
          <xdr:colOff>219075</xdr:colOff>
          <xdr:row>26</xdr:row>
          <xdr:rowOff>276225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26</xdr:row>
          <xdr:rowOff>19050</xdr:rowOff>
        </xdr:from>
        <xdr:to>
          <xdr:col>13</xdr:col>
          <xdr:colOff>133350</xdr:colOff>
          <xdr:row>26</xdr:row>
          <xdr:rowOff>276225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27</xdr:row>
          <xdr:rowOff>19050</xdr:rowOff>
        </xdr:from>
        <xdr:to>
          <xdr:col>11</xdr:col>
          <xdr:colOff>219075</xdr:colOff>
          <xdr:row>27</xdr:row>
          <xdr:rowOff>276225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19050</xdr:rowOff>
        </xdr:from>
        <xdr:to>
          <xdr:col>13</xdr:col>
          <xdr:colOff>133350</xdr:colOff>
          <xdr:row>27</xdr:row>
          <xdr:rowOff>276225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</xdr:row>
          <xdr:rowOff>19050</xdr:rowOff>
        </xdr:from>
        <xdr:to>
          <xdr:col>11</xdr:col>
          <xdr:colOff>219075</xdr:colOff>
          <xdr:row>28</xdr:row>
          <xdr:rowOff>276225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</xdr:row>
          <xdr:rowOff>19050</xdr:rowOff>
        </xdr:from>
        <xdr:to>
          <xdr:col>13</xdr:col>
          <xdr:colOff>133350</xdr:colOff>
          <xdr:row>28</xdr:row>
          <xdr:rowOff>276225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</xdr:row>
          <xdr:rowOff>19050</xdr:rowOff>
        </xdr:from>
        <xdr:to>
          <xdr:col>11</xdr:col>
          <xdr:colOff>219075</xdr:colOff>
          <xdr:row>29</xdr:row>
          <xdr:rowOff>276225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19050</xdr:rowOff>
        </xdr:from>
        <xdr:to>
          <xdr:col>13</xdr:col>
          <xdr:colOff>133350</xdr:colOff>
          <xdr:row>29</xdr:row>
          <xdr:rowOff>276225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30</xdr:row>
          <xdr:rowOff>19050</xdr:rowOff>
        </xdr:from>
        <xdr:to>
          <xdr:col>11</xdr:col>
          <xdr:colOff>219075</xdr:colOff>
          <xdr:row>30</xdr:row>
          <xdr:rowOff>276225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30</xdr:row>
          <xdr:rowOff>19050</xdr:rowOff>
        </xdr:from>
        <xdr:to>
          <xdr:col>13</xdr:col>
          <xdr:colOff>133350</xdr:colOff>
          <xdr:row>30</xdr:row>
          <xdr:rowOff>276225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31</xdr:row>
          <xdr:rowOff>19050</xdr:rowOff>
        </xdr:from>
        <xdr:to>
          <xdr:col>11</xdr:col>
          <xdr:colOff>219075</xdr:colOff>
          <xdr:row>31</xdr:row>
          <xdr:rowOff>276225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19050</xdr:rowOff>
        </xdr:from>
        <xdr:to>
          <xdr:col>13</xdr:col>
          <xdr:colOff>133350</xdr:colOff>
          <xdr:row>31</xdr:row>
          <xdr:rowOff>276225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32</xdr:row>
          <xdr:rowOff>19050</xdr:rowOff>
        </xdr:from>
        <xdr:to>
          <xdr:col>11</xdr:col>
          <xdr:colOff>219075</xdr:colOff>
          <xdr:row>32</xdr:row>
          <xdr:rowOff>276225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32</xdr:row>
          <xdr:rowOff>19050</xdr:rowOff>
        </xdr:from>
        <xdr:to>
          <xdr:col>13</xdr:col>
          <xdr:colOff>133350</xdr:colOff>
          <xdr:row>32</xdr:row>
          <xdr:rowOff>276225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33</xdr:row>
          <xdr:rowOff>19050</xdr:rowOff>
        </xdr:from>
        <xdr:to>
          <xdr:col>11</xdr:col>
          <xdr:colOff>219075</xdr:colOff>
          <xdr:row>33</xdr:row>
          <xdr:rowOff>276225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33</xdr:row>
          <xdr:rowOff>19050</xdr:rowOff>
        </xdr:from>
        <xdr:to>
          <xdr:col>13</xdr:col>
          <xdr:colOff>133350</xdr:colOff>
          <xdr:row>33</xdr:row>
          <xdr:rowOff>276225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34</xdr:row>
          <xdr:rowOff>19050</xdr:rowOff>
        </xdr:from>
        <xdr:to>
          <xdr:col>11</xdr:col>
          <xdr:colOff>219075</xdr:colOff>
          <xdr:row>34</xdr:row>
          <xdr:rowOff>276225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34</xdr:row>
          <xdr:rowOff>19050</xdr:rowOff>
        </xdr:from>
        <xdr:to>
          <xdr:col>13</xdr:col>
          <xdr:colOff>133350</xdr:colOff>
          <xdr:row>34</xdr:row>
          <xdr:rowOff>276225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35</xdr:row>
          <xdr:rowOff>19050</xdr:rowOff>
        </xdr:from>
        <xdr:to>
          <xdr:col>11</xdr:col>
          <xdr:colOff>219075</xdr:colOff>
          <xdr:row>35</xdr:row>
          <xdr:rowOff>276225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35</xdr:row>
          <xdr:rowOff>19050</xdr:rowOff>
        </xdr:from>
        <xdr:to>
          <xdr:col>13</xdr:col>
          <xdr:colOff>133350</xdr:colOff>
          <xdr:row>35</xdr:row>
          <xdr:rowOff>276225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219075</xdr:rowOff>
        </xdr:from>
        <xdr:to>
          <xdr:col>5</xdr:col>
          <xdr:colOff>76200</xdr:colOff>
          <xdr:row>17</xdr:row>
          <xdr:rowOff>38100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161925</xdr:rowOff>
        </xdr:from>
        <xdr:to>
          <xdr:col>5</xdr:col>
          <xdr:colOff>76200</xdr:colOff>
          <xdr:row>19</xdr:row>
          <xdr:rowOff>38100</xdr:rowOff>
        </xdr:to>
        <xdr:sp macro="" textlink="">
          <xdr:nvSpPr>
            <xdr:cNvPr id="29730" name="Check Box 34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66675</xdr:rowOff>
        </xdr:from>
        <xdr:to>
          <xdr:col>5</xdr:col>
          <xdr:colOff>76200</xdr:colOff>
          <xdr:row>22</xdr:row>
          <xdr:rowOff>142875</xdr:rowOff>
        </xdr:to>
        <xdr:sp macro="" textlink="">
          <xdr:nvSpPr>
            <xdr:cNvPr id="29733" name="Check Box 37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95250</xdr:rowOff>
        </xdr:from>
        <xdr:to>
          <xdr:col>5</xdr:col>
          <xdr:colOff>76200</xdr:colOff>
          <xdr:row>21</xdr:row>
          <xdr:rowOff>95250</xdr:rowOff>
        </xdr:to>
        <xdr:sp macro="" textlink="">
          <xdr:nvSpPr>
            <xdr:cNvPr id="29734" name="Check Box 38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9525</xdr:rowOff>
        </xdr:from>
        <xdr:to>
          <xdr:col>5</xdr:col>
          <xdr:colOff>76200</xdr:colOff>
          <xdr:row>23</xdr:row>
          <xdr:rowOff>28575</xdr:rowOff>
        </xdr:to>
        <xdr:sp macro="" textlink="">
          <xdr:nvSpPr>
            <xdr:cNvPr id="29735" name="Check Box 39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152400</xdr:rowOff>
        </xdr:from>
        <xdr:to>
          <xdr:col>5</xdr:col>
          <xdr:colOff>76200</xdr:colOff>
          <xdr:row>25</xdr:row>
          <xdr:rowOff>28575</xdr:rowOff>
        </xdr:to>
        <xdr:sp macro="" textlink="">
          <xdr:nvSpPr>
            <xdr:cNvPr id="29736" name="Check Box 40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152400</xdr:rowOff>
        </xdr:from>
        <xdr:to>
          <xdr:col>5</xdr:col>
          <xdr:colOff>76200</xdr:colOff>
          <xdr:row>24</xdr:row>
          <xdr:rowOff>28575</xdr:rowOff>
        </xdr:to>
        <xdr:sp macro="" textlink="">
          <xdr:nvSpPr>
            <xdr:cNvPr id="29737" name="Check Box 41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152400</xdr:rowOff>
        </xdr:from>
        <xdr:to>
          <xdr:col>5</xdr:col>
          <xdr:colOff>76200</xdr:colOff>
          <xdr:row>26</xdr:row>
          <xdr:rowOff>28575</xdr:rowOff>
        </xdr:to>
        <xdr:sp macro="" textlink="">
          <xdr:nvSpPr>
            <xdr:cNvPr id="29738" name="Check Box 42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</xdr:row>
          <xdr:rowOff>219075</xdr:rowOff>
        </xdr:from>
        <xdr:to>
          <xdr:col>19</xdr:col>
          <xdr:colOff>95250</xdr:colOff>
          <xdr:row>17</xdr:row>
          <xdr:rowOff>38100</xdr:rowOff>
        </xdr:to>
        <xdr:sp macro="" textlink="">
          <xdr:nvSpPr>
            <xdr:cNvPr id="29741" name="Check Box 45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161925</xdr:rowOff>
        </xdr:from>
        <xdr:to>
          <xdr:col>19</xdr:col>
          <xdr:colOff>95250</xdr:colOff>
          <xdr:row>18</xdr:row>
          <xdr:rowOff>38100</xdr:rowOff>
        </xdr:to>
        <xdr:sp macro="" textlink="">
          <xdr:nvSpPr>
            <xdr:cNvPr id="29742" name="Check Box 46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</xdr:row>
          <xdr:rowOff>66675</xdr:rowOff>
        </xdr:from>
        <xdr:to>
          <xdr:col>19</xdr:col>
          <xdr:colOff>95250</xdr:colOff>
          <xdr:row>20</xdr:row>
          <xdr:rowOff>142875</xdr:rowOff>
        </xdr:to>
        <xdr:sp macro="" textlink="">
          <xdr:nvSpPr>
            <xdr:cNvPr id="29743" name="Check Box 47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161925</xdr:rowOff>
        </xdr:from>
        <xdr:to>
          <xdr:col>19</xdr:col>
          <xdr:colOff>95250</xdr:colOff>
          <xdr:row>21</xdr:row>
          <xdr:rowOff>19050</xdr:rowOff>
        </xdr:to>
        <xdr:sp macro="" textlink="">
          <xdr:nvSpPr>
            <xdr:cNvPr id="29744" name="Check Box 48" hidden="1">
              <a:extLst>
                <a:ext uri="{63B3BB69-23CF-44E3-9099-C40C66FF867C}">
                  <a14:compatExt spid="_x0000_s29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152400</xdr:rowOff>
        </xdr:from>
        <xdr:to>
          <xdr:col>19</xdr:col>
          <xdr:colOff>95250</xdr:colOff>
          <xdr:row>19</xdr:row>
          <xdr:rowOff>28575</xdr:rowOff>
        </xdr:to>
        <xdr:sp macro="" textlink="">
          <xdr:nvSpPr>
            <xdr:cNvPr id="29745" name="Check Box 49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20</xdr:row>
          <xdr:rowOff>161925</xdr:rowOff>
        </xdr:from>
        <xdr:to>
          <xdr:col>19</xdr:col>
          <xdr:colOff>95250</xdr:colOff>
          <xdr:row>22</xdr:row>
          <xdr:rowOff>38100</xdr:rowOff>
        </xdr:to>
        <xdr:sp macro="" textlink="">
          <xdr:nvSpPr>
            <xdr:cNvPr id="29746" name="Check Box 50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0</xdr:rowOff>
        </xdr:from>
        <xdr:to>
          <xdr:col>5</xdr:col>
          <xdr:colOff>47625</xdr:colOff>
          <xdr:row>35</xdr:row>
          <xdr:rowOff>47625</xdr:rowOff>
        </xdr:to>
        <xdr:sp macro="" textlink="">
          <xdr:nvSpPr>
            <xdr:cNvPr id="29747" name="Check Box 5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0</xdr:rowOff>
        </xdr:from>
        <xdr:to>
          <xdr:col>5</xdr:col>
          <xdr:colOff>47625</xdr:colOff>
          <xdr:row>36</xdr:row>
          <xdr:rowOff>47625</xdr:rowOff>
        </xdr:to>
        <xdr:sp macro="" textlink="">
          <xdr:nvSpPr>
            <xdr:cNvPr id="29748" name="Check Box 52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0</xdr:rowOff>
        </xdr:from>
        <xdr:to>
          <xdr:col>5</xdr:col>
          <xdr:colOff>47625</xdr:colOff>
          <xdr:row>37</xdr:row>
          <xdr:rowOff>47625</xdr:rowOff>
        </xdr:to>
        <xdr:sp macro="" textlink="">
          <xdr:nvSpPr>
            <xdr:cNvPr id="29749" name="Check Box 53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0</xdr:rowOff>
        </xdr:from>
        <xdr:to>
          <xdr:col>5</xdr:col>
          <xdr:colOff>47625</xdr:colOff>
          <xdr:row>38</xdr:row>
          <xdr:rowOff>0</xdr:rowOff>
        </xdr:to>
        <xdr:sp macro="" textlink="">
          <xdr:nvSpPr>
            <xdr:cNvPr id="29750" name="Check Box 54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190500</xdr:rowOff>
        </xdr:from>
        <xdr:to>
          <xdr:col>5</xdr:col>
          <xdr:colOff>47625</xdr:colOff>
          <xdr:row>41</xdr:row>
          <xdr:rowOff>38100</xdr:rowOff>
        </xdr:to>
        <xdr:sp macro="" textlink="">
          <xdr:nvSpPr>
            <xdr:cNvPr id="29751" name="Check Box 55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40</xdr:row>
          <xdr:rowOff>161925</xdr:rowOff>
        </xdr:from>
        <xdr:to>
          <xdr:col>5</xdr:col>
          <xdr:colOff>47625</xdr:colOff>
          <xdr:row>42</xdr:row>
          <xdr:rowOff>38100</xdr:rowOff>
        </xdr:to>
        <xdr:sp macro="" textlink="">
          <xdr:nvSpPr>
            <xdr:cNvPr id="29752" name="Check Box 56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41</xdr:row>
          <xdr:rowOff>161925</xdr:rowOff>
        </xdr:from>
        <xdr:to>
          <xdr:col>5</xdr:col>
          <xdr:colOff>47625</xdr:colOff>
          <xdr:row>42</xdr:row>
          <xdr:rowOff>209550</xdr:rowOff>
        </xdr:to>
        <xdr:sp macro="" textlink="">
          <xdr:nvSpPr>
            <xdr:cNvPr id="29753" name="Check Box 57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27</xdr:row>
          <xdr:rowOff>85725</xdr:rowOff>
        </xdr:from>
        <xdr:to>
          <xdr:col>37</xdr:col>
          <xdr:colOff>38100</xdr:colOff>
          <xdr:row>27</xdr:row>
          <xdr:rowOff>304800</xdr:rowOff>
        </xdr:to>
        <xdr:sp macro="" textlink="">
          <xdr:nvSpPr>
            <xdr:cNvPr id="29754" name="Check Box 58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27</xdr:row>
          <xdr:rowOff>85725</xdr:rowOff>
        </xdr:from>
        <xdr:to>
          <xdr:col>43</xdr:col>
          <xdr:colOff>333375</xdr:colOff>
          <xdr:row>27</xdr:row>
          <xdr:rowOff>304800</xdr:rowOff>
        </xdr:to>
        <xdr:sp macro="" textlink="">
          <xdr:nvSpPr>
            <xdr:cNvPr id="29755" name="Check Box 59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30</xdr:row>
          <xdr:rowOff>28575</xdr:rowOff>
        </xdr:from>
        <xdr:to>
          <xdr:col>15</xdr:col>
          <xdr:colOff>9525</xdr:colOff>
          <xdr:row>30</xdr:row>
          <xdr:rowOff>247650</xdr:rowOff>
        </xdr:to>
        <xdr:sp macro="" textlink="">
          <xdr:nvSpPr>
            <xdr:cNvPr id="29756" name="Check Box 60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30</xdr:row>
          <xdr:rowOff>28575</xdr:rowOff>
        </xdr:from>
        <xdr:to>
          <xdr:col>18</xdr:col>
          <xdr:colOff>161925</xdr:colOff>
          <xdr:row>30</xdr:row>
          <xdr:rowOff>247650</xdr:rowOff>
        </xdr:to>
        <xdr:sp macro="" textlink="">
          <xdr:nvSpPr>
            <xdr:cNvPr id="29757" name="Check Box 61" hidden="1">
              <a:extLst>
                <a:ext uri="{63B3BB69-23CF-44E3-9099-C40C66FF867C}">
                  <a14:compatExt spid="_x0000_s2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165390</xdr:rowOff>
        </xdr:from>
        <xdr:to>
          <xdr:col>5</xdr:col>
          <xdr:colOff>76200</xdr:colOff>
          <xdr:row>20</xdr:row>
          <xdr:rowOff>41565</xdr:rowOff>
        </xdr:to>
        <xdr:sp macro="" textlink="">
          <xdr:nvSpPr>
            <xdr:cNvPr id="29760" name="Check Box 64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168852</xdr:rowOff>
        </xdr:from>
        <xdr:to>
          <xdr:col>5</xdr:col>
          <xdr:colOff>76200</xdr:colOff>
          <xdr:row>18</xdr:row>
          <xdr:rowOff>43295</xdr:rowOff>
        </xdr:to>
        <xdr:sp macro="" textlink="">
          <xdr:nvSpPr>
            <xdr:cNvPr id="29761" name="Check Box 65" hidden="1">
              <a:extLst>
                <a:ext uri="{63B3BB69-23CF-44E3-9099-C40C66FF867C}">
                  <a14:compatExt spid="_x0000_s2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5</xdr:row>
          <xdr:rowOff>57150</xdr:rowOff>
        </xdr:from>
        <xdr:to>
          <xdr:col>10</xdr:col>
          <xdr:colOff>38100</xdr:colOff>
          <xdr:row>5</xdr:row>
          <xdr:rowOff>276225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</xdr:row>
          <xdr:rowOff>57150</xdr:rowOff>
        </xdr:from>
        <xdr:to>
          <xdr:col>12</xdr:col>
          <xdr:colOff>180975</xdr:colOff>
          <xdr:row>5</xdr:row>
          <xdr:rowOff>276225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</xdr:row>
          <xdr:rowOff>57150</xdr:rowOff>
        </xdr:from>
        <xdr:to>
          <xdr:col>10</xdr:col>
          <xdr:colOff>38100</xdr:colOff>
          <xdr:row>6</xdr:row>
          <xdr:rowOff>276225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</xdr:row>
          <xdr:rowOff>57150</xdr:rowOff>
        </xdr:from>
        <xdr:to>
          <xdr:col>12</xdr:col>
          <xdr:colOff>180975</xdr:colOff>
          <xdr:row>6</xdr:row>
          <xdr:rowOff>276225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228600</xdr:colOff>
          <xdr:row>7</xdr:row>
          <xdr:rowOff>66675</xdr:rowOff>
        </xdr:from>
        <xdr:to>
          <xdr:col>9</xdr:col>
          <xdr:colOff>171450</xdr:colOff>
          <xdr:row>7</xdr:row>
          <xdr:rowOff>247650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133350</xdr:colOff>
          <xdr:row>7</xdr:row>
          <xdr:rowOff>66675</xdr:rowOff>
        </xdr:from>
        <xdr:to>
          <xdr:col>12</xdr:col>
          <xdr:colOff>76200</xdr:colOff>
          <xdr:row>7</xdr:row>
          <xdr:rowOff>247650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</xdr:row>
          <xdr:rowOff>47625</xdr:rowOff>
        </xdr:from>
        <xdr:to>
          <xdr:col>11</xdr:col>
          <xdr:colOff>180975</xdr:colOff>
          <xdr:row>8</xdr:row>
          <xdr:rowOff>266700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47625</xdr:rowOff>
        </xdr:from>
        <xdr:to>
          <xdr:col>14</xdr:col>
          <xdr:colOff>76200</xdr:colOff>
          <xdr:row>8</xdr:row>
          <xdr:rowOff>266700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5</xdr:row>
          <xdr:rowOff>57150</xdr:rowOff>
        </xdr:from>
        <xdr:to>
          <xdr:col>25</xdr:col>
          <xdr:colOff>171450</xdr:colOff>
          <xdr:row>5</xdr:row>
          <xdr:rowOff>238125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133350</xdr:colOff>
          <xdr:row>5</xdr:row>
          <xdr:rowOff>57150</xdr:rowOff>
        </xdr:from>
        <xdr:to>
          <xdr:col>28</xdr:col>
          <xdr:colOff>76200</xdr:colOff>
          <xdr:row>5</xdr:row>
          <xdr:rowOff>238125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12</xdr:row>
          <xdr:rowOff>47625</xdr:rowOff>
        </xdr:from>
        <xdr:to>
          <xdr:col>11</xdr:col>
          <xdr:colOff>142875</xdr:colOff>
          <xdr:row>12</xdr:row>
          <xdr:rowOff>266700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12</xdr:row>
          <xdr:rowOff>47625</xdr:rowOff>
        </xdr:from>
        <xdr:to>
          <xdr:col>13</xdr:col>
          <xdr:colOff>161925</xdr:colOff>
          <xdr:row>12</xdr:row>
          <xdr:rowOff>266700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200025</xdr:rowOff>
        </xdr:from>
        <xdr:to>
          <xdr:col>11</xdr:col>
          <xdr:colOff>142875</xdr:colOff>
          <xdr:row>14</xdr:row>
          <xdr:rowOff>104775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13</xdr:row>
          <xdr:rowOff>200025</xdr:rowOff>
        </xdr:from>
        <xdr:to>
          <xdr:col>13</xdr:col>
          <xdr:colOff>161925</xdr:colOff>
          <xdr:row>14</xdr:row>
          <xdr:rowOff>104775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104775</xdr:colOff>
          <xdr:row>33</xdr:row>
          <xdr:rowOff>76200</xdr:rowOff>
        </xdr:from>
        <xdr:to>
          <xdr:col>14</xdr:col>
          <xdr:colOff>47625</xdr:colOff>
          <xdr:row>33</xdr:row>
          <xdr:rowOff>257175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152400</xdr:colOff>
          <xdr:row>33</xdr:row>
          <xdr:rowOff>76200</xdr:rowOff>
        </xdr:from>
        <xdr:to>
          <xdr:col>16</xdr:col>
          <xdr:colOff>95250</xdr:colOff>
          <xdr:row>33</xdr:row>
          <xdr:rowOff>257175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6</xdr:row>
          <xdr:rowOff>57150</xdr:rowOff>
        </xdr:from>
        <xdr:to>
          <xdr:col>25</xdr:col>
          <xdr:colOff>171450</xdr:colOff>
          <xdr:row>6</xdr:row>
          <xdr:rowOff>238125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133350</xdr:colOff>
          <xdr:row>6</xdr:row>
          <xdr:rowOff>57150</xdr:rowOff>
        </xdr:from>
        <xdr:to>
          <xdr:col>28</xdr:col>
          <xdr:colOff>76200</xdr:colOff>
          <xdr:row>6</xdr:row>
          <xdr:rowOff>238125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7</xdr:row>
          <xdr:rowOff>57150</xdr:rowOff>
        </xdr:from>
        <xdr:to>
          <xdr:col>25</xdr:col>
          <xdr:colOff>171450</xdr:colOff>
          <xdr:row>7</xdr:row>
          <xdr:rowOff>238125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133350</xdr:colOff>
          <xdr:row>7</xdr:row>
          <xdr:rowOff>57150</xdr:rowOff>
        </xdr:from>
        <xdr:to>
          <xdr:col>28</xdr:col>
          <xdr:colOff>76200</xdr:colOff>
          <xdr:row>7</xdr:row>
          <xdr:rowOff>238125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8</xdr:row>
          <xdr:rowOff>57150</xdr:rowOff>
        </xdr:from>
        <xdr:to>
          <xdr:col>25</xdr:col>
          <xdr:colOff>171450</xdr:colOff>
          <xdr:row>8</xdr:row>
          <xdr:rowOff>238125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133350</xdr:colOff>
          <xdr:row>8</xdr:row>
          <xdr:rowOff>57150</xdr:rowOff>
        </xdr:from>
        <xdr:to>
          <xdr:col>28</xdr:col>
          <xdr:colOff>76200</xdr:colOff>
          <xdr:row>8</xdr:row>
          <xdr:rowOff>238125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797" name="Line 2"/>
        <xdr:cNvSpPr>
          <a:spLocks noChangeShapeType="1"/>
        </xdr:cNvSpPr>
      </xdr:nvSpPr>
      <xdr:spPr bwMode="auto">
        <a:xfrm>
          <a:off x="285750" y="600075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3821" name="Line 1"/>
        <xdr:cNvSpPr>
          <a:spLocks noChangeShapeType="1"/>
        </xdr:cNvSpPr>
      </xdr:nvSpPr>
      <xdr:spPr bwMode="auto">
        <a:xfrm>
          <a:off x="285750" y="600075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4845" name="Line 1"/>
        <xdr:cNvSpPr>
          <a:spLocks noChangeShapeType="1"/>
        </xdr:cNvSpPr>
      </xdr:nvSpPr>
      <xdr:spPr bwMode="auto">
        <a:xfrm>
          <a:off x="285750" y="600075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85750" y="600075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123825</xdr:rowOff>
        </xdr:from>
        <xdr:to>
          <xdr:col>4</xdr:col>
          <xdr:colOff>19050</xdr:colOff>
          <xdr:row>6</xdr:row>
          <xdr:rowOff>104775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161925</xdr:rowOff>
        </xdr:from>
        <xdr:to>
          <xdr:col>4</xdr:col>
          <xdr:colOff>9525</xdr:colOff>
          <xdr:row>7</xdr:row>
          <xdr:rowOff>142875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7</xdr:row>
          <xdr:rowOff>28575</xdr:rowOff>
        </xdr:from>
        <xdr:to>
          <xdr:col>10</xdr:col>
          <xdr:colOff>19050</xdr:colOff>
          <xdr:row>7</xdr:row>
          <xdr:rowOff>209550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171450</xdr:colOff>
          <xdr:row>7</xdr:row>
          <xdr:rowOff>28575</xdr:rowOff>
        </xdr:from>
        <xdr:to>
          <xdr:col>13</xdr:col>
          <xdr:colOff>47625</xdr:colOff>
          <xdr:row>7</xdr:row>
          <xdr:rowOff>209550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7</xdr:row>
          <xdr:rowOff>152400</xdr:rowOff>
        </xdr:from>
        <xdr:to>
          <xdr:col>16</xdr:col>
          <xdr:colOff>219075</xdr:colOff>
          <xdr:row>8</xdr:row>
          <xdr:rowOff>104775</xdr:rowOff>
        </xdr:to>
        <xdr:sp macro="" textlink="">
          <xdr:nvSpPr>
            <xdr:cNvPr id="42040" name="Check Box 56" hidden="1">
              <a:extLst>
                <a:ext uri="{63B3BB69-23CF-44E3-9099-C40C66FF867C}">
                  <a14:compatExt spid="_x0000_s4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7</xdr:row>
          <xdr:rowOff>152400</xdr:rowOff>
        </xdr:from>
        <xdr:to>
          <xdr:col>16</xdr:col>
          <xdr:colOff>619125</xdr:colOff>
          <xdr:row>8</xdr:row>
          <xdr:rowOff>104775</xdr:rowOff>
        </xdr:to>
        <xdr:sp macro="" textlink="">
          <xdr:nvSpPr>
            <xdr:cNvPr id="42041" name="Check Box 57" hidden="1">
              <a:extLst>
                <a:ext uri="{63B3BB69-23CF-44E3-9099-C40C66FF867C}">
                  <a14:compatExt spid="_x0000_s4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8</xdr:row>
          <xdr:rowOff>28575</xdr:rowOff>
        </xdr:from>
        <xdr:to>
          <xdr:col>10</xdr:col>
          <xdr:colOff>19050</xdr:colOff>
          <xdr:row>8</xdr:row>
          <xdr:rowOff>209550</xdr:rowOff>
        </xdr:to>
        <xdr:sp macro="" textlink="">
          <xdr:nvSpPr>
            <xdr:cNvPr id="42066" name="Check Box 82" hidden="1">
              <a:extLst>
                <a:ext uri="{63B3BB69-23CF-44E3-9099-C40C66FF867C}">
                  <a14:compatExt spid="_x0000_s4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9</xdr:row>
          <xdr:rowOff>28575</xdr:rowOff>
        </xdr:from>
        <xdr:to>
          <xdr:col>10</xdr:col>
          <xdr:colOff>19050</xdr:colOff>
          <xdr:row>9</xdr:row>
          <xdr:rowOff>209550</xdr:rowOff>
        </xdr:to>
        <xdr:sp macro="" textlink="">
          <xdr:nvSpPr>
            <xdr:cNvPr id="42067" name="Check Box 83" hidden="1">
              <a:extLst>
                <a:ext uri="{63B3BB69-23CF-44E3-9099-C40C66FF867C}">
                  <a14:compatExt spid="_x0000_s4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171450</xdr:colOff>
          <xdr:row>9</xdr:row>
          <xdr:rowOff>28575</xdr:rowOff>
        </xdr:from>
        <xdr:to>
          <xdr:col>13</xdr:col>
          <xdr:colOff>47625</xdr:colOff>
          <xdr:row>9</xdr:row>
          <xdr:rowOff>209550</xdr:rowOff>
        </xdr:to>
        <xdr:sp macro="" textlink="">
          <xdr:nvSpPr>
            <xdr:cNvPr id="42068" name="Check Box 84" hidden="1">
              <a:extLst>
                <a:ext uri="{63B3BB69-23CF-44E3-9099-C40C66FF867C}">
                  <a14:compatExt spid="_x0000_s4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10</xdr:row>
          <xdr:rowOff>28575</xdr:rowOff>
        </xdr:from>
        <xdr:to>
          <xdr:col>10</xdr:col>
          <xdr:colOff>19050</xdr:colOff>
          <xdr:row>10</xdr:row>
          <xdr:rowOff>209550</xdr:rowOff>
        </xdr:to>
        <xdr:sp macro="" textlink="">
          <xdr:nvSpPr>
            <xdr:cNvPr id="42069" name="Check Box 85" hidden="1">
              <a:extLst>
                <a:ext uri="{63B3BB69-23CF-44E3-9099-C40C66FF867C}">
                  <a14:compatExt spid="_x0000_s4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11</xdr:row>
          <xdr:rowOff>28575</xdr:rowOff>
        </xdr:from>
        <xdr:to>
          <xdr:col>10</xdr:col>
          <xdr:colOff>19050</xdr:colOff>
          <xdr:row>11</xdr:row>
          <xdr:rowOff>209550</xdr:rowOff>
        </xdr:to>
        <xdr:sp macro="" textlink="">
          <xdr:nvSpPr>
            <xdr:cNvPr id="42070" name="Check Box 86" hidden="1">
              <a:extLst>
                <a:ext uri="{63B3BB69-23CF-44E3-9099-C40C66FF867C}">
                  <a14:compatExt spid="_x0000_s4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171450</xdr:colOff>
          <xdr:row>11</xdr:row>
          <xdr:rowOff>28575</xdr:rowOff>
        </xdr:from>
        <xdr:to>
          <xdr:col>13</xdr:col>
          <xdr:colOff>47625</xdr:colOff>
          <xdr:row>11</xdr:row>
          <xdr:rowOff>209550</xdr:rowOff>
        </xdr:to>
        <xdr:sp macro="" textlink="">
          <xdr:nvSpPr>
            <xdr:cNvPr id="42071" name="Check Box 87" hidden="1">
              <a:extLst>
                <a:ext uri="{63B3BB69-23CF-44E3-9099-C40C66FF867C}">
                  <a14:compatExt spid="_x0000_s4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12</xdr:row>
          <xdr:rowOff>28575</xdr:rowOff>
        </xdr:from>
        <xdr:to>
          <xdr:col>10</xdr:col>
          <xdr:colOff>19050</xdr:colOff>
          <xdr:row>12</xdr:row>
          <xdr:rowOff>209550</xdr:rowOff>
        </xdr:to>
        <xdr:sp macro="" textlink="">
          <xdr:nvSpPr>
            <xdr:cNvPr id="42072" name="Check Box 88" hidden="1">
              <a:extLst>
                <a:ext uri="{63B3BB69-23CF-44E3-9099-C40C66FF867C}">
                  <a14:compatExt spid="_x0000_s4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13</xdr:row>
          <xdr:rowOff>28575</xdr:rowOff>
        </xdr:from>
        <xdr:to>
          <xdr:col>10</xdr:col>
          <xdr:colOff>19050</xdr:colOff>
          <xdr:row>13</xdr:row>
          <xdr:rowOff>209550</xdr:rowOff>
        </xdr:to>
        <xdr:sp macro="" textlink="">
          <xdr:nvSpPr>
            <xdr:cNvPr id="42073" name="Check Box 89" hidden="1">
              <a:extLst>
                <a:ext uri="{63B3BB69-23CF-44E3-9099-C40C66FF867C}">
                  <a14:compatExt spid="_x0000_s4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171450</xdr:colOff>
          <xdr:row>13</xdr:row>
          <xdr:rowOff>28575</xdr:rowOff>
        </xdr:from>
        <xdr:to>
          <xdr:col>13</xdr:col>
          <xdr:colOff>47625</xdr:colOff>
          <xdr:row>13</xdr:row>
          <xdr:rowOff>209550</xdr:rowOff>
        </xdr:to>
        <xdr:sp macro="" textlink="">
          <xdr:nvSpPr>
            <xdr:cNvPr id="42074" name="Check Box 90" hidden="1">
              <a:extLst>
                <a:ext uri="{63B3BB69-23CF-44E3-9099-C40C66FF867C}">
                  <a14:compatExt spid="_x0000_s4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14</xdr:row>
          <xdr:rowOff>28575</xdr:rowOff>
        </xdr:from>
        <xdr:to>
          <xdr:col>10</xdr:col>
          <xdr:colOff>19050</xdr:colOff>
          <xdr:row>14</xdr:row>
          <xdr:rowOff>209550</xdr:rowOff>
        </xdr:to>
        <xdr:sp macro="" textlink="">
          <xdr:nvSpPr>
            <xdr:cNvPr id="42075" name="Check Box 91" hidden="1">
              <a:extLst>
                <a:ext uri="{63B3BB69-23CF-44E3-9099-C40C66FF867C}">
                  <a14:compatExt spid="_x0000_s4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15</xdr:row>
          <xdr:rowOff>28575</xdr:rowOff>
        </xdr:from>
        <xdr:to>
          <xdr:col>10</xdr:col>
          <xdr:colOff>19050</xdr:colOff>
          <xdr:row>15</xdr:row>
          <xdr:rowOff>209550</xdr:rowOff>
        </xdr:to>
        <xdr:sp macro="" textlink="">
          <xdr:nvSpPr>
            <xdr:cNvPr id="42076" name="Check Box 92" hidden="1">
              <a:extLst>
                <a:ext uri="{63B3BB69-23CF-44E3-9099-C40C66FF867C}">
                  <a14:compatExt spid="_x0000_s4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171450</xdr:colOff>
          <xdr:row>15</xdr:row>
          <xdr:rowOff>28575</xdr:rowOff>
        </xdr:from>
        <xdr:to>
          <xdr:col>13</xdr:col>
          <xdr:colOff>47625</xdr:colOff>
          <xdr:row>15</xdr:row>
          <xdr:rowOff>209550</xdr:rowOff>
        </xdr:to>
        <xdr:sp macro="" textlink="">
          <xdr:nvSpPr>
            <xdr:cNvPr id="42077" name="Check Box 93" hidden="1">
              <a:extLst>
                <a:ext uri="{63B3BB69-23CF-44E3-9099-C40C66FF867C}">
                  <a14:compatExt spid="_x0000_s4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16</xdr:row>
          <xdr:rowOff>28575</xdr:rowOff>
        </xdr:from>
        <xdr:to>
          <xdr:col>10</xdr:col>
          <xdr:colOff>19050</xdr:colOff>
          <xdr:row>16</xdr:row>
          <xdr:rowOff>209550</xdr:rowOff>
        </xdr:to>
        <xdr:sp macro="" textlink="">
          <xdr:nvSpPr>
            <xdr:cNvPr id="42078" name="Check Box 94" hidden="1">
              <a:extLst>
                <a:ext uri="{63B3BB69-23CF-44E3-9099-C40C66FF867C}">
                  <a14:compatExt spid="_x0000_s4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17</xdr:row>
          <xdr:rowOff>28575</xdr:rowOff>
        </xdr:from>
        <xdr:to>
          <xdr:col>10</xdr:col>
          <xdr:colOff>19050</xdr:colOff>
          <xdr:row>17</xdr:row>
          <xdr:rowOff>209550</xdr:rowOff>
        </xdr:to>
        <xdr:sp macro="" textlink="">
          <xdr:nvSpPr>
            <xdr:cNvPr id="42079" name="Check Box 95" hidden="1">
              <a:extLst>
                <a:ext uri="{63B3BB69-23CF-44E3-9099-C40C66FF867C}">
                  <a14:compatExt spid="_x0000_s4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171450</xdr:colOff>
          <xdr:row>17</xdr:row>
          <xdr:rowOff>28575</xdr:rowOff>
        </xdr:from>
        <xdr:to>
          <xdr:col>13</xdr:col>
          <xdr:colOff>47625</xdr:colOff>
          <xdr:row>17</xdr:row>
          <xdr:rowOff>209550</xdr:rowOff>
        </xdr:to>
        <xdr:sp macro="" textlink="">
          <xdr:nvSpPr>
            <xdr:cNvPr id="42080" name="Check Box 96" hidden="1">
              <a:extLst>
                <a:ext uri="{63B3BB69-23CF-44E3-9099-C40C66FF867C}">
                  <a14:compatExt spid="_x0000_s4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18</xdr:row>
          <xdr:rowOff>28575</xdr:rowOff>
        </xdr:from>
        <xdr:to>
          <xdr:col>10</xdr:col>
          <xdr:colOff>19050</xdr:colOff>
          <xdr:row>18</xdr:row>
          <xdr:rowOff>209550</xdr:rowOff>
        </xdr:to>
        <xdr:sp macro="" textlink="">
          <xdr:nvSpPr>
            <xdr:cNvPr id="42081" name="Check Box 97" hidden="1">
              <a:extLst>
                <a:ext uri="{63B3BB69-23CF-44E3-9099-C40C66FF867C}">
                  <a14:compatExt spid="_x0000_s4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19</xdr:row>
          <xdr:rowOff>28575</xdr:rowOff>
        </xdr:from>
        <xdr:to>
          <xdr:col>10</xdr:col>
          <xdr:colOff>19050</xdr:colOff>
          <xdr:row>19</xdr:row>
          <xdr:rowOff>209550</xdr:rowOff>
        </xdr:to>
        <xdr:sp macro="" textlink="">
          <xdr:nvSpPr>
            <xdr:cNvPr id="42082" name="Check Box 98" hidden="1">
              <a:extLst>
                <a:ext uri="{63B3BB69-23CF-44E3-9099-C40C66FF867C}">
                  <a14:compatExt spid="_x0000_s4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171450</xdr:colOff>
          <xdr:row>19</xdr:row>
          <xdr:rowOff>28575</xdr:rowOff>
        </xdr:from>
        <xdr:to>
          <xdr:col>13</xdr:col>
          <xdr:colOff>47625</xdr:colOff>
          <xdr:row>19</xdr:row>
          <xdr:rowOff>209550</xdr:rowOff>
        </xdr:to>
        <xdr:sp macro="" textlink="">
          <xdr:nvSpPr>
            <xdr:cNvPr id="42083" name="Check Box 99" hidden="1">
              <a:extLst>
                <a:ext uri="{63B3BB69-23CF-44E3-9099-C40C66FF867C}">
                  <a14:compatExt spid="_x0000_s4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20</xdr:row>
          <xdr:rowOff>28575</xdr:rowOff>
        </xdr:from>
        <xdr:to>
          <xdr:col>10</xdr:col>
          <xdr:colOff>19050</xdr:colOff>
          <xdr:row>20</xdr:row>
          <xdr:rowOff>209550</xdr:rowOff>
        </xdr:to>
        <xdr:sp macro="" textlink="">
          <xdr:nvSpPr>
            <xdr:cNvPr id="42084" name="Check Box 100" hidden="1">
              <a:extLst>
                <a:ext uri="{63B3BB69-23CF-44E3-9099-C40C66FF867C}">
                  <a14:compatExt spid="_x0000_s4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21</xdr:row>
          <xdr:rowOff>28575</xdr:rowOff>
        </xdr:from>
        <xdr:to>
          <xdr:col>10</xdr:col>
          <xdr:colOff>19050</xdr:colOff>
          <xdr:row>21</xdr:row>
          <xdr:rowOff>209550</xdr:rowOff>
        </xdr:to>
        <xdr:sp macro="" textlink="">
          <xdr:nvSpPr>
            <xdr:cNvPr id="42085" name="Check Box 101" hidden="1">
              <a:extLst>
                <a:ext uri="{63B3BB69-23CF-44E3-9099-C40C66FF867C}">
                  <a14:compatExt spid="_x0000_s4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171450</xdr:colOff>
          <xdr:row>21</xdr:row>
          <xdr:rowOff>28575</xdr:rowOff>
        </xdr:from>
        <xdr:to>
          <xdr:col>13</xdr:col>
          <xdr:colOff>47625</xdr:colOff>
          <xdr:row>21</xdr:row>
          <xdr:rowOff>209550</xdr:rowOff>
        </xdr:to>
        <xdr:sp macro="" textlink="">
          <xdr:nvSpPr>
            <xdr:cNvPr id="42086" name="Check Box 102" hidden="1">
              <a:extLst>
                <a:ext uri="{63B3BB69-23CF-44E3-9099-C40C66FF867C}">
                  <a14:compatExt spid="_x0000_s4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22</xdr:row>
          <xdr:rowOff>28575</xdr:rowOff>
        </xdr:from>
        <xdr:to>
          <xdr:col>10</xdr:col>
          <xdr:colOff>19050</xdr:colOff>
          <xdr:row>22</xdr:row>
          <xdr:rowOff>209550</xdr:rowOff>
        </xdr:to>
        <xdr:sp macro="" textlink="">
          <xdr:nvSpPr>
            <xdr:cNvPr id="42087" name="Check Box 103" hidden="1">
              <a:extLst>
                <a:ext uri="{63B3BB69-23CF-44E3-9099-C40C66FF867C}">
                  <a14:compatExt spid="_x0000_s4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23</xdr:row>
          <xdr:rowOff>28575</xdr:rowOff>
        </xdr:from>
        <xdr:to>
          <xdr:col>10</xdr:col>
          <xdr:colOff>19050</xdr:colOff>
          <xdr:row>23</xdr:row>
          <xdr:rowOff>209550</xdr:rowOff>
        </xdr:to>
        <xdr:sp macro="" textlink="">
          <xdr:nvSpPr>
            <xdr:cNvPr id="42088" name="Check Box 104" hidden="1">
              <a:extLst>
                <a:ext uri="{63B3BB69-23CF-44E3-9099-C40C66FF867C}">
                  <a14:compatExt spid="_x0000_s4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171450</xdr:colOff>
          <xdr:row>23</xdr:row>
          <xdr:rowOff>28575</xdr:rowOff>
        </xdr:from>
        <xdr:to>
          <xdr:col>13</xdr:col>
          <xdr:colOff>47625</xdr:colOff>
          <xdr:row>23</xdr:row>
          <xdr:rowOff>209550</xdr:rowOff>
        </xdr:to>
        <xdr:sp macro="" textlink="">
          <xdr:nvSpPr>
            <xdr:cNvPr id="42089" name="Check Box 105" hidden="1">
              <a:extLst>
                <a:ext uri="{63B3BB69-23CF-44E3-9099-C40C66FF867C}">
                  <a14:compatExt spid="_x0000_s4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38100</xdr:colOff>
          <xdr:row>24</xdr:row>
          <xdr:rowOff>28575</xdr:rowOff>
        </xdr:from>
        <xdr:to>
          <xdr:col>10</xdr:col>
          <xdr:colOff>19050</xdr:colOff>
          <xdr:row>24</xdr:row>
          <xdr:rowOff>209550</xdr:rowOff>
        </xdr:to>
        <xdr:sp macro="" textlink="">
          <xdr:nvSpPr>
            <xdr:cNvPr id="42090" name="Check Box 106" hidden="1">
              <a:extLst>
                <a:ext uri="{63B3BB69-23CF-44E3-9099-C40C66FF867C}">
                  <a14:compatExt spid="_x0000_s4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9</xdr:row>
          <xdr:rowOff>152400</xdr:rowOff>
        </xdr:from>
        <xdr:to>
          <xdr:col>16</xdr:col>
          <xdr:colOff>219075</xdr:colOff>
          <xdr:row>10</xdr:row>
          <xdr:rowOff>104775</xdr:rowOff>
        </xdr:to>
        <xdr:sp macro="" textlink="">
          <xdr:nvSpPr>
            <xdr:cNvPr id="42091" name="Check Box 107" hidden="1">
              <a:extLst>
                <a:ext uri="{63B3BB69-23CF-44E3-9099-C40C66FF867C}">
                  <a14:compatExt spid="_x0000_s4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9</xdr:row>
          <xdr:rowOff>152400</xdr:rowOff>
        </xdr:from>
        <xdr:to>
          <xdr:col>16</xdr:col>
          <xdr:colOff>619125</xdr:colOff>
          <xdr:row>10</xdr:row>
          <xdr:rowOff>104775</xdr:rowOff>
        </xdr:to>
        <xdr:sp macro="" textlink="">
          <xdr:nvSpPr>
            <xdr:cNvPr id="42092" name="Check Box 108" hidden="1">
              <a:extLst>
                <a:ext uri="{63B3BB69-23CF-44E3-9099-C40C66FF867C}">
                  <a14:compatExt spid="_x0000_s4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11</xdr:row>
          <xdr:rowOff>152400</xdr:rowOff>
        </xdr:from>
        <xdr:to>
          <xdr:col>16</xdr:col>
          <xdr:colOff>219075</xdr:colOff>
          <xdr:row>12</xdr:row>
          <xdr:rowOff>104775</xdr:rowOff>
        </xdr:to>
        <xdr:sp macro="" textlink="">
          <xdr:nvSpPr>
            <xdr:cNvPr id="42095" name="Check Box 111" hidden="1">
              <a:extLst>
                <a:ext uri="{63B3BB69-23CF-44E3-9099-C40C66FF867C}">
                  <a14:compatExt spid="_x0000_s4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11</xdr:row>
          <xdr:rowOff>152400</xdr:rowOff>
        </xdr:from>
        <xdr:to>
          <xdr:col>16</xdr:col>
          <xdr:colOff>619125</xdr:colOff>
          <xdr:row>12</xdr:row>
          <xdr:rowOff>104775</xdr:rowOff>
        </xdr:to>
        <xdr:sp macro="" textlink="">
          <xdr:nvSpPr>
            <xdr:cNvPr id="42096" name="Check Box 112" hidden="1">
              <a:extLst>
                <a:ext uri="{63B3BB69-23CF-44E3-9099-C40C66FF867C}">
                  <a14:compatExt spid="_x0000_s4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13</xdr:row>
          <xdr:rowOff>152400</xdr:rowOff>
        </xdr:from>
        <xdr:to>
          <xdr:col>16</xdr:col>
          <xdr:colOff>219075</xdr:colOff>
          <xdr:row>14</xdr:row>
          <xdr:rowOff>104775</xdr:rowOff>
        </xdr:to>
        <xdr:sp macro="" textlink="">
          <xdr:nvSpPr>
            <xdr:cNvPr id="42097" name="Check Box 113" hidden="1">
              <a:extLst>
                <a:ext uri="{63B3BB69-23CF-44E3-9099-C40C66FF867C}">
                  <a14:compatExt spid="_x0000_s4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13</xdr:row>
          <xdr:rowOff>152400</xdr:rowOff>
        </xdr:from>
        <xdr:to>
          <xdr:col>16</xdr:col>
          <xdr:colOff>619125</xdr:colOff>
          <xdr:row>14</xdr:row>
          <xdr:rowOff>104775</xdr:rowOff>
        </xdr:to>
        <xdr:sp macro="" textlink="">
          <xdr:nvSpPr>
            <xdr:cNvPr id="42098" name="Check Box 114" hidden="1">
              <a:extLst>
                <a:ext uri="{63B3BB69-23CF-44E3-9099-C40C66FF867C}">
                  <a14:compatExt spid="_x0000_s4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15</xdr:row>
          <xdr:rowOff>152400</xdr:rowOff>
        </xdr:from>
        <xdr:to>
          <xdr:col>16</xdr:col>
          <xdr:colOff>219075</xdr:colOff>
          <xdr:row>16</xdr:row>
          <xdr:rowOff>104775</xdr:rowOff>
        </xdr:to>
        <xdr:sp macro="" textlink="">
          <xdr:nvSpPr>
            <xdr:cNvPr id="42099" name="Check Box 115" hidden="1">
              <a:extLst>
                <a:ext uri="{63B3BB69-23CF-44E3-9099-C40C66FF867C}">
                  <a14:compatExt spid="_x0000_s4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15</xdr:row>
          <xdr:rowOff>152400</xdr:rowOff>
        </xdr:from>
        <xdr:to>
          <xdr:col>16</xdr:col>
          <xdr:colOff>619125</xdr:colOff>
          <xdr:row>16</xdr:row>
          <xdr:rowOff>104775</xdr:rowOff>
        </xdr:to>
        <xdr:sp macro="" textlink="">
          <xdr:nvSpPr>
            <xdr:cNvPr id="42100" name="Check Box 116" hidden="1">
              <a:extLst>
                <a:ext uri="{63B3BB69-23CF-44E3-9099-C40C66FF867C}">
                  <a14:compatExt spid="_x0000_s4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17</xdr:row>
          <xdr:rowOff>152400</xdr:rowOff>
        </xdr:from>
        <xdr:to>
          <xdr:col>16</xdr:col>
          <xdr:colOff>219075</xdr:colOff>
          <xdr:row>18</xdr:row>
          <xdr:rowOff>104775</xdr:rowOff>
        </xdr:to>
        <xdr:sp macro="" textlink="">
          <xdr:nvSpPr>
            <xdr:cNvPr id="42105" name="Check Box 121" hidden="1">
              <a:extLst>
                <a:ext uri="{63B3BB69-23CF-44E3-9099-C40C66FF867C}">
                  <a14:compatExt spid="_x0000_s4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17</xdr:row>
          <xdr:rowOff>152400</xdr:rowOff>
        </xdr:from>
        <xdr:to>
          <xdr:col>16</xdr:col>
          <xdr:colOff>619125</xdr:colOff>
          <xdr:row>18</xdr:row>
          <xdr:rowOff>104775</xdr:rowOff>
        </xdr:to>
        <xdr:sp macro="" textlink="">
          <xdr:nvSpPr>
            <xdr:cNvPr id="42106" name="Check Box 122" hidden="1">
              <a:extLst>
                <a:ext uri="{63B3BB69-23CF-44E3-9099-C40C66FF867C}">
                  <a14:compatExt spid="_x0000_s4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19</xdr:row>
          <xdr:rowOff>152400</xdr:rowOff>
        </xdr:from>
        <xdr:to>
          <xdr:col>16</xdr:col>
          <xdr:colOff>219075</xdr:colOff>
          <xdr:row>20</xdr:row>
          <xdr:rowOff>104775</xdr:rowOff>
        </xdr:to>
        <xdr:sp macro="" textlink="">
          <xdr:nvSpPr>
            <xdr:cNvPr id="42107" name="Check Box 123" hidden="1">
              <a:extLst>
                <a:ext uri="{63B3BB69-23CF-44E3-9099-C40C66FF867C}">
                  <a14:compatExt spid="_x0000_s4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19</xdr:row>
          <xdr:rowOff>152400</xdr:rowOff>
        </xdr:from>
        <xdr:to>
          <xdr:col>16</xdr:col>
          <xdr:colOff>619125</xdr:colOff>
          <xdr:row>20</xdr:row>
          <xdr:rowOff>104775</xdr:rowOff>
        </xdr:to>
        <xdr:sp macro="" textlink="">
          <xdr:nvSpPr>
            <xdr:cNvPr id="42108" name="Check Box 124" hidden="1">
              <a:extLst>
                <a:ext uri="{63B3BB69-23CF-44E3-9099-C40C66FF867C}">
                  <a14:compatExt spid="_x0000_s4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21</xdr:row>
          <xdr:rowOff>152400</xdr:rowOff>
        </xdr:from>
        <xdr:to>
          <xdr:col>16</xdr:col>
          <xdr:colOff>219075</xdr:colOff>
          <xdr:row>22</xdr:row>
          <xdr:rowOff>104775</xdr:rowOff>
        </xdr:to>
        <xdr:sp macro="" textlink="">
          <xdr:nvSpPr>
            <xdr:cNvPr id="42109" name="Check Box 125" hidden="1">
              <a:extLst>
                <a:ext uri="{63B3BB69-23CF-44E3-9099-C40C66FF867C}">
                  <a14:compatExt spid="_x0000_s4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21</xdr:row>
          <xdr:rowOff>152400</xdr:rowOff>
        </xdr:from>
        <xdr:to>
          <xdr:col>16</xdr:col>
          <xdr:colOff>619125</xdr:colOff>
          <xdr:row>22</xdr:row>
          <xdr:rowOff>104775</xdr:rowOff>
        </xdr:to>
        <xdr:sp macro="" textlink="">
          <xdr:nvSpPr>
            <xdr:cNvPr id="42110" name="Check Box 126" hidden="1">
              <a:extLst>
                <a:ext uri="{63B3BB69-23CF-44E3-9099-C40C66FF867C}">
                  <a14:compatExt spid="_x0000_s4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38100</xdr:colOff>
          <xdr:row>23</xdr:row>
          <xdr:rowOff>152400</xdr:rowOff>
        </xdr:from>
        <xdr:to>
          <xdr:col>16</xdr:col>
          <xdr:colOff>219075</xdr:colOff>
          <xdr:row>24</xdr:row>
          <xdr:rowOff>104775</xdr:rowOff>
        </xdr:to>
        <xdr:sp macro="" textlink="">
          <xdr:nvSpPr>
            <xdr:cNvPr id="42111" name="Check Box 127" hidden="1">
              <a:extLst>
                <a:ext uri="{63B3BB69-23CF-44E3-9099-C40C66FF867C}">
                  <a14:compatExt spid="_x0000_s4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23</xdr:row>
          <xdr:rowOff>152400</xdr:rowOff>
        </xdr:from>
        <xdr:to>
          <xdr:col>16</xdr:col>
          <xdr:colOff>619125</xdr:colOff>
          <xdr:row>24</xdr:row>
          <xdr:rowOff>104775</xdr:rowOff>
        </xdr:to>
        <xdr:sp macro="" textlink="">
          <xdr:nvSpPr>
            <xdr:cNvPr id="42112" name="Check Box 128" hidden="1">
              <a:extLst>
                <a:ext uri="{63B3BB69-23CF-44E3-9099-C40C66FF867C}">
                  <a14:compatExt spid="_x0000_s4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7</xdr:row>
          <xdr:rowOff>152400</xdr:rowOff>
        </xdr:from>
        <xdr:to>
          <xdr:col>19</xdr:col>
          <xdr:colOff>219075</xdr:colOff>
          <xdr:row>8</xdr:row>
          <xdr:rowOff>104775</xdr:rowOff>
        </xdr:to>
        <xdr:sp macro="" textlink="">
          <xdr:nvSpPr>
            <xdr:cNvPr id="42113" name="Check Box 129" hidden="1">
              <a:extLst>
                <a:ext uri="{63B3BB69-23CF-44E3-9099-C40C66FF867C}">
                  <a14:compatExt spid="_x0000_s4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438150</xdr:colOff>
          <xdr:row>7</xdr:row>
          <xdr:rowOff>152400</xdr:rowOff>
        </xdr:from>
        <xdr:to>
          <xdr:col>19</xdr:col>
          <xdr:colOff>619125</xdr:colOff>
          <xdr:row>8</xdr:row>
          <xdr:rowOff>104775</xdr:rowOff>
        </xdr:to>
        <xdr:sp macro="" textlink="">
          <xdr:nvSpPr>
            <xdr:cNvPr id="42114" name="Check Box 130" hidden="1">
              <a:extLst>
                <a:ext uri="{63B3BB69-23CF-44E3-9099-C40C66FF867C}">
                  <a14:compatExt spid="_x0000_s4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9</xdr:row>
          <xdr:rowOff>152400</xdr:rowOff>
        </xdr:from>
        <xdr:to>
          <xdr:col>19</xdr:col>
          <xdr:colOff>219075</xdr:colOff>
          <xdr:row>10</xdr:row>
          <xdr:rowOff>104775</xdr:rowOff>
        </xdr:to>
        <xdr:sp macro="" textlink="">
          <xdr:nvSpPr>
            <xdr:cNvPr id="42115" name="Check Box 131" hidden="1">
              <a:extLst>
                <a:ext uri="{63B3BB69-23CF-44E3-9099-C40C66FF867C}">
                  <a14:compatExt spid="_x0000_s4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438150</xdr:colOff>
          <xdr:row>9</xdr:row>
          <xdr:rowOff>152400</xdr:rowOff>
        </xdr:from>
        <xdr:to>
          <xdr:col>19</xdr:col>
          <xdr:colOff>619125</xdr:colOff>
          <xdr:row>10</xdr:row>
          <xdr:rowOff>104775</xdr:rowOff>
        </xdr:to>
        <xdr:sp macro="" textlink="">
          <xdr:nvSpPr>
            <xdr:cNvPr id="42116" name="Check Box 132" hidden="1">
              <a:extLst>
                <a:ext uri="{63B3BB69-23CF-44E3-9099-C40C66FF867C}">
                  <a14:compatExt spid="_x0000_s4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11</xdr:row>
          <xdr:rowOff>152400</xdr:rowOff>
        </xdr:from>
        <xdr:to>
          <xdr:col>19</xdr:col>
          <xdr:colOff>219075</xdr:colOff>
          <xdr:row>12</xdr:row>
          <xdr:rowOff>104775</xdr:rowOff>
        </xdr:to>
        <xdr:sp macro="" textlink="">
          <xdr:nvSpPr>
            <xdr:cNvPr id="42117" name="Check Box 133" hidden="1">
              <a:extLst>
                <a:ext uri="{63B3BB69-23CF-44E3-9099-C40C66FF867C}">
                  <a14:compatExt spid="_x0000_s4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438150</xdr:colOff>
          <xdr:row>11</xdr:row>
          <xdr:rowOff>152400</xdr:rowOff>
        </xdr:from>
        <xdr:to>
          <xdr:col>19</xdr:col>
          <xdr:colOff>619125</xdr:colOff>
          <xdr:row>12</xdr:row>
          <xdr:rowOff>104775</xdr:rowOff>
        </xdr:to>
        <xdr:sp macro="" textlink="">
          <xdr:nvSpPr>
            <xdr:cNvPr id="42118" name="Check Box 134" hidden="1">
              <a:extLst>
                <a:ext uri="{63B3BB69-23CF-44E3-9099-C40C66FF867C}">
                  <a14:compatExt spid="_x0000_s4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13</xdr:row>
          <xdr:rowOff>152400</xdr:rowOff>
        </xdr:from>
        <xdr:to>
          <xdr:col>19</xdr:col>
          <xdr:colOff>219075</xdr:colOff>
          <xdr:row>14</xdr:row>
          <xdr:rowOff>104775</xdr:rowOff>
        </xdr:to>
        <xdr:sp macro="" textlink="">
          <xdr:nvSpPr>
            <xdr:cNvPr id="42119" name="Check Box 135" hidden="1">
              <a:extLst>
                <a:ext uri="{63B3BB69-23CF-44E3-9099-C40C66FF867C}">
                  <a14:compatExt spid="_x0000_s4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438150</xdr:colOff>
          <xdr:row>13</xdr:row>
          <xdr:rowOff>152400</xdr:rowOff>
        </xdr:from>
        <xdr:to>
          <xdr:col>19</xdr:col>
          <xdr:colOff>619125</xdr:colOff>
          <xdr:row>14</xdr:row>
          <xdr:rowOff>104775</xdr:rowOff>
        </xdr:to>
        <xdr:sp macro="" textlink="">
          <xdr:nvSpPr>
            <xdr:cNvPr id="42120" name="Check Box 136" hidden="1">
              <a:extLst>
                <a:ext uri="{63B3BB69-23CF-44E3-9099-C40C66FF867C}">
                  <a14:compatExt spid="_x0000_s4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15</xdr:row>
          <xdr:rowOff>152400</xdr:rowOff>
        </xdr:from>
        <xdr:to>
          <xdr:col>19</xdr:col>
          <xdr:colOff>219075</xdr:colOff>
          <xdr:row>16</xdr:row>
          <xdr:rowOff>104775</xdr:rowOff>
        </xdr:to>
        <xdr:sp macro="" textlink="">
          <xdr:nvSpPr>
            <xdr:cNvPr id="42121" name="Check Box 137" hidden="1">
              <a:extLst>
                <a:ext uri="{63B3BB69-23CF-44E3-9099-C40C66FF867C}">
                  <a14:compatExt spid="_x0000_s4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438150</xdr:colOff>
          <xdr:row>15</xdr:row>
          <xdr:rowOff>152400</xdr:rowOff>
        </xdr:from>
        <xdr:to>
          <xdr:col>19</xdr:col>
          <xdr:colOff>619125</xdr:colOff>
          <xdr:row>16</xdr:row>
          <xdr:rowOff>104775</xdr:rowOff>
        </xdr:to>
        <xdr:sp macro="" textlink="">
          <xdr:nvSpPr>
            <xdr:cNvPr id="42122" name="Check Box 138" hidden="1">
              <a:extLst>
                <a:ext uri="{63B3BB69-23CF-44E3-9099-C40C66FF867C}">
                  <a14:compatExt spid="_x0000_s4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17</xdr:row>
          <xdr:rowOff>152400</xdr:rowOff>
        </xdr:from>
        <xdr:to>
          <xdr:col>19</xdr:col>
          <xdr:colOff>219075</xdr:colOff>
          <xdr:row>18</xdr:row>
          <xdr:rowOff>104775</xdr:rowOff>
        </xdr:to>
        <xdr:sp macro="" textlink="">
          <xdr:nvSpPr>
            <xdr:cNvPr id="42123" name="Check Box 139" hidden="1">
              <a:extLst>
                <a:ext uri="{63B3BB69-23CF-44E3-9099-C40C66FF867C}">
                  <a14:compatExt spid="_x0000_s4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438150</xdr:colOff>
          <xdr:row>17</xdr:row>
          <xdr:rowOff>152400</xdr:rowOff>
        </xdr:from>
        <xdr:to>
          <xdr:col>19</xdr:col>
          <xdr:colOff>619125</xdr:colOff>
          <xdr:row>18</xdr:row>
          <xdr:rowOff>104775</xdr:rowOff>
        </xdr:to>
        <xdr:sp macro="" textlink="">
          <xdr:nvSpPr>
            <xdr:cNvPr id="42124" name="Check Box 140" hidden="1">
              <a:extLst>
                <a:ext uri="{63B3BB69-23CF-44E3-9099-C40C66FF867C}">
                  <a14:compatExt spid="_x0000_s4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19</xdr:row>
          <xdr:rowOff>152400</xdr:rowOff>
        </xdr:from>
        <xdr:to>
          <xdr:col>19</xdr:col>
          <xdr:colOff>219075</xdr:colOff>
          <xdr:row>20</xdr:row>
          <xdr:rowOff>104775</xdr:rowOff>
        </xdr:to>
        <xdr:sp macro="" textlink="">
          <xdr:nvSpPr>
            <xdr:cNvPr id="42125" name="Check Box 141" hidden="1">
              <a:extLst>
                <a:ext uri="{63B3BB69-23CF-44E3-9099-C40C66FF867C}">
                  <a14:compatExt spid="_x0000_s4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438150</xdr:colOff>
          <xdr:row>19</xdr:row>
          <xdr:rowOff>152400</xdr:rowOff>
        </xdr:from>
        <xdr:to>
          <xdr:col>19</xdr:col>
          <xdr:colOff>619125</xdr:colOff>
          <xdr:row>20</xdr:row>
          <xdr:rowOff>104775</xdr:rowOff>
        </xdr:to>
        <xdr:sp macro="" textlink="">
          <xdr:nvSpPr>
            <xdr:cNvPr id="42126" name="Check Box 142" hidden="1">
              <a:extLst>
                <a:ext uri="{63B3BB69-23CF-44E3-9099-C40C66FF867C}">
                  <a14:compatExt spid="_x0000_s4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21</xdr:row>
          <xdr:rowOff>152400</xdr:rowOff>
        </xdr:from>
        <xdr:to>
          <xdr:col>19</xdr:col>
          <xdr:colOff>219075</xdr:colOff>
          <xdr:row>22</xdr:row>
          <xdr:rowOff>104775</xdr:rowOff>
        </xdr:to>
        <xdr:sp macro="" textlink="">
          <xdr:nvSpPr>
            <xdr:cNvPr id="42127" name="Check Box 143" hidden="1">
              <a:extLst>
                <a:ext uri="{63B3BB69-23CF-44E3-9099-C40C66FF867C}">
                  <a14:compatExt spid="_x0000_s4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438150</xdr:colOff>
          <xdr:row>21</xdr:row>
          <xdr:rowOff>152400</xdr:rowOff>
        </xdr:from>
        <xdr:to>
          <xdr:col>19</xdr:col>
          <xdr:colOff>619125</xdr:colOff>
          <xdr:row>22</xdr:row>
          <xdr:rowOff>104775</xdr:rowOff>
        </xdr:to>
        <xdr:sp macro="" textlink="">
          <xdr:nvSpPr>
            <xdr:cNvPr id="42128" name="Check Box 144" hidden="1">
              <a:extLst>
                <a:ext uri="{63B3BB69-23CF-44E3-9099-C40C66FF867C}">
                  <a14:compatExt spid="_x0000_s4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29</xdr:row>
          <xdr:rowOff>76200</xdr:rowOff>
        </xdr:from>
        <xdr:to>
          <xdr:col>16</xdr:col>
          <xdr:colOff>209550</xdr:colOff>
          <xdr:row>29</xdr:row>
          <xdr:rowOff>257175</xdr:rowOff>
        </xdr:to>
        <xdr:sp macro="" textlink="">
          <xdr:nvSpPr>
            <xdr:cNvPr id="42131" name="Check Box 147" hidden="1">
              <a:extLst>
                <a:ext uri="{63B3BB69-23CF-44E3-9099-C40C66FF867C}">
                  <a14:compatExt spid="_x0000_s4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29</xdr:row>
          <xdr:rowOff>76200</xdr:rowOff>
        </xdr:from>
        <xdr:to>
          <xdr:col>16</xdr:col>
          <xdr:colOff>619125</xdr:colOff>
          <xdr:row>29</xdr:row>
          <xdr:rowOff>257175</xdr:rowOff>
        </xdr:to>
        <xdr:sp macro="" textlink="">
          <xdr:nvSpPr>
            <xdr:cNvPr id="42132" name="Check Box 148" hidden="1">
              <a:extLst>
                <a:ext uri="{63B3BB69-23CF-44E3-9099-C40C66FF867C}">
                  <a14:compatExt spid="_x0000_s4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30</xdr:row>
          <xdr:rowOff>76200</xdr:rowOff>
        </xdr:from>
        <xdr:to>
          <xdr:col>16</xdr:col>
          <xdr:colOff>209550</xdr:colOff>
          <xdr:row>30</xdr:row>
          <xdr:rowOff>257175</xdr:rowOff>
        </xdr:to>
        <xdr:sp macro="" textlink="">
          <xdr:nvSpPr>
            <xdr:cNvPr id="42133" name="Check Box 149" hidden="1">
              <a:extLst>
                <a:ext uri="{63B3BB69-23CF-44E3-9099-C40C66FF867C}">
                  <a14:compatExt spid="_x0000_s4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30</xdr:row>
          <xdr:rowOff>76200</xdr:rowOff>
        </xdr:from>
        <xdr:to>
          <xdr:col>16</xdr:col>
          <xdr:colOff>619125</xdr:colOff>
          <xdr:row>30</xdr:row>
          <xdr:rowOff>257175</xdr:rowOff>
        </xdr:to>
        <xdr:sp macro="" textlink="">
          <xdr:nvSpPr>
            <xdr:cNvPr id="42134" name="Check Box 150" hidden="1">
              <a:extLst>
                <a:ext uri="{63B3BB69-23CF-44E3-9099-C40C66FF867C}">
                  <a14:compatExt spid="_x0000_s4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31</xdr:row>
          <xdr:rowOff>76200</xdr:rowOff>
        </xdr:from>
        <xdr:to>
          <xdr:col>16</xdr:col>
          <xdr:colOff>209550</xdr:colOff>
          <xdr:row>31</xdr:row>
          <xdr:rowOff>257175</xdr:rowOff>
        </xdr:to>
        <xdr:sp macro="" textlink="">
          <xdr:nvSpPr>
            <xdr:cNvPr id="42135" name="Check Box 151" hidden="1">
              <a:extLst>
                <a:ext uri="{63B3BB69-23CF-44E3-9099-C40C66FF867C}">
                  <a14:compatExt spid="_x0000_s4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31</xdr:row>
          <xdr:rowOff>76200</xdr:rowOff>
        </xdr:from>
        <xdr:to>
          <xdr:col>16</xdr:col>
          <xdr:colOff>619125</xdr:colOff>
          <xdr:row>31</xdr:row>
          <xdr:rowOff>257175</xdr:rowOff>
        </xdr:to>
        <xdr:sp macro="" textlink="">
          <xdr:nvSpPr>
            <xdr:cNvPr id="42136" name="Check Box 152" hidden="1">
              <a:extLst>
                <a:ext uri="{63B3BB69-23CF-44E3-9099-C40C66FF867C}">
                  <a14:compatExt spid="_x0000_s4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32</xdr:row>
          <xdr:rowOff>76200</xdr:rowOff>
        </xdr:from>
        <xdr:to>
          <xdr:col>16</xdr:col>
          <xdr:colOff>209550</xdr:colOff>
          <xdr:row>32</xdr:row>
          <xdr:rowOff>257175</xdr:rowOff>
        </xdr:to>
        <xdr:sp macro="" textlink="">
          <xdr:nvSpPr>
            <xdr:cNvPr id="42137" name="Check Box 153" hidden="1">
              <a:extLst>
                <a:ext uri="{63B3BB69-23CF-44E3-9099-C40C66FF867C}">
                  <a14:compatExt spid="_x0000_s4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32</xdr:row>
          <xdr:rowOff>76200</xdr:rowOff>
        </xdr:from>
        <xdr:to>
          <xdr:col>16</xdr:col>
          <xdr:colOff>619125</xdr:colOff>
          <xdr:row>32</xdr:row>
          <xdr:rowOff>257175</xdr:rowOff>
        </xdr:to>
        <xdr:sp macro="" textlink="">
          <xdr:nvSpPr>
            <xdr:cNvPr id="42138" name="Check Box 154" hidden="1">
              <a:extLst>
                <a:ext uri="{63B3BB69-23CF-44E3-9099-C40C66FF867C}">
                  <a14:compatExt spid="_x0000_s4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33</xdr:row>
          <xdr:rowOff>238125</xdr:rowOff>
        </xdr:from>
        <xdr:to>
          <xdr:col>16</xdr:col>
          <xdr:colOff>209550</xdr:colOff>
          <xdr:row>34</xdr:row>
          <xdr:rowOff>104775</xdr:rowOff>
        </xdr:to>
        <xdr:sp macro="" textlink="">
          <xdr:nvSpPr>
            <xdr:cNvPr id="42139" name="Check Box 155" hidden="1">
              <a:extLst>
                <a:ext uri="{63B3BB69-23CF-44E3-9099-C40C66FF867C}">
                  <a14:compatExt spid="_x0000_s4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33</xdr:row>
          <xdr:rowOff>238125</xdr:rowOff>
        </xdr:from>
        <xdr:to>
          <xdr:col>16</xdr:col>
          <xdr:colOff>619125</xdr:colOff>
          <xdr:row>34</xdr:row>
          <xdr:rowOff>104775</xdr:rowOff>
        </xdr:to>
        <xdr:sp macro="" textlink="">
          <xdr:nvSpPr>
            <xdr:cNvPr id="42140" name="Check Box 156" hidden="1">
              <a:extLst>
                <a:ext uri="{63B3BB69-23CF-44E3-9099-C40C66FF867C}">
                  <a14:compatExt spid="_x0000_s4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35</xdr:row>
          <xdr:rowOff>76200</xdr:rowOff>
        </xdr:from>
        <xdr:to>
          <xdr:col>16</xdr:col>
          <xdr:colOff>209550</xdr:colOff>
          <xdr:row>35</xdr:row>
          <xdr:rowOff>257175</xdr:rowOff>
        </xdr:to>
        <xdr:sp macro="" textlink="">
          <xdr:nvSpPr>
            <xdr:cNvPr id="42141" name="Check Box 157" hidden="1">
              <a:extLst>
                <a:ext uri="{63B3BB69-23CF-44E3-9099-C40C66FF867C}">
                  <a14:compatExt spid="_x0000_s4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35</xdr:row>
          <xdr:rowOff>76200</xdr:rowOff>
        </xdr:from>
        <xdr:to>
          <xdr:col>16</xdr:col>
          <xdr:colOff>619125</xdr:colOff>
          <xdr:row>35</xdr:row>
          <xdr:rowOff>257175</xdr:rowOff>
        </xdr:to>
        <xdr:sp macro="" textlink="">
          <xdr:nvSpPr>
            <xdr:cNvPr id="42142" name="Check Box 158" hidden="1">
              <a:extLst>
                <a:ext uri="{63B3BB69-23CF-44E3-9099-C40C66FF867C}">
                  <a14:compatExt spid="_x0000_s4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36</xdr:row>
          <xdr:rowOff>76200</xdr:rowOff>
        </xdr:from>
        <xdr:to>
          <xdr:col>16</xdr:col>
          <xdr:colOff>209550</xdr:colOff>
          <xdr:row>36</xdr:row>
          <xdr:rowOff>257175</xdr:rowOff>
        </xdr:to>
        <xdr:sp macro="" textlink="">
          <xdr:nvSpPr>
            <xdr:cNvPr id="42143" name="Check Box 159" hidden="1">
              <a:extLst>
                <a:ext uri="{63B3BB69-23CF-44E3-9099-C40C66FF867C}">
                  <a14:compatExt spid="_x0000_s4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36</xdr:row>
          <xdr:rowOff>76200</xdr:rowOff>
        </xdr:from>
        <xdr:to>
          <xdr:col>16</xdr:col>
          <xdr:colOff>619125</xdr:colOff>
          <xdr:row>36</xdr:row>
          <xdr:rowOff>257175</xdr:rowOff>
        </xdr:to>
        <xdr:sp macro="" textlink="">
          <xdr:nvSpPr>
            <xdr:cNvPr id="42144" name="Check Box 160" hidden="1">
              <a:extLst>
                <a:ext uri="{63B3BB69-23CF-44E3-9099-C40C66FF867C}">
                  <a14:compatExt spid="_x0000_s4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37</xdr:row>
          <xdr:rowOff>76200</xdr:rowOff>
        </xdr:from>
        <xdr:to>
          <xdr:col>16</xdr:col>
          <xdr:colOff>209550</xdr:colOff>
          <xdr:row>37</xdr:row>
          <xdr:rowOff>257175</xdr:rowOff>
        </xdr:to>
        <xdr:sp macro="" textlink="">
          <xdr:nvSpPr>
            <xdr:cNvPr id="42145" name="Check Box 161" hidden="1">
              <a:extLst>
                <a:ext uri="{63B3BB69-23CF-44E3-9099-C40C66FF867C}">
                  <a14:compatExt spid="_x0000_s4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37</xdr:row>
          <xdr:rowOff>76200</xdr:rowOff>
        </xdr:from>
        <xdr:to>
          <xdr:col>16</xdr:col>
          <xdr:colOff>619125</xdr:colOff>
          <xdr:row>37</xdr:row>
          <xdr:rowOff>257175</xdr:rowOff>
        </xdr:to>
        <xdr:sp macro="" textlink="">
          <xdr:nvSpPr>
            <xdr:cNvPr id="42146" name="Check Box 162" hidden="1">
              <a:extLst>
                <a:ext uri="{63B3BB69-23CF-44E3-9099-C40C66FF867C}">
                  <a14:compatExt spid="_x0000_s4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38</xdr:row>
          <xdr:rowOff>76200</xdr:rowOff>
        </xdr:from>
        <xdr:to>
          <xdr:col>16</xdr:col>
          <xdr:colOff>209550</xdr:colOff>
          <xdr:row>38</xdr:row>
          <xdr:rowOff>257175</xdr:rowOff>
        </xdr:to>
        <xdr:sp macro="" textlink="">
          <xdr:nvSpPr>
            <xdr:cNvPr id="42147" name="Check Box 163" hidden="1">
              <a:extLst>
                <a:ext uri="{63B3BB69-23CF-44E3-9099-C40C66FF867C}">
                  <a14:compatExt spid="_x0000_s4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438150</xdr:colOff>
          <xdr:row>38</xdr:row>
          <xdr:rowOff>76200</xdr:rowOff>
        </xdr:from>
        <xdr:to>
          <xdr:col>16</xdr:col>
          <xdr:colOff>619125</xdr:colOff>
          <xdr:row>38</xdr:row>
          <xdr:rowOff>257175</xdr:rowOff>
        </xdr:to>
        <xdr:sp macro="" textlink="">
          <xdr:nvSpPr>
            <xdr:cNvPr id="42148" name="Check Box 164" hidden="1">
              <a:extLst>
                <a:ext uri="{63B3BB69-23CF-44E3-9099-C40C66FF867C}">
                  <a14:compatExt spid="_x0000_s4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38100</xdr:colOff>
          <xdr:row>23</xdr:row>
          <xdr:rowOff>152400</xdr:rowOff>
        </xdr:from>
        <xdr:to>
          <xdr:col>19</xdr:col>
          <xdr:colOff>219075</xdr:colOff>
          <xdr:row>24</xdr:row>
          <xdr:rowOff>104775</xdr:rowOff>
        </xdr:to>
        <xdr:sp macro="" textlink="">
          <xdr:nvSpPr>
            <xdr:cNvPr id="42149" name="Check Box 165" hidden="1">
              <a:extLst>
                <a:ext uri="{63B3BB69-23CF-44E3-9099-C40C66FF867C}">
                  <a14:compatExt spid="_x0000_s4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438150</xdr:colOff>
          <xdr:row>23</xdr:row>
          <xdr:rowOff>152400</xdr:rowOff>
        </xdr:from>
        <xdr:to>
          <xdr:col>19</xdr:col>
          <xdr:colOff>619125</xdr:colOff>
          <xdr:row>24</xdr:row>
          <xdr:rowOff>104775</xdr:rowOff>
        </xdr:to>
        <xdr:sp macro="" textlink="">
          <xdr:nvSpPr>
            <xdr:cNvPr id="42150" name="Check Box 166" hidden="1">
              <a:extLst>
                <a:ext uri="{63B3BB69-23CF-44E3-9099-C40C66FF867C}">
                  <a14:compatExt spid="_x0000_s4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3.xml"/><Relationship Id="rId13" Type="http://schemas.openxmlformats.org/officeDocument/2006/relationships/ctrlProp" Target="../ctrlProps/ctrlProp168.xml"/><Relationship Id="rId18" Type="http://schemas.openxmlformats.org/officeDocument/2006/relationships/ctrlProp" Target="../ctrlProps/ctrlProp173.xml"/><Relationship Id="rId26" Type="http://schemas.openxmlformats.org/officeDocument/2006/relationships/ctrlProp" Target="../ctrlProps/ctrlProp181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76.xml"/><Relationship Id="rId7" Type="http://schemas.openxmlformats.org/officeDocument/2006/relationships/ctrlProp" Target="../ctrlProps/ctrlProp162.xml"/><Relationship Id="rId12" Type="http://schemas.openxmlformats.org/officeDocument/2006/relationships/ctrlProp" Target="../ctrlProps/ctrlProp167.xml"/><Relationship Id="rId17" Type="http://schemas.openxmlformats.org/officeDocument/2006/relationships/ctrlProp" Target="../ctrlProps/ctrlProp172.xml"/><Relationship Id="rId25" Type="http://schemas.openxmlformats.org/officeDocument/2006/relationships/ctrlProp" Target="../ctrlProps/ctrlProp180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71.xml"/><Relationship Id="rId20" Type="http://schemas.openxmlformats.org/officeDocument/2006/relationships/ctrlProp" Target="../ctrlProps/ctrlProp175.xml"/><Relationship Id="rId29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61.xml"/><Relationship Id="rId11" Type="http://schemas.openxmlformats.org/officeDocument/2006/relationships/ctrlProp" Target="../ctrlProps/ctrlProp166.xml"/><Relationship Id="rId24" Type="http://schemas.openxmlformats.org/officeDocument/2006/relationships/ctrlProp" Target="../ctrlProps/ctrlProp179.xml"/><Relationship Id="rId32" Type="http://schemas.openxmlformats.org/officeDocument/2006/relationships/ctrlProp" Target="../ctrlProps/ctrlProp187.xml"/><Relationship Id="rId5" Type="http://schemas.openxmlformats.org/officeDocument/2006/relationships/ctrlProp" Target="../ctrlProps/ctrlProp160.xml"/><Relationship Id="rId15" Type="http://schemas.openxmlformats.org/officeDocument/2006/relationships/ctrlProp" Target="../ctrlProps/ctrlProp170.xml"/><Relationship Id="rId23" Type="http://schemas.openxmlformats.org/officeDocument/2006/relationships/ctrlProp" Target="../ctrlProps/ctrlProp178.xml"/><Relationship Id="rId28" Type="http://schemas.openxmlformats.org/officeDocument/2006/relationships/ctrlProp" Target="../ctrlProps/ctrlProp183.xml"/><Relationship Id="rId10" Type="http://schemas.openxmlformats.org/officeDocument/2006/relationships/ctrlProp" Target="../ctrlProps/ctrlProp165.xml"/><Relationship Id="rId19" Type="http://schemas.openxmlformats.org/officeDocument/2006/relationships/ctrlProp" Target="../ctrlProps/ctrlProp174.xml"/><Relationship Id="rId31" Type="http://schemas.openxmlformats.org/officeDocument/2006/relationships/ctrlProp" Target="../ctrlProps/ctrlProp186.xml"/><Relationship Id="rId4" Type="http://schemas.openxmlformats.org/officeDocument/2006/relationships/ctrlProp" Target="../ctrlProps/ctrlProp159.xml"/><Relationship Id="rId9" Type="http://schemas.openxmlformats.org/officeDocument/2006/relationships/ctrlProp" Target="../ctrlProps/ctrlProp164.xml"/><Relationship Id="rId14" Type="http://schemas.openxmlformats.org/officeDocument/2006/relationships/ctrlProp" Target="../ctrlProps/ctrlProp169.xml"/><Relationship Id="rId22" Type="http://schemas.openxmlformats.org/officeDocument/2006/relationships/ctrlProp" Target="../ctrlProps/ctrlProp177.xml"/><Relationship Id="rId27" Type="http://schemas.openxmlformats.org/officeDocument/2006/relationships/ctrlProp" Target="../ctrlProps/ctrlProp182.xml"/><Relationship Id="rId30" Type="http://schemas.openxmlformats.org/officeDocument/2006/relationships/ctrlProp" Target="../ctrlProps/ctrlProp18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97.xml"/><Relationship Id="rId18" Type="http://schemas.openxmlformats.org/officeDocument/2006/relationships/ctrlProp" Target="../ctrlProps/ctrlProp202.xml"/><Relationship Id="rId26" Type="http://schemas.openxmlformats.org/officeDocument/2006/relationships/ctrlProp" Target="../ctrlProps/ctrlProp210.xml"/><Relationship Id="rId39" Type="http://schemas.openxmlformats.org/officeDocument/2006/relationships/ctrlProp" Target="../ctrlProps/ctrlProp223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205.xml"/><Relationship Id="rId34" Type="http://schemas.openxmlformats.org/officeDocument/2006/relationships/ctrlProp" Target="../ctrlProps/ctrlProp218.xml"/><Relationship Id="rId42" Type="http://schemas.openxmlformats.org/officeDocument/2006/relationships/ctrlProp" Target="../ctrlProps/ctrlProp226.xml"/><Relationship Id="rId47" Type="http://schemas.openxmlformats.org/officeDocument/2006/relationships/ctrlProp" Target="../ctrlProps/ctrlProp231.xml"/><Relationship Id="rId50" Type="http://schemas.openxmlformats.org/officeDocument/2006/relationships/ctrlProp" Target="../ctrlProps/ctrlProp234.xml"/><Relationship Id="rId7" Type="http://schemas.openxmlformats.org/officeDocument/2006/relationships/ctrlProp" Target="../ctrlProps/ctrlProp191.xml"/><Relationship Id="rId12" Type="http://schemas.openxmlformats.org/officeDocument/2006/relationships/ctrlProp" Target="../ctrlProps/ctrlProp196.xml"/><Relationship Id="rId17" Type="http://schemas.openxmlformats.org/officeDocument/2006/relationships/ctrlProp" Target="../ctrlProps/ctrlProp201.xml"/><Relationship Id="rId25" Type="http://schemas.openxmlformats.org/officeDocument/2006/relationships/ctrlProp" Target="../ctrlProps/ctrlProp209.xml"/><Relationship Id="rId33" Type="http://schemas.openxmlformats.org/officeDocument/2006/relationships/ctrlProp" Target="../ctrlProps/ctrlProp217.xml"/><Relationship Id="rId38" Type="http://schemas.openxmlformats.org/officeDocument/2006/relationships/ctrlProp" Target="../ctrlProps/ctrlProp222.xml"/><Relationship Id="rId46" Type="http://schemas.openxmlformats.org/officeDocument/2006/relationships/ctrlProp" Target="../ctrlProps/ctrlProp230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00.xml"/><Relationship Id="rId20" Type="http://schemas.openxmlformats.org/officeDocument/2006/relationships/ctrlProp" Target="../ctrlProps/ctrlProp204.xml"/><Relationship Id="rId29" Type="http://schemas.openxmlformats.org/officeDocument/2006/relationships/ctrlProp" Target="../ctrlProps/ctrlProp213.xml"/><Relationship Id="rId41" Type="http://schemas.openxmlformats.org/officeDocument/2006/relationships/ctrlProp" Target="../ctrlProps/ctrlProp225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90.xml"/><Relationship Id="rId11" Type="http://schemas.openxmlformats.org/officeDocument/2006/relationships/ctrlProp" Target="../ctrlProps/ctrlProp195.xml"/><Relationship Id="rId24" Type="http://schemas.openxmlformats.org/officeDocument/2006/relationships/ctrlProp" Target="../ctrlProps/ctrlProp208.xml"/><Relationship Id="rId32" Type="http://schemas.openxmlformats.org/officeDocument/2006/relationships/ctrlProp" Target="../ctrlProps/ctrlProp216.xml"/><Relationship Id="rId37" Type="http://schemas.openxmlformats.org/officeDocument/2006/relationships/ctrlProp" Target="../ctrlProps/ctrlProp221.xml"/><Relationship Id="rId40" Type="http://schemas.openxmlformats.org/officeDocument/2006/relationships/ctrlProp" Target="../ctrlProps/ctrlProp224.xml"/><Relationship Id="rId45" Type="http://schemas.openxmlformats.org/officeDocument/2006/relationships/ctrlProp" Target="../ctrlProps/ctrlProp229.xml"/><Relationship Id="rId5" Type="http://schemas.openxmlformats.org/officeDocument/2006/relationships/ctrlProp" Target="../ctrlProps/ctrlProp189.xml"/><Relationship Id="rId15" Type="http://schemas.openxmlformats.org/officeDocument/2006/relationships/ctrlProp" Target="../ctrlProps/ctrlProp199.xml"/><Relationship Id="rId23" Type="http://schemas.openxmlformats.org/officeDocument/2006/relationships/ctrlProp" Target="../ctrlProps/ctrlProp207.xml"/><Relationship Id="rId28" Type="http://schemas.openxmlformats.org/officeDocument/2006/relationships/ctrlProp" Target="../ctrlProps/ctrlProp212.xml"/><Relationship Id="rId36" Type="http://schemas.openxmlformats.org/officeDocument/2006/relationships/ctrlProp" Target="../ctrlProps/ctrlProp220.xml"/><Relationship Id="rId49" Type="http://schemas.openxmlformats.org/officeDocument/2006/relationships/ctrlProp" Target="../ctrlProps/ctrlProp233.xml"/><Relationship Id="rId10" Type="http://schemas.openxmlformats.org/officeDocument/2006/relationships/ctrlProp" Target="../ctrlProps/ctrlProp194.xml"/><Relationship Id="rId19" Type="http://schemas.openxmlformats.org/officeDocument/2006/relationships/ctrlProp" Target="../ctrlProps/ctrlProp203.xml"/><Relationship Id="rId31" Type="http://schemas.openxmlformats.org/officeDocument/2006/relationships/ctrlProp" Target="../ctrlProps/ctrlProp215.xml"/><Relationship Id="rId44" Type="http://schemas.openxmlformats.org/officeDocument/2006/relationships/ctrlProp" Target="../ctrlProps/ctrlProp228.xml"/><Relationship Id="rId4" Type="http://schemas.openxmlformats.org/officeDocument/2006/relationships/ctrlProp" Target="../ctrlProps/ctrlProp188.xml"/><Relationship Id="rId9" Type="http://schemas.openxmlformats.org/officeDocument/2006/relationships/ctrlProp" Target="../ctrlProps/ctrlProp193.xml"/><Relationship Id="rId14" Type="http://schemas.openxmlformats.org/officeDocument/2006/relationships/ctrlProp" Target="../ctrlProps/ctrlProp198.xml"/><Relationship Id="rId22" Type="http://schemas.openxmlformats.org/officeDocument/2006/relationships/ctrlProp" Target="../ctrlProps/ctrlProp206.xml"/><Relationship Id="rId27" Type="http://schemas.openxmlformats.org/officeDocument/2006/relationships/ctrlProp" Target="../ctrlProps/ctrlProp211.xml"/><Relationship Id="rId30" Type="http://schemas.openxmlformats.org/officeDocument/2006/relationships/ctrlProp" Target="../ctrlProps/ctrlProp214.xml"/><Relationship Id="rId35" Type="http://schemas.openxmlformats.org/officeDocument/2006/relationships/ctrlProp" Target="../ctrlProps/ctrlProp219.xml"/><Relationship Id="rId43" Type="http://schemas.openxmlformats.org/officeDocument/2006/relationships/ctrlProp" Target="../ctrlProps/ctrlProp227.xml"/><Relationship Id="rId48" Type="http://schemas.openxmlformats.org/officeDocument/2006/relationships/ctrlProp" Target="../ctrlProps/ctrlProp232.xml"/><Relationship Id="rId8" Type="http://schemas.openxmlformats.org/officeDocument/2006/relationships/ctrlProp" Target="../ctrlProps/ctrlProp19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9.xml"/><Relationship Id="rId13" Type="http://schemas.openxmlformats.org/officeDocument/2006/relationships/ctrlProp" Target="../ctrlProps/ctrlProp244.xml"/><Relationship Id="rId18" Type="http://schemas.openxmlformats.org/officeDocument/2006/relationships/ctrlProp" Target="../ctrlProps/ctrlProp249.xml"/><Relationship Id="rId26" Type="http://schemas.openxmlformats.org/officeDocument/2006/relationships/ctrlProp" Target="../ctrlProps/ctrlProp257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52.xml"/><Relationship Id="rId34" Type="http://schemas.openxmlformats.org/officeDocument/2006/relationships/ctrlProp" Target="../ctrlProps/ctrlProp265.xml"/><Relationship Id="rId7" Type="http://schemas.openxmlformats.org/officeDocument/2006/relationships/ctrlProp" Target="../ctrlProps/ctrlProp238.xml"/><Relationship Id="rId12" Type="http://schemas.openxmlformats.org/officeDocument/2006/relationships/ctrlProp" Target="../ctrlProps/ctrlProp243.xml"/><Relationship Id="rId17" Type="http://schemas.openxmlformats.org/officeDocument/2006/relationships/ctrlProp" Target="../ctrlProps/ctrlProp248.xml"/><Relationship Id="rId25" Type="http://schemas.openxmlformats.org/officeDocument/2006/relationships/ctrlProp" Target="../ctrlProps/ctrlProp256.xml"/><Relationship Id="rId33" Type="http://schemas.openxmlformats.org/officeDocument/2006/relationships/ctrlProp" Target="../ctrlProps/ctrlProp264.xml"/><Relationship Id="rId38" Type="http://schemas.openxmlformats.org/officeDocument/2006/relationships/ctrlProp" Target="../ctrlProps/ctrlProp269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247.xml"/><Relationship Id="rId20" Type="http://schemas.openxmlformats.org/officeDocument/2006/relationships/ctrlProp" Target="../ctrlProps/ctrlProp251.xml"/><Relationship Id="rId29" Type="http://schemas.openxmlformats.org/officeDocument/2006/relationships/ctrlProp" Target="../ctrlProps/ctrlProp260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37.xml"/><Relationship Id="rId11" Type="http://schemas.openxmlformats.org/officeDocument/2006/relationships/ctrlProp" Target="../ctrlProps/ctrlProp242.xml"/><Relationship Id="rId24" Type="http://schemas.openxmlformats.org/officeDocument/2006/relationships/ctrlProp" Target="../ctrlProps/ctrlProp255.xml"/><Relationship Id="rId32" Type="http://schemas.openxmlformats.org/officeDocument/2006/relationships/ctrlProp" Target="../ctrlProps/ctrlProp263.xml"/><Relationship Id="rId37" Type="http://schemas.openxmlformats.org/officeDocument/2006/relationships/ctrlProp" Target="../ctrlProps/ctrlProp268.xml"/><Relationship Id="rId5" Type="http://schemas.openxmlformats.org/officeDocument/2006/relationships/ctrlProp" Target="../ctrlProps/ctrlProp236.xml"/><Relationship Id="rId15" Type="http://schemas.openxmlformats.org/officeDocument/2006/relationships/ctrlProp" Target="../ctrlProps/ctrlProp246.xml"/><Relationship Id="rId23" Type="http://schemas.openxmlformats.org/officeDocument/2006/relationships/ctrlProp" Target="../ctrlProps/ctrlProp254.xml"/><Relationship Id="rId28" Type="http://schemas.openxmlformats.org/officeDocument/2006/relationships/ctrlProp" Target="../ctrlProps/ctrlProp259.xml"/><Relationship Id="rId36" Type="http://schemas.openxmlformats.org/officeDocument/2006/relationships/ctrlProp" Target="../ctrlProps/ctrlProp267.xml"/><Relationship Id="rId10" Type="http://schemas.openxmlformats.org/officeDocument/2006/relationships/ctrlProp" Target="../ctrlProps/ctrlProp241.xml"/><Relationship Id="rId19" Type="http://schemas.openxmlformats.org/officeDocument/2006/relationships/ctrlProp" Target="../ctrlProps/ctrlProp250.xml"/><Relationship Id="rId31" Type="http://schemas.openxmlformats.org/officeDocument/2006/relationships/ctrlProp" Target="../ctrlProps/ctrlProp262.xml"/><Relationship Id="rId4" Type="http://schemas.openxmlformats.org/officeDocument/2006/relationships/ctrlProp" Target="../ctrlProps/ctrlProp235.xml"/><Relationship Id="rId9" Type="http://schemas.openxmlformats.org/officeDocument/2006/relationships/ctrlProp" Target="../ctrlProps/ctrlProp240.xml"/><Relationship Id="rId14" Type="http://schemas.openxmlformats.org/officeDocument/2006/relationships/ctrlProp" Target="../ctrlProps/ctrlProp245.xml"/><Relationship Id="rId22" Type="http://schemas.openxmlformats.org/officeDocument/2006/relationships/ctrlProp" Target="../ctrlProps/ctrlProp253.xml"/><Relationship Id="rId27" Type="http://schemas.openxmlformats.org/officeDocument/2006/relationships/ctrlProp" Target="../ctrlProps/ctrlProp258.xml"/><Relationship Id="rId30" Type="http://schemas.openxmlformats.org/officeDocument/2006/relationships/ctrlProp" Target="../ctrlProps/ctrlProp261.xml"/><Relationship Id="rId35" Type="http://schemas.openxmlformats.org/officeDocument/2006/relationships/ctrlProp" Target="../ctrlProps/ctrlProp266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4.xml"/><Relationship Id="rId13" Type="http://schemas.openxmlformats.org/officeDocument/2006/relationships/ctrlProp" Target="../ctrlProps/ctrlProp279.xml"/><Relationship Id="rId18" Type="http://schemas.openxmlformats.org/officeDocument/2006/relationships/ctrlProp" Target="../ctrlProps/ctrlProp284.xml"/><Relationship Id="rId26" Type="http://schemas.openxmlformats.org/officeDocument/2006/relationships/ctrlProp" Target="../ctrlProps/ctrlProp292.xml"/><Relationship Id="rId39" Type="http://schemas.openxmlformats.org/officeDocument/2006/relationships/ctrlProp" Target="../ctrlProps/ctrlProp305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87.xml"/><Relationship Id="rId34" Type="http://schemas.openxmlformats.org/officeDocument/2006/relationships/ctrlProp" Target="../ctrlProps/ctrlProp300.xml"/><Relationship Id="rId42" Type="http://schemas.openxmlformats.org/officeDocument/2006/relationships/ctrlProp" Target="../ctrlProps/ctrlProp308.xml"/><Relationship Id="rId47" Type="http://schemas.openxmlformats.org/officeDocument/2006/relationships/ctrlProp" Target="../ctrlProps/ctrlProp313.xml"/><Relationship Id="rId7" Type="http://schemas.openxmlformats.org/officeDocument/2006/relationships/ctrlProp" Target="../ctrlProps/ctrlProp273.xml"/><Relationship Id="rId12" Type="http://schemas.openxmlformats.org/officeDocument/2006/relationships/ctrlProp" Target="../ctrlProps/ctrlProp278.xml"/><Relationship Id="rId17" Type="http://schemas.openxmlformats.org/officeDocument/2006/relationships/ctrlProp" Target="../ctrlProps/ctrlProp283.xml"/><Relationship Id="rId25" Type="http://schemas.openxmlformats.org/officeDocument/2006/relationships/ctrlProp" Target="../ctrlProps/ctrlProp291.xml"/><Relationship Id="rId33" Type="http://schemas.openxmlformats.org/officeDocument/2006/relationships/ctrlProp" Target="../ctrlProps/ctrlProp299.xml"/><Relationship Id="rId38" Type="http://schemas.openxmlformats.org/officeDocument/2006/relationships/ctrlProp" Target="../ctrlProps/ctrlProp304.xml"/><Relationship Id="rId46" Type="http://schemas.openxmlformats.org/officeDocument/2006/relationships/ctrlProp" Target="../ctrlProps/ctrlProp312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282.xml"/><Relationship Id="rId20" Type="http://schemas.openxmlformats.org/officeDocument/2006/relationships/ctrlProp" Target="../ctrlProps/ctrlProp286.xml"/><Relationship Id="rId29" Type="http://schemas.openxmlformats.org/officeDocument/2006/relationships/ctrlProp" Target="../ctrlProps/ctrlProp295.xml"/><Relationship Id="rId41" Type="http://schemas.openxmlformats.org/officeDocument/2006/relationships/ctrlProp" Target="../ctrlProps/ctrlProp307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272.xml"/><Relationship Id="rId11" Type="http://schemas.openxmlformats.org/officeDocument/2006/relationships/ctrlProp" Target="../ctrlProps/ctrlProp277.xml"/><Relationship Id="rId24" Type="http://schemas.openxmlformats.org/officeDocument/2006/relationships/ctrlProp" Target="../ctrlProps/ctrlProp290.xml"/><Relationship Id="rId32" Type="http://schemas.openxmlformats.org/officeDocument/2006/relationships/ctrlProp" Target="../ctrlProps/ctrlProp298.xml"/><Relationship Id="rId37" Type="http://schemas.openxmlformats.org/officeDocument/2006/relationships/ctrlProp" Target="../ctrlProps/ctrlProp303.xml"/><Relationship Id="rId40" Type="http://schemas.openxmlformats.org/officeDocument/2006/relationships/ctrlProp" Target="../ctrlProps/ctrlProp306.xml"/><Relationship Id="rId45" Type="http://schemas.openxmlformats.org/officeDocument/2006/relationships/ctrlProp" Target="../ctrlProps/ctrlProp311.xml"/><Relationship Id="rId5" Type="http://schemas.openxmlformats.org/officeDocument/2006/relationships/ctrlProp" Target="../ctrlProps/ctrlProp271.xml"/><Relationship Id="rId15" Type="http://schemas.openxmlformats.org/officeDocument/2006/relationships/ctrlProp" Target="../ctrlProps/ctrlProp281.xml"/><Relationship Id="rId23" Type="http://schemas.openxmlformats.org/officeDocument/2006/relationships/ctrlProp" Target="../ctrlProps/ctrlProp289.xml"/><Relationship Id="rId28" Type="http://schemas.openxmlformats.org/officeDocument/2006/relationships/ctrlProp" Target="../ctrlProps/ctrlProp294.xml"/><Relationship Id="rId36" Type="http://schemas.openxmlformats.org/officeDocument/2006/relationships/ctrlProp" Target="../ctrlProps/ctrlProp302.xml"/><Relationship Id="rId10" Type="http://schemas.openxmlformats.org/officeDocument/2006/relationships/ctrlProp" Target="../ctrlProps/ctrlProp276.xml"/><Relationship Id="rId19" Type="http://schemas.openxmlformats.org/officeDocument/2006/relationships/ctrlProp" Target="../ctrlProps/ctrlProp285.xml"/><Relationship Id="rId31" Type="http://schemas.openxmlformats.org/officeDocument/2006/relationships/ctrlProp" Target="../ctrlProps/ctrlProp297.xml"/><Relationship Id="rId44" Type="http://schemas.openxmlformats.org/officeDocument/2006/relationships/ctrlProp" Target="../ctrlProps/ctrlProp310.xml"/><Relationship Id="rId4" Type="http://schemas.openxmlformats.org/officeDocument/2006/relationships/ctrlProp" Target="../ctrlProps/ctrlProp270.xml"/><Relationship Id="rId9" Type="http://schemas.openxmlformats.org/officeDocument/2006/relationships/ctrlProp" Target="../ctrlProps/ctrlProp275.xml"/><Relationship Id="rId14" Type="http://schemas.openxmlformats.org/officeDocument/2006/relationships/ctrlProp" Target="../ctrlProps/ctrlProp280.xml"/><Relationship Id="rId22" Type="http://schemas.openxmlformats.org/officeDocument/2006/relationships/ctrlProp" Target="../ctrlProps/ctrlProp288.xml"/><Relationship Id="rId27" Type="http://schemas.openxmlformats.org/officeDocument/2006/relationships/ctrlProp" Target="../ctrlProps/ctrlProp293.xml"/><Relationship Id="rId30" Type="http://schemas.openxmlformats.org/officeDocument/2006/relationships/ctrlProp" Target="../ctrlProps/ctrlProp296.xml"/><Relationship Id="rId35" Type="http://schemas.openxmlformats.org/officeDocument/2006/relationships/ctrlProp" Target="../ctrlProps/ctrlProp301.xml"/><Relationship Id="rId43" Type="http://schemas.openxmlformats.org/officeDocument/2006/relationships/ctrlProp" Target="../ctrlProps/ctrlProp309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8.xml"/><Relationship Id="rId13" Type="http://schemas.openxmlformats.org/officeDocument/2006/relationships/ctrlProp" Target="../ctrlProps/ctrlProp323.xml"/><Relationship Id="rId18" Type="http://schemas.openxmlformats.org/officeDocument/2006/relationships/ctrlProp" Target="../ctrlProps/ctrlProp328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331.xml"/><Relationship Id="rId7" Type="http://schemas.openxmlformats.org/officeDocument/2006/relationships/ctrlProp" Target="../ctrlProps/ctrlProp317.xml"/><Relationship Id="rId12" Type="http://schemas.openxmlformats.org/officeDocument/2006/relationships/ctrlProp" Target="../ctrlProps/ctrlProp322.xml"/><Relationship Id="rId17" Type="http://schemas.openxmlformats.org/officeDocument/2006/relationships/ctrlProp" Target="../ctrlProps/ctrlProp327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326.xml"/><Relationship Id="rId20" Type="http://schemas.openxmlformats.org/officeDocument/2006/relationships/ctrlProp" Target="../ctrlProps/ctrlProp330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16.xml"/><Relationship Id="rId11" Type="http://schemas.openxmlformats.org/officeDocument/2006/relationships/ctrlProp" Target="../ctrlProps/ctrlProp321.xml"/><Relationship Id="rId24" Type="http://schemas.openxmlformats.org/officeDocument/2006/relationships/ctrlProp" Target="../ctrlProps/ctrlProp334.xml"/><Relationship Id="rId5" Type="http://schemas.openxmlformats.org/officeDocument/2006/relationships/ctrlProp" Target="../ctrlProps/ctrlProp315.xml"/><Relationship Id="rId15" Type="http://schemas.openxmlformats.org/officeDocument/2006/relationships/ctrlProp" Target="../ctrlProps/ctrlProp325.xml"/><Relationship Id="rId23" Type="http://schemas.openxmlformats.org/officeDocument/2006/relationships/ctrlProp" Target="../ctrlProps/ctrlProp333.xml"/><Relationship Id="rId10" Type="http://schemas.openxmlformats.org/officeDocument/2006/relationships/ctrlProp" Target="../ctrlProps/ctrlProp320.xml"/><Relationship Id="rId19" Type="http://schemas.openxmlformats.org/officeDocument/2006/relationships/ctrlProp" Target="../ctrlProps/ctrlProp329.xml"/><Relationship Id="rId4" Type="http://schemas.openxmlformats.org/officeDocument/2006/relationships/ctrlProp" Target="../ctrlProps/ctrlProp314.xml"/><Relationship Id="rId9" Type="http://schemas.openxmlformats.org/officeDocument/2006/relationships/ctrlProp" Target="../ctrlProps/ctrlProp319.xml"/><Relationship Id="rId14" Type="http://schemas.openxmlformats.org/officeDocument/2006/relationships/ctrlProp" Target="../ctrlProps/ctrlProp324.xml"/><Relationship Id="rId22" Type="http://schemas.openxmlformats.org/officeDocument/2006/relationships/ctrlProp" Target="../ctrlProps/ctrlProp332.xm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4.xml"/><Relationship Id="rId18" Type="http://schemas.openxmlformats.org/officeDocument/2006/relationships/ctrlProp" Target="../ctrlProps/ctrlProp349.xml"/><Relationship Id="rId26" Type="http://schemas.openxmlformats.org/officeDocument/2006/relationships/ctrlProp" Target="../ctrlProps/ctrlProp357.xml"/><Relationship Id="rId39" Type="http://schemas.openxmlformats.org/officeDocument/2006/relationships/ctrlProp" Target="../ctrlProps/ctrlProp370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352.xml"/><Relationship Id="rId34" Type="http://schemas.openxmlformats.org/officeDocument/2006/relationships/ctrlProp" Target="../ctrlProps/ctrlProp365.xml"/><Relationship Id="rId42" Type="http://schemas.openxmlformats.org/officeDocument/2006/relationships/ctrlProp" Target="../ctrlProps/ctrlProp373.xml"/><Relationship Id="rId47" Type="http://schemas.openxmlformats.org/officeDocument/2006/relationships/ctrlProp" Target="../ctrlProps/ctrlProp378.xml"/><Relationship Id="rId50" Type="http://schemas.openxmlformats.org/officeDocument/2006/relationships/ctrlProp" Target="../ctrlProps/ctrlProp381.xml"/><Relationship Id="rId7" Type="http://schemas.openxmlformats.org/officeDocument/2006/relationships/ctrlProp" Target="../ctrlProps/ctrlProp338.xml"/><Relationship Id="rId12" Type="http://schemas.openxmlformats.org/officeDocument/2006/relationships/ctrlProp" Target="../ctrlProps/ctrlProp343.xml"/><Relationship Id="rId17" Type="http://schemas.openxmlformats.org/officeDocument/2006/relationships/ctrlProp" Target="../ctrlProps/ctrlProp348.xml"/><Relationship Id="rId25" Type="http://schemas.openxmlformats.org/officeDocument/2006/relationships/ctrlProp" Target="../ctrlProps/ctrlProp356.xml"/><Relationship Id="rId33" Type="http://schemas.openxmlformats.org/officeDocument/2006/relationships/ctrlProp" Target="../ctrlProps/ctrlProp364.xml"/><Relationship Id="rId38" Type="http://schemas.openxmlformats.org/officeDocument/2006/relationships/ctrlProp" Target="../ctrlProps/ctrlProp369.xml"/><Relationship Id="rId46" Type="http://schemas.openxmlformats.org/officeDocument/2006/relationships/ctrlProp" Target="../ctrlProps/ctrlProp377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347.xml"/><Relationship Id="rId20" Type="http://schemas.openxmlformats.org/officeDocument/2006/relationships/ctrlProp" Target="../ctrlProps/ctrlProp351.xml"/><Relationship Id="rId29" Type="http://schemas.openxmlformats.org/officeDocument/2006/relationships/ctrlProp" Target="../ctrlProps/ctrlProp360.xml"/><Relationship Id="rId41" Type="http://schemas.openxmlformats.org/officeDocument/2006/relationships/ctrlProp" Target="../ctrlProps/ctrlProp372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337.xml"/><Relationship Id="rId11" Type="http://schemas.openxmlformats.org/officeDocument/2006/relationships/ctrlProp" Target="../ctrlProps/ctrlProp342.xml"/><Relationship Id="rId24" Type="http://schemas.openxmlformats.org/officeDocument/2006/relationships/ctrlProp" Target="../ctrlProps/ctrlProp355.xml"/><Relationship Id="rId32" Type="http://schemas.openxmlformats.org/officeDocument/2006/relationships/ctrlProp" Target="../ctrlProps/ctrlProp363.xml"/><Relationship Id="rId37" Type="http://schemas.openxmlformats.org/officeDocument/2006/relationships/ctrlProp" Target="../ctrlProps/ctrlProp368.xml"/><Relationship Id="rId40" Type="http://schemas.openxmlformats.org/officeDocument/2006/relationships/ctrlProp" Target="../ctrlProps/ctrlProp371.xml"/><Relationship Id="rId45" Type="http://schemas.openxmlformats.org/officeDocument/2006/relationships/ctrlProp" Target="../ctrlProps/ctrlProp376.xml"/><Relationship Id="rId5" Type="http://schemas.openxmlformats.org/officeDocument/2006/relationships/ctrlProp" Target="../ctrlProps/ctrlProp336.xml"/><Relationship Id="rId15" Type="http://schemas.openxmlformats.org/officeDocument/2006/relationships/ctrlProp" Target="../ctrlProps/ctrlProp346.xml"/><Relationship Id="rId23" Type="http://schemas.openxmlformats.org/officeDocument/2006/relationships/ctrlProp" Target="../ctrlProps/ctrlProp354.xml"/><Relationship Id="rId28" Type="http://schemas.openxmlformats.org/officeDocument/2006/relationships/ctrlProp" Target="../ctrlProps/ctrlProp359.xml"/><Relationship Id="rId36" Type="http://schemas.openxmlformats.org/officeDocument/2006/relationships/ctrlProp" Target="../ctrlProps/ctrlProp367.xml"/><Relationship Id="rId49" Type="http://schemas.openxmlformats.org/officeDocument/2006/relationships/ctrlProp" Target="../ctrlProps/ctrlProp380.xml"/><Relationship Id="rId10" Type="http://schemas.openxmlformats.org/officeDocument/2006/relationships/ctrlProp" Target="../ctrlProps/ctrlProp341.xml"/><Relationship Id="rId19" Type="http://schemas.openxmlformats.org/officeDocument/2006/relationships/ctrlProp" Target="../ctrlProps/ctrlProp350.xml"/><Relationship Id="rId31" Type="http://schemas.openxmlformats.org/officeDocument/2006/relationships/ctrlProp" Target="../ctrlProps/ctrlProp362.xml"/><Relationship Id="rId44" Type="http://schemas.openxmlformats.org/officeDocument/2006/relationships/ctrlProp" Target="../ctrlProps/ctrlProp375.xml"/><Relationship Id="rId4" Type="http://schemas.openxmlformats.org/officeDocument/2006/relationships/ctrlProp" Target="../ctrlProps/ctrlProp335.xml"/><Relationship Id="rId9" Type="http://schemas.openxmlformats.org/officeDocument/2006/relationships/ctrlProp" Target="../ctrlProps/ctrlProp340.xml"/><Relationship Id="rId14" Type="http://schemas.openxmlformats.org/officeDocument/2006/relationships/ctrlProp" Target="../ctrlProps/ctrlProp345.xml"/><Relationship Id="rId22" Type="http://schemas.openxmlformats.org/officeDocument/2006/relationships/ctrlProp" Target="../ctrlProps/ctrlProp353.xml"/><Relationship Id="rId27" Type="http://schemas.openxmlformats.org/officeDocument/2006/relationships/ctrlProp" Target="../ctrlProps/ctrlProp358.xml"/><Relationship Id="rId30" Type="http://schemas.openxmlformats.org/officeDocument/2006/relationships/ctrlProp" Target="../ctrlProps/ctrlProp361.xml"/><Relationship Id="rId35" Type="http://schemas.openxmlformats.org/officeDocument/2006/relationships/ctrlProp" Target="../ctrlProps/ctrlProp366.xml"/><Relationship Id="rId43" Type="http://schemas.openxmlformats.org/officeDocument/2006/relationships/ctrlProp" Target="../ctrlProps/ctrlProp374.xml"/><Relationship Id="rId48" Type="http://schemas.openxmlformats.org/officeDocument/2006/relationships/ctrlProp" Target="../ctrlProps/ctrlProp379.xml"/><Relationship Id="rId8" Type="http://schemas.openxmlformats.org/officeDocument/2006/relationships/ctrlProp" Target="../ctrlProps/ctrlProp339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6.xml"/><Relationship Id="rId13" Type="http://schemas.openxmlformats.org/officeDocument/2006/relationships/ctrlProp" Target="../ctrlProps/ctrlProp391.xml"/><Relationship Id="rId18" Type="http://schemas.openxmlformats.org/officeDocument/2006/relationships/ctrlProp" Target="../ctrlProps/ctrlProp396.xml"/><Relationship Id="rId26" Type="http://schemas.openxmlformats.org/officeDocument/2006/relationships/ctrlProp" Target="../ctrlProps/ctrlProp404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399.xml"/><Relationship Id="rId34" Type="http://schemas.openxmlformats.org/officeDocument/2006/relationships/ctrlProp" Target="../ctrlProps/ctrlProp412.xml"/><Relationship Id="rId7" Type="http://schemas.openxmlformats.org/officeDocument/2006/relationships/ctrlProp" Target="../ctrlProps/ctrlProp385.xml"/><Relationship Id="rId12" Type="http://schemas.openxmlformats.org/officeDocument/2006/relationships/ctrlProp" Target="../ctrlProps/ctrlProp390.xml"/><Relationship Id="rId17" Type="http://schemas.openxmlformats.org/officeDocument/2006/relationships/ctrlProp" Target="../ctrlProps/ctrlProp395.xml"/><Relationship Id="rId25" Type="http://schemas.openxmlformats.org/officeDocument/2006/relationships/ctrlProp" Target="../ctrlProps/ctrlProp403.xml"/><Relationship Id="rId33" Type="http://schemas.openxmlformats.org/officeDocument/2006/relationships/ctrlProp" Target="../ctrlProps/ctrlProp411.xml"/><Relationship Id="rId2" Type="http://schemas.openxmlformats.org/officeDocument/2006/relationships/drawing" Target="../drawings/drawing16.xml"/><Relationship Id="rId16" Type="http://schemas.openxmlformats.org/officeDocument/2006/relationships/ctrlProp" Target="../ctrlProps/ctrlProp394.xml"/><Relationship Id="rId20" Type="http://schemas.openxmlformats.org/officeDocument/2006/relationships/ctrlProp" Target="../ctrlProps/ctrlProp398.xml"/><Relationship Id="rId29" Type="http://schemas.openxmlformats.org/officeDocument/2006/relationships/ctrlProp" Target="../ctrlProps/ctrlProp407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384.xml"/><Relationship Id="rId11" Type="http://schemas.openxmlformats.org/officeDocument/2006/relationships/ctrlProp" Target="../ctrlProps/ctrlProp389.xml"/><Relationship Id="rId24" Type="http://schemas.openxmlformats.org/officeDocument/2006/relationships/ctrlProp" Target="../ctrlProps/ctrlProp402.xml"/><Relationship Id="rId32" Type="http://schemas.openxmlformats.org/officeDocument/2006/relationships/ctrlProp" Target="../ctrlProps/ctrlProp410.xml"/><Relationship Id="rId37" Type="http://schemas.openxmlformats.org/officeDocument/2006/relationships/ctrlProp" Target="../ctrlProps/ctrlProp415.xml"/><Relationship Id="rId5" Type="http://schemas.openxmlformats.org/officeDocument/2006/relationships/ctrlProp" Target="../ctrlProps/ctrlProp383.xml"/><Relationship Id="rId15" Type="http://schemas.openxmlformats.org/officeDocument/2006/relationships/ctrlProp" Target="../ctrlProps/ctrlProp393.xml"/><Relationship Id="rId23" Type="http://schemas.openxmlformats.org/officeDocument/2006/relationships/ctrlProp" Target="../ctrlProps/ctrlProp401.xml"/><Relationship Id="rId28" Type="http://schemas.openxmlformats.org/officeDocument/2006/relationships/ctrlProp" Target="../ctrlProps/ctrlProp406.xml"/><Relationship Id="rId36" Type="http://schemas.openxmlformats.org/officeDocument/2006/relationships/ctrlProp" Target="../ctrlProps/ctrlProp414.xml"/><Relationship Id="rId10" Type="http://schemas.openxmlformats.org/officeDocument/2006/relationships/ctrlProp" Target="../ctrlProps/ctrlProp388.xml"/><Relationship Id="rId19" Type="http://schemas.openxmlformats.org/officeDocument/2006/relationships/ctrlProp" Target="../ctrlProps/ctrlProp397.xml"/><Relationship Id="rId31" Type="http://schemas.openxmlformats.org/officeDocument/2006/relationships/ctrlProp" Target="../ctrlProps/ctrlProp409.xml"/><Relationship Id="rId4" Type="http://schemas.openxmlformats.org/officeDocument/2006/relationships/ctrlProp" Target="../ctrlProps/ctrlProp382.xml"/><Relationship Id="rId9" Type="http://schemas.openxmlformats.org/officeDocument/2006/relationships/ctrlProp" Target="../ctrlProps/ctrlProp387.xml"/><Relationship Id="rId14" Type="http://schemas.openxmlformats.org/officeDocument/2006/relationships/ctrlProp" Target="../ctrlProps/ctrlProp392.xml"/><Relationship Id="rId22" Type="http://schemas.openxmlformats.org/officeDocument/2006/relationships/ctrlProp" Target="../ctrlProps/ctrlProp400.xml"/><Relationship Id="rId27" Type="http://schemas.openxmlformats.org/officeDocument/2006/relationships/ctrlProp" Target="../ctrlProps/ctrlProp405.xml"/><Relationship Id="rId30" Type="http://schemas.openxmlformats.org/officeDocument/2006/relationships/ctrlProp" Target="../ctrlProps/ctrlProp408.xml"/><Relationship Id="rId35" Type="http://schemas.openxmlformats.org/officeDocument/2006/relationships/ctrlProp" Target="../ctrlProps/ctrlProp4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/Relationships>
</file>

<file path=xl/worksheets/_rels/sheet2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38.xml"/><Relationship Id="rId117" Type="http://schemas.openxmlformats.org/officeDocument/2006/relationships/ctrlProp" Target="../ctrlProps/ctrlProp529.xml"/><Relationship Id="rId21" Type="http://schemas.openxmlformats.org/officeDocument/2006/relationships/ctrlProp" Target="../ctrlProps/ctrlProp433.xml"/><Relationship Id="rId42" Type="http://schemas.openxmlformats.org/officeDocument/2006/relationships/ctrlProp" Target="../ctrlProps/ctrlProp454.xml"/><Relationship Id="rId47" Type="http://schemas.openxmlformats.org/officeDocument/2006/relationships/ctrlProp" Target="../ctrlProps/ctrlProp459.xml"/><Relationship Id="rId63" Type="http://schemas.openxmlformats.org/officeDocument/2006/relationships/ctrlProp" Target="../ctrlProps/ctrlProp475.xml"/><Relationship Id="rId68" Type="http://schemas.openxmlformats.org/officeDocument/2006/relationships/ctrlProp" Target="../ctrlProps/ctrlProp480.xml"/><Relationship Id="rId84" Type="http://schemas.openxmlformats.org/officeDocument/2006/relationships/ctrlProp" Target="../ctrlProps/ctrlProp496.xml"/><Relationship Id="rId89" Type="http://schemas.openxmlformats.org/officeDocument/2006/relationships/ctrlProp" Target="../ctrlProps/ctrlProp501.xml"/><Relationship Id="rId112" Type="http://schemas.openxmlformats.org/officeDocument/2006/relationships/ctrlProp" Target="../ctrlProps/ctrlProp524.xml"/><Relationship Id="rId133" Type="http://schemas.openxmlformats.org/officeDocument/2006/relationships/ctrlProp" Target="../ctrlProps/ctrlProp545.xml"/><Relationship Id="rId138" Type="http://schemas.openxmlformats.org/officeDocument/2006/relationships/ctrlProp" Target="../ctrlProps/ctrlProp550.xml"/><Relationship Id="rId16" Type="http://schemas.openxmlformats.org/officeDocument/2006/relationships/ctrlProp" Target="../ctrlProps/ctrlProp428.xml"/><Relationship Id="rId107" Type="http://schemas.openxmlformats.org/officeDocument/2006/relationships/ctrlProp" Target="../ctrlProps/ctrlProp519.xml"/><Relationship Id="rId11" Type="http://schemas.openxmlformats.org/officeDocument/2006/relationships/ctrlProp" Target="../ctrlProps/ctrlProp423.xml"/><Relationship Id="rId32" Type="http://schemas.openxmlformats.org/officeDocument/2006/relationships/ctrlProp" Target="../ctrlProps/ctrlProp444.xml"/><Relationship Id="rId37" Type="http://schemas.openxmlformats.org/officeDocument/2006/relationships/ctrlProp" Target="../ctrlProps/ctrlProp449.xml"/><Relationship Id="rId53" Type="http://schemas.openxmlformats.org/officeDocument/2006/relationships/ctrlProp" Target="../ctrlProps/ctrlProp465.xml"/><Relationship Id="rId58" Type="http://schemas.openxmlformats.org/officeDocument/2006/relationships/ctrlProp" Target="../ctrlProps/ctrlProp470.xml"/><Relationship Id="rId74" Type="http://schemas.openxmlformats.org/officeDocument/2006/relationships/ctrlProp" Target="../ctrlProps/ctrlProp486.xml"/><Relationship Id="rId79" Type="http://schemas.openxmlformats.org/officeDocument/2006/relationships/ctrlProp" Target="../ctrlProps/ctrlProp491.xml"/><Relationship Id="rId102" Type="http://schemas.openxmlformats.org/officeDocument/2006/relationships/ctrlProp" Target="../ctrlProps/ctrlProp514.xml"/><Relationship Id="rId123" Type="http://schemas.openxmlformats.org/officeDocument/2006/relationships/ctrlProp" Target="../ctrlProps/ctrlProp535.xml"/><Relationship Id="rId128" Type="http://schemas.openxmlformats.org/officeDocument/2006/relationships/ctrlProp" Target="../ctrlProps/ctrlProp540.xml"/><Relationship Id="rId144" Type="http://schemas.openxmlformats.org/officeDocument/2006/relationships/ctrlProp" Target="../ctrlProps/ctrlProp556.xml"/><Relationship Id="rId5" Type="http://schemas.openxmlformats.org/officeDocument/2006/relationships/ctrlProp" Target="../ctrlProps/ctrlProp417.xml"/><Relationship Id="rId90" Type="http://schemas.openxmlformats.org/officeDocument/2006/relationships/ctrlProp" Target="../ctrlProps/ctrlProp502.xml"/><Relationship Id="rId95" Type="http://schemas.openxmlformats.org/officeDocument/2006/relationships/ctrlProp" Target="../ctrlProps/ctrlProp507.xml"/><Relationship Id="rId22" Type="http://schemas.openxmlformats.org/officeDocument/2006/relationships/ctrlProp" Target="../ctrlProps/ctrlProp434.xml"/><Relationship Id="rId27" Type="http://schemas.openxmlformats.org/officeDocument/2006/relationships/ctrlProp" Target="../ctrlProps/ctrlProp439.xml"/><Relationship Id="rId43" Type="http://schemas.openxmlformats.org/officeDocument/2006/relationships/ctrlProp" Target="../ctrlProps/ctrlProp455.xml"/><Relationship Id="rId48" Type="http://schemas.openxmlformats.org/officeDocument/2006/relationships/ctrlProp" Target="../ctrlProps/ctrlProp460.xml"/><Relationship Id="rId64" Type="http://schemas.openxmlformats.org/officeDocument/2006/relationships/ctrlProp" Target="../ctrlProps/ctrlProp476.xml"/><Relationship Id="rId69" Type="http://schemas.openxmlformats.org/officeDocument/2006/relationships/ctrlProp" Target="../ctrlProps/ctrlProp481.xml"/><Relationship Id="rId113" Type="http://schemas.openxmlformats.org/officeDocument/2006/relationships/ctrlProp" Target="../ctrlProps/ctrlProp525.xml"/><Relationship Id="rId118" Type="http://schemas.openxmlformats.org/officeDocument/2006/relationships/ctrlProp" Target="../ctrlProps/ctrlProp530.xml"/><Relationship Id="rId134" Type="http://schemas.openxmlformats.org/officeDocument/2006/relationships/ctrlProp" Target="../ctrlProps/ctrlProp546.xml"/><Relationship Id="rId139" Type="http://schemas.openxmlformats.org/officeDocument/2006/relationships/ctrlProp" Target="../ctrlProps/ctrlProp551.xml"/><Relationship Id="rId80" Type="http://schemas.openxmlformats.org/officeDocument/2006/relationships/ctrlProp" Target="../ctrlProps/ctrlProp492.xml"/><Relationship Id="rId85" Type="http://schemas.openxmlformats.org/officeDocument/2006/relationships/ctrlProp" Target="../ctrlProps/ctrlProp497.xml"/><Relationship Id="rId3" Type="http://schemas.openxmlformats.org/officeDocument/2006/relationships/vmlDrawing" Target="../drawings/vmlDrawing14.vml"/><Relationship Id="rId12" Type="http://schemas.openxmlformats.org/officeDocument/2006/relationships/ctrlProp" Target="../ctrlProps/ctrlProp424.xml"/><Relationship Id="rId17" Type="http://schemas.openxmlformats.org/officeDocument/2006/relationships/ctrlProp" Target="../ctrlProps/ctrlProp429.xml"/><Relationship Id="rId25" Type="http://schemas.openxmlformats.org/officeDocument/2006/relationships/ctrlProp" Target="../ctrlProps/ctrlProp437.xml"/><Relationship Id="rId33" Type="http://schemas.openxmlformats.org/officeDocument/2006/relationships/ctrlProp" Target="../ctrlProps/ctrlProp445.xml"/><Relationship Id="rId38" Type="http://schemas.openxmlformats.org/officeDocument/2006/relationships/ctrlProp" Target="../ctrlProps/ctrlProp450.xml"/><Relationship Id="rId46" Type="http://schemas.openxmlformats.org/officeDocument/2006/relationships/ctrlProp" Target="../ctrlProps/ctrlProp458.xml"/><Relationship Id="rId59" Type="http://schemas.openxmlformats.org/officeDocument/2006/relationships/ctrlProp" Target="../ctrlProps/ctrlProp471.xml"/><Relationship Id="rId67" Type="http://schemas.openxmlformats.org/officeDocument/2006/relationships/ctrlProp" Target="../ctrlProps/ctrlProp479.xml"/><Relationship Id="rId103" Type="http://schemas.openxmlformats.org/officeDocument/2006/relationships/ctrlProp" Target="../ctrlProps/ctrlProp515.xml"/><Relationship Id="rId108" Type="http://schemas.openxmlformats.org/officeDocument/2006/relationships/ctrlProp" Target="../ctrlProps/ctrlProp520.xml"/><Relationship Id="rId116" Type="http://schemas.openxmlformats.org/officeDocument/2006/relationships/ctrlProp" Target="../ctrlProps/ctrlProp528.xml"/><Relationship Id="rId124" Type="http://schemas.openxmlformats.org/officeDocument/2006/relationships/ctrlProp" Target="../ctrlProps/ctrlProp536.xml"/><Relationship Id="rId129" Type="http://schemas.openxmlformats.org/officeDocument/2006/relationships/ctrlProp" Target="../ctrlProps/ctrlProp541.xml"/><Relationship Id="rId137" Type="http://schemas.openxmlformats.org/officeDocument/2006/relationships/ctrlProp" Target="../ctrlProps/ctrlProp549.xml"/><Relationship Id="rId20" Type="http://schemas.openxmlformats.org/officeDocument/2006/relationships/ctrlProp" Target="../ctrlProps/ctrlProp432.xml"/><Relationship Id="rId41" Type="http://schemas.openxmlformats.org/officeDocument/2006/relationships/ctrlProp" Target="../ctrlProps/ctrlProp453.xml"/><Relationship Id="rId54" Type="http://schemas.openxmlformats.org/officeDocument/2006/relationships/ctrlProp" Target="../ctrlProps/ctrlProp466.xml"/><Relationship Id="rId62" Type="http://schemas.openxmlformats.org/officeDocument/2006/relationships/ctrlProp" Target="../ctrlProps/ctrlProp474.xml"/><Relationship Id="rId70" Type="http://schemas.openxmlformats.org/officeDocument/2006/relationships/ctrlProp" Target="../ctrlProps/ctrlProp482.xml"/><Relationship Id="rId75" Type="http://schemas.openxmlformats.org/officeDocument/2006/relationships/ctrlProp" Target="../ctrlProps/ctrlProp487.xml"/><Relationship Id="rId83" Type="http://schemas.openxmlformats.org/officeDocument/2006/relationships/ctrlProp" Target="../ctrlProps/ctrlProp495.xml"/><Relationship Id="rId88" Type="http://schemas.openxmlformats.org/officeDocument/2006/relationships/ctrlProp" Target="../ctrlProps/ctrlProp500.xml"/><Relationship Id="rId91" Type="http://schemas.openxmlformats.org/officeDocument/2006/relationships/ctrlProp" Target="../ctrlProps/ctrlProp503.xml"/><Relationship Id="rId96" Type="http://schemas.openxmlformats.org/officeDocument/2006/relationships/ctrlProp" Target="../ctrlProps/ctrlProp508.xml"/><Relationship Id="rId111" Type="http://schemas.openxmlformats.org/officeDocument/2006/relationships/ctrlProp" Target="../ctrlProps/ctrlProp523.xml"/><Relationship Id="rId132" Type="http://schemas.openxmlformats.org/officeDocument/2006/relationships/ctrlProp" Target="../ctrlProps/ctrlProp544.xml"/><Relationship Id="rId140" Type="http://schemas.openxmlformats.org/officeDocument/2006/relationships/ctrlProp" Target="../ctrlProps/ctrlProp552.xml"/><Relationship Id="rId145" Type="http://schemas.openxmlformats.org/officeDocument/2006/relationships/ctrlProp" Target="../ctrlProps/ctrlProp557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418.xml"/><Relationship Id="rId15" Type="http://schemas.openxmlformats.org/officeDocument/2006/relationships/ctrlProp" Target="../ctrlProps/ctrlProp427.xml"/><Relationship Id="rId23" Type="http://schemas.openxmlformats.org/officeDocument/2006/relationships/ctrlProp" Target="../ctrlProps/ctrlProp435.xml"/><Relationship Id="rId28" Type="http://schemas.openxmlformats.org/officeDocument/2006/relationships/ctrlProp" Target="../ctrlProps/ctrlProp440.xml"/><Relationship Id="rId36" Type="http://schemas.openxmlformats.org/officeDocument/2006/relationships/ctrlProp" Target="../ctrlProps/ctrlProp448.xml"/><Relationship Id="rId49" Type="http://schemas.openxmlformats.org/officeDocument/2006/relationships/ctrlProp" Target="../ctrlProps/ctrlProp461.xml"/><Relationship Id="rId57" Type="http://schemas.openxmlformats.org/officeDocument/2006/relationships/ctrlProp" Target="../ctrlProps/ctrlProp469.xml"/><Relationship Id="rId106" Type="http://schemas.openxmlformats.org/officeDocument/2006/relationships/ctrlProp" Target="../ctrlProps/ctrlProp518.xml"/><Relationship Id="rId114" Type="http://schemas.openxmlformats.org/officeDocument/2006/relationships/ctrlProp" Target="../ctrlProps/ctrlProp526.xml"/><Relationship Id="rId119" Type="http://schemas.openxmlformats.org/officeDocument/2006/relationships/ctrlProp" Target="../ctrlProps/ctrlProp531.xml"/><Relationship Id="rId127" Type="http://schemas.openxmlformats.org/officeDocument/2006/relationships/ctrlProp" Target="../ctrlProps/ctrlProp539.xml"/><Relationship Id="rId10" Type="http://schemas.openxmlformats.org/officeDocument/2006/relationships/ctrlProp" Target="../ctrlProps/ctrlProp422.xml"/><Relationship Id="rId31" Type="http://schemas.openxmlformats.org/officeDocument/2006/relationships/ctrlProp" Target="../ctrlProps/ctrlProp443.xml"/><Relationship Id="rId44" Type="http://schemas.openxmlformats.org/officeDocument/2006/relationships/ctrlProp" Target="../ctrlProps/ctrlProp456.xml"/><Relationship Id="rId52" Type="http://schemas.openxmlformats.org/officeDocument/2006/relationships/ctrlProp" Target="../ctrlProps/ctrlProp464.xml"/><Relationship Id="rId60" Type="http://schemas.openxmlformats.org/officeDocument/2006/relationships/ctrlProp" Target="../ctrlProps/ctrlProp472.xml"/><Relationship Id="rId65" Type="http://schemas.openxmlformats.org/officeDocument/2006/relationships/ctrlProp" Target="../ctrlProps/ctrlProp477.xml"/><Relationship Id="rId73" Type="http://schemas.openxmlformats.org/officeDocument/2006/relationships/ctrlProp" Target="../ctrlProps/ctrlProp485.xml"/><Relationship Id="rId78" Type="http://schemas.openxmlformats.org/officeDocument/2006/relationships/ctrlProp" Target="../ctrlProps/ctrlProp490.xml"/><Relationship Id="rId81" Type="http://schemas.openxmlformats.org/officeDocument/2006/relationships/ctrlProp" Target="../ctrlProps/ctrlProp493.xml"/><Relationship Id="rId86" Type="http://schemas.openxmlformats.org/officeDocument/2006/relationships/ctrlProp" Target="../ctrlProps/ctrlProp498.xml"/><Relationship Id="rId94" Type="http://schemas.openxmlformats.org/officeDocument/2006/relationships/ctrlProp" Target="../ctrlProps/ctrlProp506.xml"/><Relationship Id="rId99" Type="http://schemas.openxmlformats.org/officeDocument/2006/relationships/ctrlProp" Target="../ctrlProps/ctrlProp511.xml"/><Relationship Id="rId101" Type="http://schemas.openxmlformats.org/officeDocument/2006/relationships/ctrlProp" Target="../ctrlProps/ctrlProp513.xml"/><Relationship Id="rId122" Type="http://schemas.openxmlformats.org/officeDocument/2006/relationships/ctrlProp" Target="../ctrlProps/ctrlProp534.xml"/><Relationship Id="rId130" Type="http://schemas.openxmlformats.org/officeDocument/2006/relationships/ctrlProp" Target="../ctrlProps/ctrlProp542.xml"/><Relationship Id="rId135" Type="http://schemas.openxmlformats.org/officeDocument/2006/relationships/ctrlProp" Target="../ctrlProps/ctrlProp547.xml"/><Relationship Id="rId143" Type="http://schemas.openxmlformats.org/officeDocument/2006/relationships/ctrlProp" Target="../ctrlProps/ctrlProp555.xml"/><Relationship Id="rId4" Type="http://schemas.openxmlformats.org/officeDocument/2006/relationships/ctrlProp" Target="../ctrlProps/ctrlProp416.xml"/><Relationship Id="rId9" Type="http://schemas.openxmlformats.org/officeDocument/2006/relationships/ctrlProp" Target="../ctrlProps/ctrlProp421.xml"/><Relationship Id="rId13" Type="http://schemas.openxmlformats.org/officeDocument/2006/relationships/ctrlProp" Target="../ctrlProps/ctrlProp425.xml"/><Relationship Id="rId18" Type="http://schemas.openxmlformats.org/officeDocument/2006/relationships/ctrlProp" Target="../ctrlProps/ctrlProp430.xml"/><Relationship Id="rId39" Type="http://schemas.openxmlformats.org/officeDocument/2006/relationships/ctrlProp" Target="../ctrlProps/ctrlProp451.xml"/><Relationship Id="rId109" Type="http://schemas.openxmlformats.org/officeDocument/2006/relationships/ctrlProp" Target="../ctrlProps/ctrlProp521.xml"/><Relationship Id="rId34" Type="http://schemas.openxmlformats.org/officeDocument/2006/relationships/ctrlProp" Target="../ctrlProps/ctrlProp446.xml"/><Relationship Id="rId50" Type="http://schemas.openxmlformats.org/officeDocument/2006/relationships/ctrlProp" Target="../ctrlProps/ctrlProp462.xml"/><Relationship Id="rId55" Type="http://schemas.openxmlformats.org/officeDocument/2006/relationships/ctrlProp" Target="../ctrlProps/ctrlProp467.xml"/><Relationship Id="rId76" Type="http://schemas.openxmlformats.org/officeDocument/2006/relationships/ctrlProp" Target="../ctrlProps/ctrlProp488.xml"/><Relationship Id="rId97" Type="http://schemas.openxmlformats.org/officeDocument/2006/relationships/ctrlProp" Target="../ctrlProps/ctrlProp509.xml"/><Relationship Id="rId104" Type="http://schemas.openxmlformats.org/officeDocument/2006/relationships/ctrlProp" Target="../ctrlProps/ctrlProp516.xml"/><Relationship Id="rId120" Type="http://schemas.openxmlformats.org/officeDocument/2006/relationships/ctrlProp" Target="../ctrlProps/ctrlProp532.xml"/><Relationship Id="rId125" Type="http://schemas.openxmlformats.org/officeDocument/2006/relationships/ctrlProp" Target="../ctrlProps/ctrlProp537.xml"/><Relationship Id="rId141" Type="http://schemas.openxmlformats.org/officeDocument/2006/relationships/ctrlProp" Target="../ctrlProps/ctrlProp553.xml"/><Relationship Id="rId7" Type="http://schemas.openxmlformats.org/officeDocument/2006/relationships/ctrlProp" Target="../ctrlProps/ctrlProp419.xml"/><Relationship Id="rId71" Type="http://schemas.openxmlformats.org/officeDocument/2006/relationships/ctrlProp" Target="../ctrlProps/ctrlProp483.xml"/><Relationship Id="rId92" Type="http://schemas.openxmlformats.org/officeDocument/2006/relationships/ctrlProp" Target="../ctrlProps/ctrlProp504.xml"/><Relationship Id="rId2" Type="http://schemas.openxmlformats.org/officeDocument/2006/relationships/drawing" Target="../drawings/drawing17.xml"/><Relationship Id="rId29" Type="http://schemas.openxmlformats.org/officeDocument/2006/relationships/ctrlProp" Target="../ctrlProps/ctrlProp441.xml"/><Relationship Id="rId24" Type="http://schemas.openxmlformats.org/officeDocument/2006/relationships/ctrlProp" Target="../ctrlProps/ctrlProp436.xml"/><Relationship Id="rId40" Type="http://schemas.openxmlformats.org/officeDocument/2006/relationships/ctrlProp" Target="../ctrlProps/ctrlProp452.xml"/><Relationship Id="rId45" Type="http://schemas.openxmlformats.org/officeDocument/2006/relationships/ctrlProp" Target="../ctrlProps/ctrlProp457.xml"/><Relationship Id="rId66" Type="http://schemas.openxmlformats.org/officeDocument/2006/relationships/ctrlProp" Target="../ctrlProps/ctrlProp478.xml"/><Relationship Id="rId87" Type="http://schemas.openxmlformats.org/officeDocument/2006/relationships/ctrlProp" Target="../ctrlProps/ctrlProp499.xml"/><Relationship Id="rId110" Type="http://schemas.openxmlformats.org/officeDocument/2006/relationships/ctrlProp" Target="../ctrlProps/ctrlProp522.xml"/><Relationship Id="rId115" Type="http://schemas.openxmlformats.org/officeDocument/2006/relationships/ctrlProp" Target="../ctrlProps/ctrlProp527.xml"/><Relationship Id="rId131" Type="http://schemas.openxmlformats.org/officeDocument/2006/relationships/ctrlProp" Target="../ctrlProps/ctrlProp543.xml"/><Relationship Id="rId136" Type="http://schemas.openxmlformats.org/officeDocument/2006/relationships/ctrlProp" Target="../ctrlProps/ctrlProp548.xml"/><Relationship Id="rId61" Type="http://schemas.openxmlformats.org/officeDocument/2006/relationships/ctrlProp" Target="../ctrlProps/ctrlProp473.xml"/><Relationship Id="rId82" Type="http://schemas.openxmlformats.org/officeDocument/2006/relationships/ctrlProp" Target="../ctrlProps/ctrlProp494.xml"/><Relationship Id="rId19" Type="http://schemas.openxmlformats.org/officeDocument/2006/relationships/ctrlProp" Target="../ctrlProps/ctrlProp431.xml"/><Relationship Id="rId14" Type="http://schemas.openxmlformats.org/officeDocument/2006/relationships/ctrlProp" Target="../ctrlProps/ctrlProp426.xml"/><Relationship Id="rId30" Type="http://schemas.openxmlformats.org/officeDocument/2006/relationships/ctrlProp" Target="../ctrlProps/ctrlProp442.xml"/><Relationship Id="rId35" Type="http://schemas.openxmlformats.org/officeDocument/2006/relationships/ctrlProp" Target="../ctrlProps/ctrlProp447.xml"/><Relationship Id="rId56" Type="http://schemas.openxmlformats.org/officeDocument/2006/relationships/ctrlProp" Target="../ctrlProps/ctrlProp468.xml"/><Relationship Id="rId77" Type="http://schemas.openxmlformats.org/officeDocument/2006/relationships/ctrlProp" Target="../ctrlProps/ctrlProp489.xml"/><Relationship Id="rId100" Type="http://schemas.openxmlformats.org/officeDocument/2006/relationships/ctrlProp" Target="../ctrlProps/ctrlProp512.xml"/><Relationship Id="rId105" Type="http://schemas.openxmlformats.org/officeDocument/2006/relationships/ctrlProp" Target="../ctrlProps/ctrlProp517.xml"/><Relationship Id="rId126" Type="http://schemas.openxmlformats.org/officeDocument/2006/relationships/ctrlProp" Target="../ctrlProps/ctrlProp538.xml"/><Relationship Id="rId8" Type="http://schemas.openxmlformats.org/officeDocument/2006/relationships/ctrlProp" Target="../ctrlProps/ctrlProp420.xml"/><Relationship Id="rId51" Type="http://schemas.openxmlformats.org/officeDocument/2006/relationships/ctrlProp" Target="../ctrlProps/ctrlProp463.xml"/><Relationship Id="rId72" Type="http://schemas.openxmlformats.org/officeDocument/2006/relationships/ctrlProp" Target="../ctrlProps/ctrlProp484.xml"/><Relationship Id="rId93" Type="http://schemas.openxmlformats.org/officeDocument/2006/relationships/ctrlProp" Target="../ctrlProps/ctrlProp505.xml"/><Relationship Id="rId98" Type="http://schemas.openxmlformats.org/officeDocument/2006/relationships/ctrlProp" Target="../ctrlProps/ctrlProp510.xml"/><Relationship Id="rId121" Type="http://schemas.openxmlformats.org/officeDocument/2006/relationships/ctrlProp" Target="../ctrlProps/ctrlProp533.xml"/><Relationship Id="rId142" Type="http://schemas.openxmlformats.org/officeDocument/2006/relationships/ctrlProp" Target="../ctrlProps/ctrlProp55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13" Type="http://schemas.openxmlformats.org/officeDocument/2006/relationships/ctrlProp" Target="../ctrlProps/ctrlProp63.xml"/><Relationship Id="rId18" Type="http://schemas.openxmlformats.org/officeDocument/2006/relationships/ctrlProp" Target="../ctrlProps/ctrlProp6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1.x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17" Type="http://schemas.openxmlformats.org/officeDocument/2006/relationships/ctrlProp" Target="../ctrlProps/ctrlProp67.xml"/><Relationship Id="rId25" Type="http://schemas.openxmlformats.org/officeDocument/2006/relationships/ctrlProp" Target="../ctrlProps/ctrlProp7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6.xml"/><Relationship Id="rId20" Type="http://schemas.openxmlformats.org/officeDocument/2006/relationships/ctrlProp" Target="../ctrlProps/ctrlProp7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24" Type="http://schemas.openxmlformats.org/officeDocument/2006/relationships/ctrlProp" Target="../ctrlProps/ctrlProp74.xml"/><Relationship Id="rId5" Type="http://schemas.openxmlformats.org/officeDocument/2006/relationships/ctrlProp" Target="../ctrlProps/ctrlProp55.xml"/><Relationship Id="rId15" Type="http://schemas.openxmlformats.org/officeDocument/2006/relationships/ctrlProp" Target="../ctrlProps/ctrlProp65.xml"/><Relationship Id="rId23" Type="http://schemas.openxmlformats.org/officeDocument/2006/relationships/ctrlProp" Target="../ctrlProps/ctrlProp73.xml"/><Relationship Id="rId10" Type="http://schemas.openxmlformats.org/officeDocument/2006/relationships/ctrlProp" Target="../ctrlProps/ctrlProp60.xml"/><Relationship Id="rId19" Type="http://schemas.openxmlformats.org/officeDocument/2006/relationships/ctrlProp" Target="../ctrlProps/ctrlProp69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Relationship Id="rId22" Type="http://schemas.openxmlformats.org/officeDocument/2006/relationships/ctrlProp" Target="../ctrlProps/ctrlProp7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77.xml"/><Relationship Id="rId4" Type="http://schemas.openxmlformats.org/officeDocument/2006/relationships/ctrlProp" Target="../ctrlProps/ctrlProp76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7.xml"/><Relationship Id="rId18" Type="http://schemas.openxmlformats.org/officeDocument/2006/relationships/ctrlProp" Target="../ctrlProps/ctrlProp92.xml"/><Relationship Id="rId26" Type="http://schemas.openxmlformats.org/officeDocument/2006/relationships/ctrlProp" Target="../ctrlProps/ctrlProp100.xml"/><Relationship Id="rId39" Type="http://schemas.openxmlformats.org/officeDocument/2006/relationships/ctrlProp" Target="../ctrlProps/ctrlProp113.xml"/><Relationship Id="rId21" Type="http://schemas.openxmlformats.org/officeDocument/2006/relationships/ctrlProp" Target="../ctrlProps/ctrlProp95.xml"/><Relationship Id="rId34" Type="http://schemas.openxmlformats.org/officeDocument/2006/relationships/ctrlProp" Target="../ctrlProps/ctrlProp108.xml"/><Relationship Id="rId42" Type="http://schemas.openxmlformats.org/officeDocument/2006/relationships/ctrlProp" Target="../ctrlProps/ctrlProp116.xml"/><Relationship Id="rId47" Type="http://schemas.openxmlformats.org/officeDocument/2006/relationships/ctrlProp" Target="../ctrlProps/ctrlProp121.xml"/><Relationship Id="rId50" Type="http://schemas.openxmlformats.org/officeDocument/2006/relationships/ctrlProp" Target="../ctrlProps/ctrlProp124.xml"/><Relationship Id="rId55" Type="http://schemas.openxmlformats.org/officeDocument/2006/relationships/ctrlProp" Target="../ctrlProps/ctrlProp129.xml"/><Relationship Id="rId63" Type="http://schemas.openxmlformats.org/officeDocument/2006/relationships/ctrlProp" Target="../ctrlProps/ctrlProp137.xml"/><Relationship Id="rId68" Type="http://schemas.openxmlformats.org/officeDocument/2006/relationships/ctrlProp" Target="../ctrlProps/ctrlProp142.xml"/><Relationship Id="rId76" Type="http://schemas.openxmlformats.org/officeDocument/2006/relationships/ctrlProp" Target="../ctrlProps/ctrlProp150.xml"/><Relationship Id="rId84" Type="http://schemas.openxmlformats.org/officeDocument/2006/relationships/ctrlProp" Target="../ctrlProps/ctrlProp158.xml"/><Relationship Id="rId7" Type="http://schemas.openxmlformats.org/officeDocument/2006/relationships/ctrlProp" Target="../ctrlProps/ctrlProp81.xml"/><Relationship Id="rId71" Type="http://schemas.openxmlformats.org/officeDocument/2006/relationships/ctrlProp" Target="../ctrlProps/ctrlProp14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90.xml"/><Relationship Id="rId29" Type="http://schemas.openxmlformats.org/officeDocument/2006/relationships/ctrlProp" Target="../ctrlProps/ctrlProp103.xml"/><Relationship Id="rId11" Type="http://schemas.openxmlformats.org/officeDocument/2006/relationships/ctrlProp" Target="../ctrlProps/ctrlProp85.xml"/><Relationship Id="rId24" Type="http://schemas.openxmlformats.org/officeDocument/2006/relationships/ctrlProp" Target="../ctrlProps/ctrlProp98.xml"/><Relationship Id="rId32" Type="http://schemas.openxmlformats.org/officeDocument/2006/relationships/ctrlProp" Target="../ctrlProps/ctrlProp106.xml"/><Relationship Id="rId37" Type="http://schemas.openxmlformats.org/officeDocument/2006/relationships/ctrlProp" Target="../ctrlProps/ctrlProp111.xml"/><Relationship Id="rId40" Type="http://schemas.openxmlformats.org/officeDocument/2006/relationships/ctrlProp" Target="../ctrlProps/ctrlProp114.xml"/><Relationship Id="rId45" Type="http://schemas.openxmlformats.org/officeDocument/2006/relationships/ctrlProp" Target="../ctrlProps/ctrlProp119.xml"/><Relationship Id="rId53" Type="http://schemas.openxmlformats.org/officeDocument/2006/relationships/ctrlProp" Target="../ctrlProps/ctrlProp127.xml"/><Relationship Id="rId58" Type="http://schemas.openxmlformats.org/officeDocument/2006/relationships/ctrlProp" Target="../ctrlProps/ctrlProp132.xml"/><Relationship Id="rId66" Type="http://schemas.openxmlformats.org/officeDocument/2006/relationships/ctrlProp" Target="../ctrlProps/ctrlProp140.xml"/><Relationship Id="rId74" Type="http://schemas.openxmlformats.org/officeDocument/2006/relationships/ctrlProp" Target="../ctrlProps/ctrlProp148.xml"/><Relationship Id="rId79" Type="http://schemas.openxmlformats.org/officeDocument/2006/relationships/ctrlProp" Target="../ctrlProps/ctrlProp153.xml"/><Relationship Id="rId5" Type="http://schemas.openxmlformats.org/officeDocument/2006/relationships/ctrlProp" Target="../ctrlProps/ctrlProp79.xml"/><Relationship Id="rId61" Type="http://schemas.openxmlformats.org/officeDocument/2006/relationships/ctrlProp" Target="../ctrlProps/ctrlProp135.xml"/><Relationship Id="rId82" Type="http://schemas.openxmlformats.org/officeDocument/2006/relationships/ctrlProp" Target="../ctrlProps/ctrlProp156.xml"/><Relationship Id="rId10" Type="http://schemas.openxmlformats.org/officeDocument/2006/relationships/ctrlProp" Target="../ctrlProps/ctrlProp84.xml"/><Relationship Id="rId19" Type="http://schemas.openxmlformats.org/officeDocument/2006/relationships/ctrlProp" Target="../ctrlProps/ctrlProp93.xml"/><Relationship Id="rId31" Type="http://schemas.openxmlformats.org/officeDocument/2006/relationships/ctrlProp" Target="../ctrlProps/ctrlProp105.xml"/><Relationship Id="rId44" Type="http://schemas.openxmlformats.org/officeDocument/2006/relationships/ctrlProp" Target="../ctrlProps/ctrlProp118.xml"/><Relationship Id="rId52" Type="http://schemas.openxmlformats.org/officeDocument/2006/relationships/ctrlProp" Target="../ctrlProps/ctrlProp126.xml"/><Relationship Id="rId60" Type="http://schemas.openxmlformats.org/officeDocument/2006/relationships/ctrlProp" Target="../ctrlProps/ctrlProp134.xml"/><Relationship Id="rId65" Type="http://schemas.openxmlformats.org/officeDocument/2006/relationships/ctrlProp" Target="../ctrlProps/ctrlProp139.xml"/><Relationship Id="rId73" Type="http://schemas.openxmlformats.org/officeDocument/2006/relationships/ctrlProp" Target="../ctrlProps/ctrlProp147.xml"/><Relationship Id="rId78" Type="http://schemas.openxmlformats.org/officeDocument/2006/relationships/ctrlProp" Target="../ctrlProps/ctrlProp152.xml"/><Relationship Id="rId81" Type="http://schemas.openxmlformats.org/officeDocument/2006/relationships/ctrlProp" Target="../ctrlProps/ctrlProp155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Relationship Id="rId14" Type="http://schemas.openxmlformats.org/officeDocument/2006/relationships/ctrlProp" Target="../ctrlProps/ctrlProp88.xml"/><Relationship Id="rId22" Type="http://schemas.openxmlformats.org/officeDocument/2006/relationships/ctrlProp" Target="../ctrlProps/ctrlProp96.xml"/><Relationship Id="rId27" Type="http://schemas.openxmlformats.org/officeDocument/2006/relationships/ctrlProp" Target="../ctrlProps/ctrlProp101.xml"/><Relationship Id="rId30" Type="http://schemas.openxmlformats.org/officeDocument/2006/relationships/ctrlProp" Target="../ctrlProps/ctrlProp104.xml"/><Relationship Id="rId35" Type="http://schemas.openxmlformats.org/officeDocument/2006/relationships/ctrlProp" Target="../ctrlProps/ctrlProp109.xml"/><Relationship Id="rId43" Type="http://schemas.openxmlformats.org/officeDocument/2006/relationships/ctrlProp" Target="../ctrlProps/ctrlProp117.xml"/><Relationship Id="rId48" Type="http://schemas.openxmlformats.org/officeDocument/2006/relationships/ctrlProp" Target="../ctrlProps/ctrlProp122.xml"/><Relationship Id="rId56" Type="http://schemas.openxmlformats.org/officeDocument/2006/relationships/ctrlProp" Target="../ctrlProps/ctrlProp130.xml"/><Relationship Id="rId64" Type="http://schemas.openxmlformats.org/officeDocument/2006/relationships/ctrlProp" Target="../ctrlProps/ctrlProp138.xml"/><Relationship Id="rId69" Type="http://schemas.openxmlformats.org/officeDocument/2006/relationships/ctrlProp" Target="../ctrlProps/ctrlProp143.xml"/><Relationship Id="rId77" Type="http://schemas.openxmlformats.org/officeDocument/2006/relationships/ctrlProp" Target="../ctrlProps/ctrlProp151.xml"/><Relationship Id="rId8" Type="http://schemas.openxmlformats.org/officeDocument/2006/relationships/ctrlProp" Target="../ctrlProps/ctrlProp82.xml"/><Relationship Id="rId51" Type="http://schemas.openxmlformats.org/officeDocument/2006/relationships/ctrlProp" Target="../ctrlProps/ctrlProp125.xml"/><Relationship Id="rId72" Type="http://schemas.openxmlformats.org/officeDocument/2006/relationships/ctrlProp" Target="../ctrlProps/ctrlProp146.xml"/><Relationship Id="rId80" Type="http://schemas.openxmlformats.org/officeDocument/2006/relationships/ctrlProp" Target="../ctrlProps/ctrlProp15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86.xml"/><Relationship Id="rId17" Type="http://schemas.openxmlformats.org/officeDocument/2006/relationships/ctrlProp" Target="../ctrlProps/ctrlProp91.xml"/><Relationship Id="rId25" Type="http://schemas.openxmlformats.org/officeDocument/2006/relationships/ctrlProp" Target="../ctrlProps/ctrlProp99.xml"/><Relationship Id="rId33" Type="http://schemas.openxmlformats.org/officeDocument/2006/relationships/ctrlProp" Target="../ctrlProps/ctrlProp107.xml"/><Relationship Id="rId38" Type="http://schemas.openxmlformats.org/officeDocument/2006/relationships/ctrlProp" Target="../ctrlProps/ctrlProp112.xml"/><Relationship Id="rId46" Type="http://schemas.openxmlformats.org/officeDocument/2006/relationships/ctrlProp" Target="../ctrlProps/ctrlProp120.xml"/><Relationship Id="rId59" Type="http://schemas.openxmlformats.org/officeDocument/2006/relationships/ctrlProp" Target="../ctrlProps/ctrlProp133.xml"/><Relationship Id="rId67" Type="http://schemas.openxmlformats.org/officeDocument/2006/relationships/ctrlProp" Target="../ctrlProps/ctrlProp141.xml"/><Relationship Id="rId20" Type="http://schemas.openxmlformats.org/officeDocument/2006/relationships/ctrlProp" Target="../ctrlProps/ctrlProp94.xml"/><Relationship Id="rId41" Type="http://schemas.openxmlformats.org/officeDocument/2006/relationships/ctrlProp" Target="../ctrlProps/ctrlProp115.xml"/><Relationship Id="rId54" Type="http://schemas.openxmlformats.org/officeDocument/2006/relationships/ctrlProp" Target="../ctrlProps/ctrlProp128.xml"/><Relationship Id="rId62" Type="http://schemas.openxmlformats.org/officeDocument/2006/relationships/ctrlProp" Target="../ctrlProps/ctrlProp136.xml"/><Relationship Id="rId70" Type="http://schemas.openxmlformats.org/officeDocument/2006/relationships/ctrlProp" Target="../ctrlProps/ctrlProp144.xml"/><Relationship Id="rId75" Type="http://schemas.openxmlformats.org/officeDocument/2006/relationships/ctrlProp" Target="../ctrlProps/ctrlProp149.xml"/><Relationship Id="rId83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0.xml"/><Relationship Id="rId15" Type="http://schemas.openxmlformats.org/officeDocument/2006/relationships/ctrlProp" Target="../ctrlProps/ctrlProp89.xml"/><Relationship Id="rId23" Type="http://schemas.openxmlformats.org/officeDocument/2006/relationships/ctrlProp" Target="../ctrlProps/ctrlProp97.xml"/><Relationship Id="rId28" Type="http://schemas.openxmlformats.org/officeDocument/2006/relationships/ctrlProp" Target="../ctrlProps/ctrlProp102.xml"/><Relationship Id="rId36" Type="http://schemas.openxmlformats.org/officeDocument/2006/relationships/ctrlProp" Target="../ctrlProps/ctrlProp110.xml"/><Relationship Id="rId49" Type="http://schemas.openxmlformats.org/officeDocument/2006/relationships/ctrlProp" Target="../ctrlProps/ctrlProp123.xml"/><Relationship Id="rId57" Type="http://schemas.openxmlformats.org/officeDocument/2006/relationships/ctrlProp" Target="../ctrlProps/ctrlProp1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AI40"/>
  <sheetViews>
    <sheetView showGridLines="0" showRowColHeaders="0" tabSelected="1" view="pageBreakPreview" topLeftCell="A4" zoomScale="115" zoomScaleNormal="100" zoomScaleSheetLayoutView="115" workbookViewId="0">
      <selection activeCell="K6" sqref="K6"/>
    </sheetView>
  </sheetViews>
  <sheetFormatPr defaultRowHeight="13.5"/>
  <cols>
    <col min="1" max="1" width="3" customWidth="1"/>
    <col min="2" max="2" width="4.125" customWidth="1"/>
    <col min="3" max="3" width="4.875" customWidth="1"/>
    <col min="4" max="4" width="8.625" customWidth="1"/>
    <col min="5" max="5" width="3" customWidth="1"/>
    <col min="6" max="6" width="3.375" customWidth="1"/>
    <col min="7" max="7" width="1.875" customWidth="1"/>
    <col min="8" max="8" width="1.125" customWidth="1"/>
    <col min="9" max="9" width="1.875" customWidth="1"/>
    <col min="10" max="10" width="2.625" customWidth="1"/>
    <col min="11" max="11" width="3.75" customWidth="1"/>
    <col min="12" max="12" width="1.125" customWidth="1"/>
    <col min="13" max="14" width="1.5" customWidth="1"/>
    <col min="15" max="15" width="0.375" customWidth="1"/>
    <col min="16" max="16" width="3" customWidth="1"/>
    <col min="17" max="17" width="1.5" customWidth="1"/>
    <col min="18" max="18" width="0.75" customWidth="1"/>
    <col min="19" max="19" width="1.875" customWidth="1"/>
    <col min="20" max="20" width="0.375" customWidth="1"/>
    <col min="21" max="22" width="3" customWidth="1"/>
    <col min="23" max="23" width="1.5" customWidth="1"/>
    <col min="24" max="24" width="3" customWidth="1"/>
    <col min="25" max="25" width="1.875" customWidth="1"/>
    <col min="26" max="26" width="1.125" customWidth="1"/>
    <col min="27" max="27" width="0.75" customWidth="1"/>
    <col min="28" max="28" width="2.25" customWidth="1"/>
    <col min="29" max="29" width="1.5" customWidth="1"/>
    <col min="30" max="30" width="1.875" customWidth="1"/>
    <col min="31" max="31" width="1.125" customWidth="1"/>
    <col min="32" max="32" width="0.375" customWidth="1"/>
    <col min="33" max="33" width="2.625" customWidth="1"/>
    <col min="34" max="34" width="1.5" customWidth="1"/>
    <col min="35" max="35" width="4.875" customWidth="1"/>
    <col min="36" max="36" width="4.125" customWidth="1"/>
  </cols>
  <sheetData>
    <row r="1" spans="3:35" ht="18" customHeight="1"/>
    <row r="2" spans="3:35" ht="22.5" customHeight="1"/>
    <row r="3" spans="3:35">
      <c r="AB3" s="99" t="s">
        <v>201</v>
      </c>
      <c r="AC3" s="2"/>
      <c r="AD3" s="2"/>
      <c r="AE3" s="2"/>
      <c r="AF3" s="2"/>
      <c r="AG3" s="2"/>
      <c r="AH3" s="2"/>
    </row>
    <row r="4" spans="3:35" ht="85.15" customHeight="1"/>
    <row r="5" spans="3:35" ht="27" customHeight="1">
      <c r="D5" s="383" t="s">
        <v>152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</row>
    <row r="6" spans="3:35" ht="85.15" customHeight="1"/>
    <row r="7" spans="3:35" ht="85.15" customHeight="1"/>
    <row r="8" spans="3:35" ht="22.5" customHeight="1">
      <c r="C8" s="368" t="s">
        <v>67</v>
      </c>
      <c r="D8" s="368"/>
      <c r="E8" s="40" t="s">
        <v>53</v>
      </c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8" t="s">
        <v>66</v>
      </c>
      <c r="AA8" s="38"/>
      <c r="AB8" s="43"/>
      <c r="AC8" s="43"/>
      <c r="AD8" s="43"/>
      <c r="AE8" s="370"/>
      <c r="AF8" s="370"/>
      <c r="AG8" s="370"/>
      <c r="AH8" s="385"/>
      <c r="AI8" s="38" t="s">
        <v>65</v>
      </c>
    </row>
    <row r="9" spans="3:35" ht="4.5" customHeight="1"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3:35" ht="13.5" customHeight="1"/>
    <row r="11" spans="3:35" ht="22.5" customHeight="1">
      <c r="C11" s="368" t="s">
        <v>64</v>
      </c>
      <c r="D11" s="368"/>
      <c r="E11" s="40" t="s">
        <v>53</v>
      </c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</row>
    <row r="12" spans="3:35" ht="4.5" customHeight="1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3:35" ht="6.75" customHeight="1"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377" t="s">
        <v>198</v>
      </c>
      <c r="T13" s="377"/>
      <c r="U13" s="377"/>
      <c r="V13" s="377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3:35" ht="4.9000000000000004" customHeight="1">
      <c r="H14" s="366" t="s">
        <v>63</v>
      </c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77"/>
      <c r="T14" s="377"/>
      <c r="U14" s="377"/>
      <c r="V14" s="377"/>
      <c r="W14" s="370"/>
      <c r="X14" s="370"/>
      <c r="Y14" s="365" t="s">
        <v>52</v>
      </c>
      <c r="Z14" s="365"/>
      <c r="AA14" s="370"/>
      <c r="AB14" s="370"/>
      <c r="AC14" s="370"/>
      <c r="AD14" s="365" t="s">
        <v>51</v>
      </c>
      <c r="AE14" s="365"/>
      <c r="AF14" s="370"/>
      <c r="AG14" s="370"/>
      <c r="AH14" s="370"/>
      <c r="AI14" s="365" t="s">
        <v>62</v>
      </c>
    </row>
    <row r="15" spans="3:35" ht="19.899999999999999" customHeight="1"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87"/>
      <c r="T15" s="387"/>
      <c r="U15" s="387"/>
      <c r="V15" s="387"/>
      <c r="W15" s="370"/>
      <c r="X15" s="370"/>
      <c r="Y15" s="365"/>
      <c r="Z15" s="365"/>
      <c r="AA15" s="370"/>
      <c r="AB15" s="370"/>
      <c r="AC15" s="370"/>
      <c r="AD15" s="365"/>
      <c r="AE15" s="365"/>
      <c r="AF15" s="370"/>
      <c r="AG15" s="370"/>
      <c r="AH15" s="370"/>
      <c r="AI15" s="365"/>
    </row>
    <row r="16" spans="3:35" ht="4.9000000000000004" customHeight="1"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87"/>
      <c r="T16" s="387"/>
      <c r="U16" s="387"/>
      <c r="V16" s="387"/>
      <c r="W16" s="370"/>
      <c r="X16" s="370"/>
      <c r="Y16" s="365"/>
      <c r="Z16" s="365"/>
      <c r="AA16" s="370"/>
      <c r="AB16" s="370"/>
      <c r="AC16" s="370"/>
      <c r="AD16" s="365"/>
      <c r="AE16" s="365"/>
      <c r="AF16" s="370"/>
      <c r="AG16" s="370"/>
      <c r="AH16" s="370"/>
      <c r="AI16" s="365"/>
    </row>
    <row r="17" spans="3:35" ht="6.75" customHeight="1"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388"/>
      <c r="T17" s="388"/>
      <c r="U17" s="388"/>
      <c r="V17" s="388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3:35" ht="13.5" customHeight="1"/>
    <row r="19" spans="3:35" ht="15.75" customHeight="1">
      <c r="C19" s="367" t="s">
        <v>61</v>
      </c>
      <c r="D19" s="367"/>
      <c r="E19" s="367" t="s">
        <v>53</v>
      </c>
      <c r="F19" s="46" t="s">
        <v>60</v>
      </c>
      <c r="G19" s="376"/>
      <c r="H19" s="376"/>
      <c r="I19" s="376"/>
      <c r="J19" s="45" t="s">
        <v>56</v>
      </c>
      <c r="K19" s="369"/>
      <c r="L19" s="369"/>
      <c r="M19" s="369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3:35" ht="4.5" customHeight="1">
      <c r="C20" s="367"/>
      <c r="D20" s="367"/>
      <c r="E20" s="367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3:35" ht="22.5" customHeight="1">
      <c r="C21" s="367"/>
      <c r="D21" s="367"/>
      <c r="E21" s="367"/>
      <c r="F21" s="365" t="s">
        <v>59</v>
      </c>
      <c r="G21" s="365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</row>
    <row r="22" spans="3:35" ht="6.75" customHeight="1">
      <c r="C22" s="367"/>
      <c r="D22" s="367"/>
      <c r="E22" s="367"/>
    </row>
    <row r="23" spans="3:35" ht="18" customHeight="1">
      <c r="C23" s="367"/>
      <c r="D23" s="367"/>
      <c r="E23" s="367"/>
      <c r="N23" s="44" t="s">
        <v>58</v>
      </c>
      <c r="O23" s="376"/>
      <c r="P23" s="376"/>
      <c r="Q23" s="376"/>
      <c r="R23" s="375" t="s">
        <v>56</v>
      </c>
      <c r="S23" s="375"/>
      <c r="T23" s="369"/>
      <c r="U23" s="369"/>
      <c r="V23" s="369"/>
      <c r="AB23" s="44" t="s">
        <v>57</v>
      </c>
      <c r="AC23" s="376"/>
      <c r="AD23" s="376"/>
      <c r="AE23" s="376"/>
      <c r="AF23" s="376"/>
      <c r="AG23" s="45" t="s">
        <v>56</v>
      </c>
      <c r="AH23" s="369"/>
      <c r="AI23" s="369"/>
    </row>
    <row r="24" spans="3:35" ht="4.5" customHeight="1">
      <c r="C24" s="367"/>
      <c r="D24" s="367"/>
      <c r="E24" s="367"/>
    </row>
    <row r="25" spans="3:35" ht="18" customHeight="1">
      <c r="C25" s="367"/>
      <c r="D25" s="367"/>
      <c r="E25" s="367"/>
      <c r="Q25" s="44" t="s">
        <v>55</v>
      </c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</row>
    <row r="26" spans="3:35" ht="4.5" customHeight="1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3:35" ht="13.5" customHeight="1"/>
    <row r="28" spans="3:35" ht="6.75" customHeight="1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3:35" ht="11.25" customHeight="1">
      <c r="C29" s="368" t="s">
        <v>54</v>
      </c>
      <c r="D29" s="368"/>
      <c r="E29" s="368"/>
      <c r="F29" s="389"/>
      <c r="G29" s="367" t="s">
        <v>53</v>
      </c>
      <c r="H29" s="367"/>
      <c r="I29" s="377" t="s">
        <v>198</v>
      </c>
      <c r="J29" s="377"/>
      <c r="K29" s="377"/>
      <c r="L29" s="370"/>
      <c r="M29" s="370"/>
      <c r="N29" s="370"/>
      <c r="O29" s="370"/>
      <c r="P29" s="365" t="s">
        <v>52</v>
      </c>
      <c r="Q29" s="370"/>
      <c r="R29" s="370"/>
      <c r="S29" s="370"/>
      <c r="T29" s="370"/>
      <c r="U29" s="365" t="s">
        <v>51</v>
      </c>
      <c r="V29" s="370"/>
      <c r="W29" s="370"/>
      <c r="X29" s="365" t="s">
        <v>50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3:35" ht="9.75" customHeight="1">
      <c r="C30" s="368"/>
      <c r="D30" s="368"/>
      <c r="E30" s="368"/>
      <c r="F30" s="389"/>
      <c r="G30" s="367"/>
      <c r="H30" s="367"/>
      <c r="I30" s="377"/>
      <c r="J30" s="377"/>
      <c r="K30" s="377"/>
      <c r="L30" s="370"/>
      <c r="M30" s="370"/>
      <c r="N30" s="370"/>
      <c r="O30" s="370"/>
      <c r="P30" s="365"/>
      <c r="Q30" s="370"/>
      <c r="R30" s="370"/>
      <c r="S30" s="370"/>
      <c r="T30" s="370"/>
      <c r="U30" s="365"/>
      <c r="V30" s="370"/>
      <c r="W30" s="370"/>
      <c r="X30" s="365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3:35" ht="4.5" customHeight="1">
      <c r="C31" s="390"/>
      <c r="D31" s="390"/>
      <c r="E31" s="390"/>
      <c r="F31" s="391"/>
      <c r="G31" s="386"/>
      <c r="H31" s="386"/>
      <c r="I31" s="378"/>
      <c r="J31" s="378"/>
      <c r="K31" s="378"/>
      <c r="L31" s="372"/>
      <c r="M31" s="372"/>
      <c r="N31" s="372"/>
      <c r="O31" s="372"/>
      <c r="P31" s="373"/>
      <c r="Q31" s="372"/>
      <c r="R31" s="372"/>
      <c r="S31" s="372"/>
      <c r="T31" s="372"/>
      <c r="U31" s="373"/>
      <c r="V31" s="372"/>
      <c r="W31" s="372"/>
      <c r="X31" s="373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3:35" ht="4.5" customHeight="1"/>
    <row r="33" spans="2:35" ht="13.5" customHeight="1"/>
    <row r="34" spans="2:35" ht="22.5" customHeight="1">
      <c r="C34" s="368" t="s">
        <v>199</v>
      </c>
      <c r="D34" s="368"/>
      <c r="E34" s="40" t="s">
        <v>49</v>
      </c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</row>
    <row r="35" spans="2:35" ht="4.5" customHeight="1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2:35" ht="22.5" customHeight="1">
      <c r="B36" s="32"/>
      <c r="C36" s="33"/>
      <c r="D36" s="33"/>
      <c r="E36" s="33"/>
      <c r="F36" s="33"/>
      <c r="G36" s="33"/>
      <c r="H36" s="33"/>
      <c r="J36" s="39"/>
      <c r="K36" s="39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2"/>
      <c r="AB36" s="33"/>
      <c r="AC36" s="33"/>
      <c r="AD36" s="33"/>
      <c r="AE36" s="33"/>
      <c r="AF36" s="33"/>
      <c r="AG36" s="33"/>
      <c r="AH36" s="33"/>
      <c r="AI36" s="33"/>
    </row>
    <row r="37" spans="2:35" ht="13.5" customHeight="1">
      <c r="B37" s="32"/>
      <c r="C37" s="368" t="s">
        <v>48</v>
      </c>
      <c r="D37" s="368"/>
      <c r="E37" s="382"/>
      <c r="F37" s="41"/>
      <c r="G37" s="40"/>
      <c r="H37" s="40"/>
      <c r="I37" s="39" t="s">
        <v>47</v>
      </c>
      <c r="J37" s="39"/>
      <c r="K37" s="379" t="s">
        <v>157</v>
      </c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</row>
    <row r="38" spans="2:35" ht="13.5" customHeight="1">
      <c r="B38" s="32"/>
      <c r="C38" s="381"/>
      <c r="D38" s="381"/>
      <c r="E38" s="381"/>
      <c r="F38" s="37"/>
      <c r="G38" s="36"/>
      <c r="H38" s="36"/>
      <c r="I38" s="35" t="s">
        <v>45</v>
      </c>
      <c r="J38" s="35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</row>
    <row r="39" spans="2:35" ht="13.5" customHeight="1">
      <c r="B39" s="32"/>
      <c r="C39" s="94" t="s">
        <v>153</v>
      </c>
      <c r="D39" s="33"/>
      <c r="E39" s="33"/>
      <c r="F39" s="33"/>
      <c r="G39" s="33"/>
      <c r="H39" s="33"/>
      <c r="J39" s="34"/>
      <c r="K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2:35" ht="13.5" customHeight="1">
      <c r="B40" s="32"/>
      <c r="C40" s="32" t="s">
        <v>156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</sheetData>
  <mergeCells count="39">
    <mergeCell ref="K37:AI38"/>
    <mergeCell ref="C37:E38"/>
    <mergeCell ref="F34:AI34"/>
    <mergeCell ref="C34:D34"/>
    <mergeCell ref="D5:AH5"/>
    <mergeCell ref="AE8:AH8"/>
    <mergeCell ref="L29:O31"/>
    <mergeCell ref="P29:P31"/>
    <mergeCell ref="Q29:T31"/>
    <mergeCell ref="G19:I19"/>
    <mergeCell ref="G29:H31"/>
    <mergeCell ref="W14:X16"/>
    <mergeCell ref="AD14:AE16"/>
    <mergeCell ref="S13:V17"/>
    <mergeCell ref="C29:F31"/>
    <mergeCell ref="R25:AI25"/>
    <mergeCell ref="T23:V23"/>
    <mergeCell ref="V29:W31"/>
    <mergeCell ref="X29:X31"/>
    <mergeCell ref="H21:AI21"/>
    <mergeCell ref="AH23:AI23"/>
    <mergeCell ref="R23:S23"/>
    <mergeCell ref="U29:U31"/>
    <mergeCell ref="AC23:AF23"/>
    <mergeCell ref="O23:Q23"/>
    <mergeCell ref="I29:K31"/>
    <mergeCell ref="AI14:AI16"/>
    <mergeCell ref="AF14:AH16"/>
    <mergeCell ref="Y14:Z16"/>
    <mergeCell ref="F8:Y8"/>
    <mergeCell ref="F11:R11"/>
    <mergeCell ref="AA14:AC16"/>
    <mergeCell ref="F21:G21"/>
    <mergeCell ref="H14:R16"/>
    <mergeCell ref="C19:D25"/>
    <mergeCell ref="E19:E25"/>
    <mergeCell ref="C8:D8"/>
    <mergeCell ref="C11:D11"/>
    <mergeCell ref="K19:M19"/>
  </mergeCells>
  <phoneticPr fontId="3"/>
  <dataValidations count="1">
    <dataValidation type="list" allowBlank="1" showInputMessage="1" showErrorMessage="1" prompt="元号を選択してください。" sqref="S13:V17 I29">
      <formula1>"昭和,平成,令和"</formula1>
    </dataValidation>
  </dataValidations>
  <pageMargins left="1.1811023622047245" right="0.39370078740157483" top="0.98425196850393704" bottom="0.39370078740157483" header="0.51181102362204722" footer="0.31496062992125984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9" r:id="rId4" name="Check Box 81">
              <controlPr defaultSize="0" autoFill="0" autoLine="0" autoPict="0">
                <anchor moveWithCells="1">
                  <from>
                    <xdr:col>5</xdr:col>
                    <xdr:colOff>247650</xdr:colOff>
                    <xdr:row>35</xdr:row>
                    <xdr:rowOff>276225</xdr:rowOff>
                  </from>
                  <to>
                    <xdr:col>7</xdr:col>
                    <xdr:colOff>76200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" name="Check Box 82">
              <controlPr defaultSize="0" autoFill="0" autoLine="0" autoPict="0">
                <anchor moveWithCells="1">
                  <from>
                    <xdr:col>5</xdr:col>
                    <xdr:colOff>247650</xdr:colOff>
                    <xdr:row>36</xdr:row>
                    <xdr:rowOff>133350</xdr:rowOff>
                  </from>
                  <to>
                    <xdr:col>8</xdr:col>
                    <xdr:colOff>66675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B1:BU62"/>
  <sheetViews>
    <sheetView showGridLines="0" showRowColHeaders="0" view="pageBreakPreview" zoomScaleNormal="100" zoomScaleSheetLayoutView="100" workbookViewId="0">
      <selection activeCell="AG21" sqref="AG21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0.375" customWidth="1"/>
    <col min="5" max="5" width="1.875" customWidth="1"/>
    <col min="6" max="6" width="0.75" customWidth="1"/>
    <col min="7" max="7" width="6" customWidth="1"/>
    <col min="8" max="8" width="0.375" customWidth="1"/>
    <col min="9" max="9" width="1.125" customWidth="1"/>
    <col min="10" max="10" width="0.375" customWidth="1"/>
    <col min="11" max="12" width="1.125" customWidth="1"/>
    <col min="13" max="13" width="0.75" customWidth="1"/>
    <col min="14" max="14" width="1.125" customWidth="1"/>
    <col min="15" max="16" width="0.75" customWidth="1"/>
    <col min="17" max="17" width="2.625" customWidth="1"/>
    <col min="18" max="19" width="0.375" customWidth="1"/>
    <col min="20" max="20" width="1.125" customWidth="1"/>
    <col min="21" max="21" width="1.875" customWidth="1"/>
    <col min="22" max="22" width="1.125" customWidth="1"/>
    <col min="23" max="24" width="1.5" customWidth="1"/>
    <col min="25" max="26" width="1.875" customWidth="1"/>
    <col min="27" max="28" width="0.75" customWidth="1"/>
    <col min="29" max="29" width="0.375" customWidth="1"/>
    <col min="30" max="30" width="1.875" customWidth="1"/>
    <col min="31" max="32" width="0.375" customWidth="1"/>
    <col min="33" max="33" width="3" customWidth="1"/>
    <col min="34" max="34" width="0.75" customWidth="1"/>
    <col min="35" max="35" width="3.375" customWidth="1"/>
    <col min="36" max="36" width="0.375" customWidth="1"/>
    <col min="37" max="38" width="1.125" customWidth="1"/>
    <col min="39" max="39" width="2.125" customWidth="1"/>
    <col min="40" max="42" width="0.75" customWidth="1"/>
    <col min="43" max="43" width="1.125" customWidth="1"/>
    <col min="44" max="44" width="0.375" customWidth="1"/>
    <col min="45" max="46" width="1.125" customWidth="1"/>
    <col min="47" max="47" width="1.5" customWidth="1"/>
    <col min="48" max="49" width="0.75" customWidth="1"/>
    <col min="50" max="50" width="0.375" customWidth="1"/>
    <col min="51" max="51" width="1.875" customWidth="1"/>
    <col min="52" max="52" width="2.25" customWidth="1"/>
    <col min="53" max="53" width="1.125" customWidth="1"/>
    <col min="54" max="54" width="0.375" customWidth="1"/>
    <col min="55" max="55" width="0.75" customWidth="1"/>
    <col min="56" max="56" width="1.5" customWidth="1"/>
    <col min="57" max="57" width="1.125" customWidth="1"/>
    <col min="58" max="58" width="0.375" customWidth="1"/>
    <col min="59" max="59" width="0.75" customWidth="1"/>
    <col min="60" max="60" width="2.25" customWidth="1"/>
    <col min="61" max="62" width="0.75" customWidth="1"/>
    <col min="63" max="63" width="1.125" customWidth="1"/>
    <col min="64" max="64" width="0.375" customWidth="1"/>
    <col min="65" max="65" width="0.75" customWidth="1"/>
    <col min="66" max="66" width="1.125" customWidth="1"/>
    <col min="67" max="67" width="0.375" customWidth="1"/>
    <col min="68" max="68" width="0.75" customWidth="1"/>
    <col min="69" max="69" width="1.5" customWidth="1"/>
    <col min="70" max="70" width="4.125" customWidth="1"/>
    <col min="71" max="71" width="0.75" customWidth="1"/>
    <col min="72" max="72" width="2.25" customWidth="1"/>
    <col min="73" max="73" width="0.375" customWidth="1"/>
    <col min="74" max="74" width="0.75" customWidth="1"/>
  </cols>
  <sheetData>
    <row r="1" spans="2:73" ht="18" customHeight="1"/>
    <row r="2" spans="2:73" ht="4.5" customHeight="1">
      <c r="B2" s="136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73" ht="18" customHeight="1">
      <c r="B3" s="136"/>
      <c r="C3" s="3" t="s">
        <v>882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2:73" s="134" customFormat="1" ht="13.5" customHeight="1">
      <c r="B4" s="136"/>
    </row>
    <row r="5" spans="2:73" s="134" customFormat="1" ht="15.75" customHeight="1">
      <c r="C5" s="134" t="s">
        <v>327</v>
      </c>
    </row>
    <row r="6" spans="2:73" s="134" customFormat="1" ht="4.5" customHeight="1"/>
    <row r="7" spans="2:73" s="134" customFormat="1" ht="15.75" customHeight="1">
      <c r="C7" s="193"/>
      <c r="D7" s="113"/>
      <c r="E7" s="601" t="s">
        <v>326</v>
      </c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203"/>
      <c r="W7" s="541" t="s">
        <v>91</v>
      </c>
      <c r="X7" s="541"/>
      <c r="Y7" s="541"/>
      <c r="Z7" s="541"/>
      <c r="AA7" s="541"/>
      <c r="AB7" s="541"/>
      <c r="AC7" s="541"/>
      <c r="AD7" s="541"/>
      <c r="AE7" s="541"/>
      <c r="AF7" s="541"/>
      <c r="AG7" s="536"/>
      <c r="AH7" s="136"/>
      <c r="AI7" s="423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136"/>
      <c r="BA7" s="539"/>
      <c r="BB7" s="539"/>
      <c r="BC7" s="539"/>
      <c r="BD7" s="539"/>
      <c r="BE7" s="539"/>
      <c r="BF7" s="539"/>
      <c r="BG7" s="539"/>
      <c r="BH7" s="539"/>
      <c r="BI7" s="539"/>
      <c r="BJ7" s="539"/>
      <c r="BK7" s="539"/>
      <c r="BL7" s="136"/>
      <c r="BM7" s="136"/>
      <c r="BN7" s="136"/>
      <c r="BO7" s="136"/>
      <c r="BP7" s="136"/>
    </row>
    <row r="8" spans="2:73" s="134" customFormat="1" ht="15.75" customHeight="1">
      <c r="C8" s="4"/>
      <c r="D8" s="393" t="s">
        <v>325</v>
      </c>
      <c r="E8" s="394"/>
      <c r="F8" s="394"/>
      <c r="G8" s="394"/>
      <c r="H8" s="394"/>
      <c r="I8" s="394"/>
      <c r="J8" s="394"/>
      <c r="K8" s="394"/>
      <c r="L8" s="394"/>
      <c r="M8" s="394"/>
      <c r="N8" s="5"/>
      <c r="O8" s="441" t="s">
        <v>324</v>
      </c>
      <c r="P8" s="425"/>
      <c r="Q8" s="425"/>
      <c r="R8" s="425"/>
      <c r="S8" s="425"/>
      <c r="T8" s="653"/>
      <c r="U8" s="652" t="s">
        <v>12</v>
      </c>
      <c r="V8" s="425"/>
      <c r="W8" s="425"/>
      <c r="X8" s="425"/>
      <c r="Y8" s="425"/>
      <c r="Z8" s="425"/>
      <c r="AA8" s="425"/>
      <c r="AB8" s="431"/>
      <c r="AC8" s="441" t="s">
        <v>323</v>
      </c>
      <c r="AD8" s="425"/>
      <c r="AE8" s="425"/>
      <c r="AF8" s="425"/>
      <c r="AG8" s="653"/>
      <c r="AH8" s="652" t="s">
        <v>12</v>
      </c>
      <c r="AI8" s="425"/>
      <c r="AJ8" s="425"/>
      <c r="AK8" s="425"/>
      <c r="AL8" s="425"/>
      <c r="AM8" s="425"/>
      <c r="AN8" s="425"/>
      <c r="AO8" s="425"/>
      <c r="AP8" s="431"/>
      <c r="AQ8" s="441" t="s">
        <v>322</v>
      </c>
      <c r="AR8" s="425"/>
      <c r="AS8" s="425"/>
      <c r="AT8" s="425"/>
      <c r="AU8" s="425"/>
      <c r="AV8" s="653"/>
      <c r="AW8" s="652" t="s">
        <v>12</v>
      </c>
      <c r="AX8" s="425"/>
      <c r="AY8" s="425"/>
      <c r="AZ8" s="425"/>
      <c r="BA8" s="425"/>
      <c r="BB8" s="541"/>
      <c r="BC8" s="541"/>
      <c r="BD8" s="541"/>
      <c r="BE8" s="541"/>
      <c r="BF8" s="541"/>
      <c r="BG8" s="536"/>
      <c r="BH8" s="535" t="s">
        <v>89</v>
      </c>
      <c r="BI8" s="541"/>
      <c r="BJ8" s="541"/>
      <c r="BK8" s="541"/>
      <c r="BL8" s="541"/>
      <c r="BM8" s="651"/>
      <c r="BN8" s="650" t="s">
        <v>12</v>
      </c>
      <c r="BO8" s="541"/>
      <c r="BP8" s="541"/>
      <c r="BQ8" s="425"/>
      <c r="BR8" s="425"/>
      <c r="BS8" s="425"/>
      <c r="BT8" s="425"/>
      <c r="BU8" s="431"/>
    </row>
    <row r="9" spans="2:73" s="134" customFormat="1" ht="15.75" customHeight="1">
      <c r="C9" s="4"/>
      <c r="D9" s="8"/>
      <c r="E9" s="393" t="s">
        <v>321</v>
      </c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202"/>
      <c r="W9" s="425" t="s">
        <v>91</v>
      </c>
      <c r="X9" s="425"/>
      <c r="Y9" s="425"/>
      <c r="Z9" s="425"/>
      <c r="AA9" s="425"/>
      <c r="AB9" s="425"/>
      <c r="AC9" s="425"/>
      <c r="AD9" s="425"/>
      <c r="AE9" s="425"/>
      <c r="AF9" s="425"/>
      <c r="AG9" s="431"/>
      <c r="AH9" s="4"/>
      <c r="AI9" s="425" t="s">
        <v>320</v>
      </c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202"/>
      <c r="BB9" s="637" t="s">
        <v>91</v>
      </c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31"/>
      <c r="BQ9" s="169"/>
      <c r="BR9" s="169"/>
      <c r="BS9" s="169"/>
      <c r="BT9" s="169"/>
      <c r="BU9" s="169"/>
    </row>
    <row r="10" spans="2:73" s="134" customFormat="1" ht="15.75" customHeight="1">
      <c r="C10" s="670" t="s">
        <v>319</v>
      </c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70"/>
      <c r="AH10" s="670"/>
      <c r="AI10" s="670"/>
      <c r="AJ10" s="670"/>
      <c r="AK10" s="670"/>
      <c r="AL10" s="670"/>
      <c r="AM10" s="670"/>
      <c r="AN10" s="670"/>
      <c r="AO10" s="670"/>
      <c r="AP10" s="670"/>
      <c r="AQ10" s="670"/>
      <c r="AR10" s="670"/>
      <c r="AS10" s="670"/>
      <c r="AT10" s="670"/>
      <c r="AU10" s="670"/>
      <c r="AV10" s="670"/>
      <c r="AW10" s="670"/>
      <c r="AX10" s="670"/>
      <c r="AY10" s="670"/>
      <c r="AZ10" s="670"/>
      <c r="BA10" s="670"/>
      <c r="BB10" s="670"/>
      <c r="BC10" s="670"/>
      <c r="BD10" s="670"/>
      <c r="BE10" s="670"/>
      <c r="BF10" s="670"/>
      <c r="BG10" s="670"/>
      <c r="BH10" s="670"/>
      <c r="BI10" s="670"/>
      <c r="BJ10" s="670"/>
      <c r="BK10" s="670"/>
      <c r="BL10" s="670"/>
      <c r="BM10" s="670"/>
      <c r="BN10" s="670"/>
      <c r="BO10" s="670"/>
      <c r="BP10" s="670"/>
      <c r="BQ10" s="670"/>
      <c r="BR10" s="670"/>
      <c r="BS10" s="670"/>
      <c r="BT10" s="670"/>
      <c r="BU10" s="169"/>
    </row>
    <row r="11" spans="2:73" s="134" customFormat="1" ht="13.5" customHeight="1">
      <c r="B11" s="136"/>
    </row>
    <row r="12" spans="2:73" s="101" customFormat="1" ht="15.75" customHeight="1">
      <c r="C12" s="99" t="s">
        <v>318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</row>
    <row r="13" spans="2:73" s="101" customFormat="1" ht="4.5" customHeight="1"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</row>
    <row r="14" spans="2:73" s="101" customFormat="1" ht="15.75" customHeight="1">
      <c r="C14" s="535" t="s">
        <v>317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662"/>
      <c r="W14" s="541" t="s">
        <v>91</v>
      </c>
      <c r="X14" s="541"/>
      <c r="Y14" s="541"/>
      <c r="Z14" s="541"/>
      <c r="AA14" s="541"/>
      <c r="AB14" s="541"/>
      <c r="AC14" s="541"/>
      <c r="AD14" s="541"/>
      <c r="AE14" s="541"/>
      <c r="AF14" s="541"/>
      <c r="AG14" s="536"/>
      <c r="AH14" s="185"/>
      <c r="AI14" s="353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539"/>
      <c r="BB14" s="539"/>
      <c r="BC14" s="539"/>
      <c r="BD14" s="539"/>
      <c r="BE14" s="539"/>
      <c r="BF14" s="539"/>
      <c r="BG14" s="539"/>
      <c r="BH14" s="539"/>
      <c r="BI14" s="539"/>
      <c r="BJ14" s="539"/>
      <c r="BK14" s="539"/>
      <c r="BL14" s="185"/>
      <c r="BM14" s="185"/>
      <c r="BN14" s="185"/>
      <c r="BO14" s="185"/>
      <c r="BP14" s="185"/>
      <c r="BQ14" s="99"/>
      <c r="BR14" s="99"/>
    </row>
    <row r="15" spans="2:73" s="101" customFormat="1" ht="15.75" customHeight="1">
      <c r="C15" s="441" t="s">
        <v>316</v>
      </c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661"/>
      <c r="AJ15" s="637" t="s">
        <v>91</v>
      </c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31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185"/>
      <c r="BM15" s="185"/>
      <c r="BN15" s="185"/>
      <c r="BO15" s="185"/>
      <c r="BP15" s="185"/>
      <c r="BQ15" s="99"/>
      <c r="BR15" s="99"/>
    </row>
    <row r="16" spans="2:73" s="101" customFormat="1" ht="15.75" customHeight="1"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185"/>
      <c r="BM16" s="185"/>
      <c r="BN16" s="185"/>
      <c r="BO16" s="185"/>
      <c r="BP16" s="185"/>
      <c r="BQ16" s="99"/>
      <c r="BR16" s="99"/>
    </row>
    <row r="17" spans="2:72" s="101" customFormat="1" ht="15.75" customHeight="1">
      <c r="C17" s="99" t="s">
        <v>850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</row>
    <row r="18" spans="2:72" s="101" customFormat="1" ht="4.5" customHeight="1"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</row>
    <row r="19" spans="2:72" s="101" customFormat="1" ht="15.75" customHeight="1">
      <c r="C19" s="441" t="s">
        <v>851</v>
      </c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661"/>
      <c r="W19" s="637" t="s">
        <v>91</v>
      </c>
      <c r="X19" s="425"/>
      <c r="Y19" s="425"/>
      <c r="Z19" s="425"/>
      <c r="AA19" s="425"/>
      <c r="AB19" s="425"/>
      <c r="AC19" s="425"/>
      <c r="AD19" s="425"/>
      <c r="AE19" s="425"/>
      <c r="AF19" s="425"/>
      <c r="AG19" s="431"/>
      <c r="AH19" s="185"/>
      <c r="AI19" s="185"/>
      <c r="AJ19" s="99"/>
      <c r="AK19" s="99"/>
    </row>
    <row r="20" spans="2:72" s="134" customFormat="1" ht="15.75" customHeight="1">
      <c r="B20" s="136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99"/>
      <c r="BM20" s="99"/>
      <c r="BN20" s="99"/>
      <c r="BO20" s="99"/>
      <c r="BP20" s="99"/>
      <c r="BQ20" s="99"/>
      <c r="BR20" s="99"/>
    </row>
    <row r="21" spans="2:72" s="134" customFormat="1" ht="15.75" customHeight="1">
      <c r="C21" s="134" t="s">
        <v>856</v>
      </c>
    </row>
    <row r="22" spans="2:72" s="134" customFormat="1" ht="4.5" customHeight="1"/>
    <row r="23" spans="2:72" s="134" customFormat="1" ht="13.5" customHeight="1">
      <c r="C23" s="451" t="s">
        <v>112</v>
      </c>
      <c r="D23" s="452"/>
      <c r="E23" s="452"/>
      <c r="F23" s="452"/>
      <c r="G23" s="452"/>
      <c r="H23" s="452"/>
      <c r="I23" s="452"/>
      <c r="J23" s="452"/>
      <c r="K23" s="453"/>
      <c r="L23" s="451" t="s">
        <v>315</v>
      </c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3"/>
      <c r="AA23" s="451" t="s">
        <v>314</v>
      </c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3"/>
      <c r="AP23" s="451" t="s">
        <v>313</v>
      </c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3"/>
      <c r="BF23" s="452" t="s">
        <v>312</v>
      </c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3"/>
    </row>
    <row r="24" spans="2:72" s="134" customFormat="1" ht="15.75" customHeight="1">
      <c r="C24" s="535" t="s">
        <v>311</v>
      </c>
      <c r="D24" s="541"/>
      <c r="E24" s="541"/>
      <c r="F24" s="541"/>
      <c r="G24" s="541"/>
      <c r="H24" s="541"/>
      <c r="I24" s="541"/>
      <c r="J24" s="541"/>
      <c r="K24" s="536"/>
      <c r="L24" s="535" t="s">
        <v>309</v>
      </c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36"/>
      <c r="AA24" s="663" t="s">
        <v>308</v>
      </c>
      <c r="AB24" s="664"/>
      <c r="AC24" s="664"/>
      <c r="AD24" s="664"/>
      <c r="AE24" s="664"/>
      <c r="AF24" s="664"/>
      <c r="AG24" s="664"/>
      <c r="AH24" s="664"/>
      <c r="AI24" s="664"/>
      <c r="AJ24" s="664"/>
      <c r="AK24" s="664"/>
      <c r="AL24" s="664"/>
      <c r="AM24" s="664"/>
      <c r="AN24" s="664"/>
      <c r="AO24" s="665"/>
      <c r="AP24" s="663" t="s">
        <v>308</v>
      </c>
      <c r="AQ24" s="664"/>
      <c r="AR24" s="664"/>
      <c r="AS24" s="664"/>
      <c r="AT24" s="664"/>
      <c r="AU24" s="664"/>
      <c r="AV24" s="664"/>
      <c r="AW24" s="664"/>
      <c r="AX24" s="664"/>
      <c r="AY24" s="664"/>
      <c r="AZ24" s="664"/>
      <c r="BA24" s="664"/>
      <c r="BB24" s="664"/>
      <c r="BC24" s="664"/>
      <c r="BD24" s="664"/>
      <c r="BE24" s="665"/>
      <c r="BF24" s="535" t="s">
        <v>307</v>
      </c>
      <c r="BG24" s="541"/>
      <c r="BH24" s="541"/>
      <c r="BI24" s="541"/>
      <c r="BJ24" s="541"/>
      <c r="BK24" s="541"/>
      <c r="BL24" s="541"/>
      <c r="BM24" s="541"/>
      <c r="BN24" s="541"/>
      <c r="BO24" s="541"/>
      <c r="BP24" s="541"/>
      <c r="BQ24" s="541"/>
      <c r="BR24" s="541"/>
      <c r="BS24" s="541"/>
      <c r="BT24" s="536"/>
    </row>
    <row r="25" spans="2:72" s="134" customFormat="1" ht="15.75" customHeight="1">
      <c r="C25" s="537"/>
      <c r="D25" s="421"/>
      <c r="E25" s="421"/>
      <c r="F25" s="421"/>
      <c r="G25" s="421"/>
      <c r="H25" s="421"/>
      <c r="I25" s="421"/>
      <c r="J25" s="421"/>
      <c r="K25" s="422"/>
      <c r="L25" s="537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2"/>
      <c r="AA25" s="666" t="s">
        <v>306</v>
      </c>
      <c r="AB25" s="667"/>
      <c r="AC25" s="667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8"/>
      <c r="AP25" s="666" t="s">
        <v>306</v>
      </c>
      <c r="AQ25" s="667"/>
      <c r="AR25" s="667"/>
      <c r="AS25" s="667"/>
      <c r="AT25" s="667"/>
      <c r="AU25" s="667"/>
      <c r="AV25" s="667"/>
      <c r="AW25" s="667"/>
      <c r="AX25" s="667"/>
      <c r="AY25" s="667"/>
      <c r="AZ25" s="667"/>
      <c r="BA25" s="667"/>
      <c r="BB25" s="667"/>
      <c r="BC25" s="667"/>
      <c r="BD25" s="667"/>
      <c r="BE25" s="668"/>
      <c r="BF25" s="537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2"/>
    </row>
    <row r="26" spans="2:72" s="134" customFormat="1" ht="15.75" customHeight="1">
      <c r="C26" s="535" t="s">
        <v>310</v>
      </c>
      <c r="D26" s="541"/>
      <c r="E26" s="541"/>
      <c r="F26" s="541"/>
      <c r="G26" s="541"/>
      <c r="H26" s="541"/>
      <c r="I26" s="541"/>
      <c r="J26" s="541"/>
      <c r="K26" s="536"/>
      <c r="L26" s="535" t="s">
        <v>309</v>
      </c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36"/>
      <c r="AA26" s="663" t="s">
        <v>308</v>
      </c>
      <c r="AB26" s="664"/>
      <c r="AC26" s="664"/>
      <c r="AD26" s="664"/>
      <c r="AE26" s="664"/>
      <c r="AF26" s="664"/>
      <c r="AG26" s="664"/>
      <c r="AH26" s="664"/>
      <c r="AI26" s="664"/>
      <c r="AJ26" s="664"/>
      <c r="AK26" s="664"/>
      <c r="AL26" s="664"/>
      <c r="AM26" s="664"/>
      <c r="AN26" s="664"/>
      <c r="AO26" s="665"/>
      <c r="AP26" s="663" t="s">
        <v>308</v>
      </c>
      <c r="AQ26" s="664"/>
      <c r="AR26" s="664"/>
      <c r="AS26" s="664"/>
      <c r="AT26" s="664"/>
      <c r="AU26" s="664"/>
      <c r="AV26" s="664"/>
      <c r="AW26" s="664"/>
      <c r="AX26" s="664"/>
      <c r="AY26" s="664"/>
      <c r="AZ26" s="664"/>
      <c r="BA26" s="664"/>
      <c r="BB26" s="664"/>
      <c r="BC26" s="664"/>
      <c r="BD26" s="664"/>
      <c r="BE26" s="665"/>
      <c r="BF26" s="535" t="s">
        <v>307</v>
      </c>
      <c r="BG26" s="541"/>
      <c r="BH26" s="541"/>
      <c r="BI26" s="541"/>
      <c r="BJ26" s="541"/>
      <c r="BK26" s="541"/>
      <c r="BL26" s="541"/>
      <c r="BM26" s="541"/>
      <c r="BN26" s="541"/>
      <c r="BO26" s="541"/>
      <c r="BP26" s="541"/>
      <c r="BQ26" s="541"/>
      <c r="BR26" s="541"/>
      <c r="BS26" s="541"/>
      <c r="BT26" s="536"/>
    </row>
    <row r="27" spans="2:72" s="134" customFormat="1" ht="15.75" customHeight="1">
      <c r="C27" s="537"/>
      <c r="D27" s="421"/>
      <c r="E27" s="421"/>
      <c r="F27" s="421"/>
      <c r="G27" s="421"/>
      <c r="H27" s="421"/>
      <c r="I27" s="421"/>
      <c r="J27" s="421"/>
      <c r="K27" s="422"/>
      <c r="L27" s="537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2"/>
      <c r="AA27" s="666" t="s">
        <v>306</v>
      </c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8"/>
      <c r="AP27" s="666" t="s">
        <v>306</v>
      </c>
      <c r="AQ27" s="667"/>
      <c r="AR27" s="667"/>
      <c r="AS27" s="667"/>
      <c r="AT27" s="667"/>
      <c r="AU27" s="667"/>
      <c r="AV27" s="667"/>
      <c r="AW27" s="667"/>
      <c r="AX27" s="667"/>
      <c r="AY27" s="667"/>
      <c r="AZ27" s="667"/>
      <c r="BA27" s="667"/>
      <c r="BB27" s="667"/>
      <c r="BC27" s="667"/>
      <c r="BD27" s="667"/>
      <c r="BE27" s="668"/>
      <c r="BF27" s="537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2"/>
    </row>
    <row r="28" spans="2:72" s="134" customFormat="1" ht="13.5" customHeight="1">
      <c r="B28" s="136"/>
    </row>
    <row r="29" spans="2:72" s="134" customFormat="1" ht="15.75" customHeight="1">
      <c r="C29" s="134" t="s">
        <v>857</v>
      </c>
    </row>
    <row r="30" spans="2:72" s="134" customFormat="1" ht="4.5" customHeight="1"/>
    <row r="31" spans="2:72" s="134" customFormat="1" ht="15.75" customHeight="1">
      <c r="F31" s="441" t="s">
        <v>305</v>
      </c>
      <c r="G31" s="425"/>
      <c r="H31" s="425"/>
      <c r="I31" s="425"/>
      <c r="J31" s="425"/>
      <c r="K31" s="431"/>
      <c r="L31" s="441" t="s">
        <v>304</v>
      </c>
      <c r="M31" s="425"/>
      <c r="N31" s="425"/>
      <c r="O31" s="425"/>
      <c r="P31" s="425"/>
      <c r="Q31" s="425"/>
      <c r="R31" s="653"/>
      <c r="S31" s="660"/>
      <c r="T31" s="458"/>
      <c r="U31" s="458"/>
      <c r="V31" s="458"/>
      <c r="W31" s="144" t="s">
        <v>52</v>
      </c>
      <c r="X31" s="144"/>
      <c r="Y31" s="458"/>
      <c r="Z31" s="458"/>
      <c r="AA31" s="458"/>
      <c r="AB31" s="144" t="s">
        <v>51</v>
      </c>
      <c r="AC31" s="8"/>
      <c r="AD31" s="8"/>
      <c r="AE31" s="458"/>
      <c r="AF31" s="458"/>
      <c r="AG31" s="458"/>
      <c r="AH31" s="458"/>
      <c r="AI31" s="145" t="s">
        <v>50</v>
      </c>
      <c r="AJ31" s="441" t="s">
        <v>303</v>
      </c>
      <c r="AK31" s="425"/>
      <c r="AL31" s="425"/>
      <c r="AM31" s="425"/>
      <c r="AN31" s="425"/>
      <c r="AO31" s="425"/>
      <c r="AP31" s="425"/>
      <c r="AQ31" s="425"/>
      <c r="AR31" s="653"/>
      <c r="AS31" s="660"/>
      <c r="AT31" s="458"/>
      <c r="AU31" s="458"/>
      <c r="AV31" s="458"/>
      <c r="AW31" s="144" t="s">
        <v>302</v>
      </c>
      <c r="AX31" s="144"/>
      <c r="AY31" s="144"/>
      <c r="AZ31" s="458"/>
      <c r="BA31" s="458"/>
      <c r="BB31" s="458"/>
      <c r="BC31" s="458"/>
      <c r="BD31" s="144" t="s">
        <v>51</v>
      </c>
      <c r="BE31" s="144"/>
      <c r="BF31" s="144"/>
      <c r="BG31" s="458"/>
      <c r="BH31" s="458"/>
      <c r="BI31" s="458"/>
      <c r="BJ31" s="458"/>
      <c r="BK31" s="144" t="s">
        <v>50</v>
      </c>
      <c r="BL31" s="8"/>
      <c r="BM31" s="8"/>
      <c r="BN31" s="5"/>
    </row>
    <row r="32" spans="2:72" s="134" customFormat="1" ht="6.75" customHeight="1"/>
    <row r="33" spans="3:73" s="134" customFormat="1" ht="15.75" customHeight="1">
      <c r="E33" s="134" t="s">
        <v>301</v>
      </c>
      <c r="Q33" s="75" t="s">
        <v>294</v>
      </c>
    </row>
    <row r="34" spans="3:73" s="134" customFormat="1" ht="2.25" customHeight="1"/>
    <row r="35" spans="3:73" s="134" customFormat="1" ht="13.5" customHeight="1">
      <c r="C35" s="535" t="s">
        <v>90</v>
      </c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36"/>
      <c r="P35" s="646" t="s">
        <v>300</v>
      </c>
      <c r="Q35" s="647"/>
      <c r="R35" s="647"/>
      <c r="S35" s="647"/>
      <c r="T35" s="647"/>
      <c r="U35" s="647"/>
      <c r="V35" s="647"/>
      <c r="W35" s="648"/>
      <c r="X35" s="646" t="s">
        <v>299</v>
      </c>
      <c r="Y35" s="647"/>
      <c r="Z35" s="647"/>
      <c r="AA35" s="647"/>
      <c r="AB35" s="647"/>
      <c r="AC35" s="647"/>
      <c r="AD35" s="647"/>
      <c r="AE35" s="647"/>
      <c r="AF35" s="648"/>
      <c r="AG35" s="646" t="s">
        <v>298</v>
      </c>
      <c r="AH35" s="647"/>
      <c r="AI35" s="647"/>
      <c r="AJ35" s="647"/>
      <c r="AK35" s="647"/>
      <c r="AL35" s="648"/>
      <c r="AM35" s="646" t="s">
        <v>297</v>
      </c>
      <c r="AN35" s="647"/>
      <c r="AO35" s="647"/>
      <c r="AP35" s="647"/>
      <c r="AQ35" s="647"/>
      <c r="AR35" s="647"/>
      <c r="AS35" s="647"/>
      <c r="AT35" s="647"/>
      <c r="AU35" s="648"/>
      <c r="AV35" s="646" t="s">
        <v>296</v>
      </c>
      <c r="AW35" s="647"/>
      <c r="AX35" s="647"/>
      <c r="AY35" s="647"/>
      <c r="AZ35" s="647"/>
      <c r="BA35" s="647"/>
      <c r="BB35" s="647"/>
      <c r="BC35" s="647"/>
      <c r="BD35" s="648"/>
      <c r="BE35" s="201"/>
    </row>
    <row r="36" spans="3:73" s="134" customFormat="1" ht="13.5" customHeight="1">
      <c r="C36" s="657" t="s">
        <v>286</v>
      </c>
      <c r="D36" s="658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9"/>
      <c r="P36" s="654"/>
      <c r="Q36" s="655"/>
      <c r="R36" s="655"/>
      <c r="S36" s="655"/>
      <c r="T36" s="655"/>
      <c r="U36" s="655"/>
      <c r="V36" s="655"/>
      <c r="W36" s="656"/>
      <c r="X36" s="654"/>
      <c r="Y36" s="655"/>
      <c r="Z36" s="655"/>
      <c r="AA36" s="655"/>
      <c r="AB36" s="655"/>
      <c r="AC36" s="655"/>
      <c r="AD36" s="655"/>
      <c r="AE36" s="655"/>
      <c r="AF36" s="656"/>
      <c r="AG36" s="654"/>
      <c r="AH36" s="655"/>
      <c r="AI36" s="655"/>
      <c r="AJ36" s="655"/>
      <c r="AK36" s="655"/>
      <c r="AL36" s="656"/>
      <c r="AM36" s="654"/>
      <c r="AN36" s="655"/>
      <c r="AO36" s="655"/>
      <c r="AP36" s="655"/>
      <c r="AQ36" s="655"/>
      <c r="AR36" s="655"/>
      <c r="AS36" s="655"/>
      <c r="AT36" s="655"/>
      <c r="AU36" s="656"/>
      <c r="AV36" s="654"/>
      <c r="AW36" s="655"/>
      <c r="AX36" s="655"/>
      <c r="AY36" s="655"/>
      <c r="AZ36" s="655"/>
      <c r="BA36" s="655"/>
      <c r="BB36" s="655"/>
      <c r="BC36" s="655"/>
      <c r="BD36" s="656"/>
      <c r="BE36" s="201"/>
    </row>
    <row r="37" spans="3:73" s="134" customFormat="1" ht="15.75" customHeight="1">
      <c r="C37" s="544" t="s">
        <v>285</v>
      </c>
      <c r="D37" s="626"/>
      <c r="E37" s="627"/>
      <c r="F37" s="4"/>
      <c r="G37" s="393" t="s">
        <v>283</v>
      </c>
      <c r="H37" s="393"/>
      <c r="I37" s="393"/>
      <c r="J37" s="394"/>
      <c r="K37" s="394"/>
      <c r="L37" s="394"/>
      <c r="M37" s="394"/>
      <c r="N37" s="394"/>
      <c r="O37" s="5"/>
      <c r="P37" s="638"/>
      <c r="Q37" s="458"/>
      <c r="R37" s="458"/>
      <c r="S37" s="458"/>
      <c r="T37" s="458"/>
      <c r="U37" s="458"/>
      <c r="V37" s="144" t="s">
        <v>18</v>
      </c>
      <c r="W37" s="145"/>
      <c r="X37" s="638"/>
      <c r="Y37" s="458"/>
      <c r="Z37" s="458"/>
      <c r="AA37" s="458"/>
      <c r="AB37" s="458"/>
      <c r="AC37" s="458"/>
      <c r="AD37" s="144" t="s">
        <v>18</v>
      </c>
      <c r="AE37" s="144"/>
      <c r="AF37" s="145"/>
      <c r="AG37" s="638"/>
      <c r="AH37" s="458"/>
      <c r="AI37" s="458"/>
      <c r="AJ37" s="145" t="s">
        <v>18</v>
      </c>
      <c r="AK37" s="145"/>
      <c r="AL37" s="145"/>
      <c r="AM37" s="638"/>
      <c r="AN37" s="458"/>
      <c r="AO37" s="458"/>
      <c r="AP37" s="458"/>
      <c r="AQ37" s="458"/>
      <c r="AR37" s="458"/>
      <c r="AS37" s="458"/>
      <c r="AT37" s="145" t="s">
        <v>18</v>
      </c>
      <c r="AU37" s="145"/>
      <c r="AV37" s="638"/>
      <c r="AW37" s="458"/>
      <c r="AX37" s="458"/>
      <c r="AY37" s="458"/>
      <c r="AZ37" s="458"/>
      <c r="BA37" s="458"/>
      <c r="BB37" s="145" t="s">
        <v>18</v>
      </c>
      <c r="BC37" s="145"/>
      <c r="BD37" s="145"/>
      <c r="BE37" s="201"/>
    </row>
    <row r="38" spans="3:73" s="134" customFormat="1" ht="15.75" customHeight="1">
      <c r="C38" s="628"/>
      <c r="D38" s="629"/>
      <c r="E38" s="630"/>
      <c r="F38" s="4"/>
      <c r="G38" s="393" t="s">
        <v>282</v>
      </c>
      <c r="H38" s="393"/>
      <c r="I38" s="393"/>
      <c r="J38" s="394"/>
      <c r="K38" s="394"/>
      <c r="L38" s="394"/>
      <c r="M38" s="394"/>
      <c r="N38" s="394"/>
      <c r="O38" s="5"/>
      <c r="P38" s="638"/>
      <c r="Q38" s="458"/>
      <c r="R38" s="458"/>
      <c r="S38" s="458"/>
      <c r="T38" s="458"/>
      <c r="U38" s="458"/>
      <c r="V38" s="144" t="s">
        <v>18</v>
      </c>
      <c r="W38" s="145"/>
      <c r="X38" s="638"/>
      <c r="Y38" s="458"/>
      <c r="Z38" s="458"/>
      <c r="AA38" s="458"/>
      <c r="AB38" s="458"/>
      <c r="AC38" s="458"/>
      <c r="AD38" s="144" t="s">
        <v>18</v>
      </c>
      <c r="AE38" s="144"/>
      <c r="AF38" s="145"/>
      <c r="AG38" s="638"/>
      <c r="AH38" s="458"/>
      <c r="AI38" s="458"/>
      <c r="AJ38" s="145" t="s">
        <v>18</v>
      </c>
      <c r="AK38" s="145"/>
      <c r="AL38" s="145"/>
      <c r="AM38" s="638"/>
      <c r="AN38" s="458"/>
      <c r="AO38" s="458"/>
      <c r="AP38" s="458"/>
      <c r="AQ38" s="458"/>
      <c r="AR38" s="458"/>
      <c r="AS38" s="458"/>
      <c r="AT38" s="145" t="s">
        <v>18</v>
      </c>
      <c r="AU38" s="145"/>
      <c r="AV38" s="638"/>
      <c r="AW38" s="458"/>
      <c r="AX38" s="458"/>
      <c r="AY38" s="458"/>
      <c r="AZ38" s="458"/>
      <c r="BA38" s="458"/>
      <c r="BB38" s="145" t="s">
        <v>18</v>
      </c>
      <c r="BC38" s="145"/>
      <c r="BD38" s="145"/>
      <c r="BE38" s="201"/>
    </row>
    <row r="39" spans="3:73" s="134" customFormat="1" ht="15.75" customHeight="1">
      <c r="C39" s="631"/>
      <c r="D39" s="632"/>
      <c r="E39" s="633"/>
      <c r="F39" s="200"/>
      <c r="G39" s="649" t="s">
        <v>70</v>
      </c>
      <c r="H39" s="649"/>
      <c r="I39" s="649"/>
      <c r="J39" s="394"/>
      <c r="K39" s="394"/>
      <c r="L39" s="394"/>
      <c r="M39" s="394"/>
      <c r="N39" s="394"/>
      <c r="O39" s="61"/>
      <c r="P39" s="639">
        <f>P37+P38</f>
        <v>0</v>
      </c>
      <c r="Q39" s="640"/>
      <c r="R39" s="640"/>
      <c r="S39" s="640"/>
      <c r="T39" s="640"/>
      <c r="U39" s="640"/>
      <c r="V39" s="24" t="s">
        <v>18</v>
      </c>
      <c r="W39" s="199"/>
      <c r="X39" s="639">
        <f>X37+X38</f>
        <v>0</v>
      </c>
      <c r="Y39" s="640"/>
      <c r="Z39" s="640"/>
      <c r="AA39" s="640"/>
      <c r="AB39" s="640"/>
      <c r="AC39" s="640"/>
      <c r="AD39" s="24" t="s">
        <v>18</v>
      </c>
      <c r="AE39" s="24"/>
      <c r="AF39" s="199"/>
      <c r="AG39" s="639">
        <f>AG37+AG38</f>
        <v>0</v>
      </c>
      <c r="AH39" s="640"/>
      <c r="AI39" s="640"/>
      <c r="AJ39" s="199" t="s">
        <v>18</v>
      </c>
      <c r="AK39" s="199"/>
      <c r="AL39" s="199"/>
      <c r="AM39" s="639">
        <f>AM37+AM38</f>
        <v>0</v>
      </c>
      <c r="AN39" s="640"/>
      <c r="AO39" s="640"/>
      <c r="AP39" s="640"/>
      <c r="AQ39" s="640"/>
      <c r="AR39" s="640"/>
      <c r="AS39" s="640"/>
      <c r="AT39" s="199" t="s">
        <v>18</v>
      </c>
      <c r="AU39" s="199"/>
      <c r="AV39" s="639">
        <f>AV37+AV38</f>
        <v>0</v>
      </c>
      <c r="AW39" s="640"/>
      <c r="AX39" s="640"/>
      <c r="AY39" s="640"/>
      <c r="AZ39" s="640"/>
      <c r="BA39" s="640"/>
      <c r="BB39" s="199" t="s">
        <v>18</v>
      </c>
      <c r="BC39" s="199"/>
      <c r="BD39" s="199"/>
      <c r="BE39" s="201"/>
    </row>
    <row r="40" spans="3:73" s="134" customFormat="1" ht="15.75" customHeight="1">
      <c r="C40" s="544" t="s">
        <v>284</v>
      </c>
      <c r="D40" s="626"/>
      <c r="E40" s="627"/>
      <c r="F40" s="4"/>
      <c r="G40" s="393" t="s">
        <v>283</v>
      </c>
      <c r="H40" s="393"/>
      <c r="I40" s="393"/>
      <c r="J40" s="394"/>
      <c r="K40" s="394"/>
      <c r="L40" s="394"/>
      <c r="M40" s="394"/>
      <c r="N40" s="394"/>
      <c r="O40" s="5"/>
      <c r="P40" s="638"/>
      <c r="Q40" s="458"/>
      <c r="R40" s="458"/>
      <c r="S40" s="458"/>
      <c r="T40" s="458"/>
      <c r="U40" s="458"/>
      <c r="V40" s="144" t="s">
        <v>18</v>
      </c>
      <c r="W40" s="145"/>
      <c r="X40" s="638"/>
      <c r="Y40" s="458"/>
      <c r="Z40" s="458"/>
      <c r="AA40" s="458"/>
      <c r="AB40" s="458"/>
      <c r="AC40" s="458"/>
      <c r="AD40" s="144" t="s">
        <v>18</v>
      </c>
      <c r="AE40" s="144"/>
      <c r="AF40" s="145"/>
      <c r="AG40" s="638"/>
      <c r="AH40" s="458"/>
      <c r="AI40" s="458"/>
      <c r="AJ40" s="145" t="s">
        <v>18</v>
      </c>
      <c r="AK40" s="145"/>
      <c r="AL40" s="145"/>
      <c r="AM40" s="638"/>
      <c r="AN40" s="458"/>
      <c r="AO40" s="458"/>
      <c r="AP40" s="458"/>
      <c r="AQ40" s="458"/>
      <c r="AR40" s="458"/>
      <c r="AS40" s="458"/>
      <c r="AT40" s="145" t="s">
        <v>18</v>
      </c>
      <c r="AU40" s="145"/>
      <c r="AV40" s="638"/>
      <c r="AW40" s="458"/>
      <c r="AX40" s="458"/>
      <c r="AY40" s="458"/>
      <c r="AZ40" s="458"/>
      <c r="BA40" s="458"/>
      <c r="BB40" s="145" t="s">
        <v>18</v>
      </c>
      <c r="BC40" s="145"/>
      <c r="BD40" s="145"/>
      <c r="BE40" s="201"/>
    </row>
    <row r="41" spans="3:73" s="134" customFormat="1" ht="15.75" customHeight="1">
      <c r="C41" s="628"/>
      <c r="D41" s="629"/>
      <c r="E41" s="630"/>
      <c r="F41" s="4"/>
      <c r="G41" s="393" t="s">
        <v>282</v>
      </c>
      <c r="H41" s="393"/>
      <c r="I41" s="393"/>
      <c r="J41" s="394"/>
      <c r="K41" s="394"/>
      <c r="L41" s="394"/>
      <c r="M41" s="394"/>
      <c r="N41" s="394"/>
      <c r="O41" s="5"/>
      <c r="P41" s="638"/>
      <c r="Q41" s="458"/>
      <c r="R41" s="458"/>
      <c r="S41" s="458"/>
      <c r="T41" s="458"/>
      <c r="U41" s="458"/>
      <c r="V41" s="144" t="s">
        <v>18</v>
      </c>
      <c r="W41" s="145"/>
      <c r="X41" s="638"/>
      <c r="Y41" s="458"/>
      <c r="Z41" s="458"/>
      <c r="AA41" s="458"/>
      <c r="AB41" s="458"/>
      <c r="AC41" s="458"/>
      <c r="AD41" s="144" t="s">
        <v>18</v>
      </c>
      <c r="AE41" s="144"/>
      <c r="AF41" s="145"/>
      <c r="AG41" s="638"/>
      <c r="AH41" s="458"/>
      <c r="AI41" s="458"/>
      <c r="AJ41" s="145" t="s">
        <v>18</v>
      </c>
      <c r="AK41" s="145"/>
      <c r="AL41" s="145"/>
      <c r="AM41" s="638"/>
      <c r="AN41" s="458"/>
      <c r="AO41" s="458"/>
      <c r="AP41" s="458"/>
      <c r="AQ41" s="458"/>
      <c r="AR41" s="458"/>
      <c r="AS41" s="458"/>
      <c r="AT41" s="145" t="s">
        <v>18</v>
      </c>
      <c r="AU41" s="145"/>
      <c r="AV41" s="638"/>
      <c r="AW41" s="458"/>
      <c r="AX41" s="458"/>
      <c r="AY41" s="458"/>
      <c r="AZ41" s="458"/>
      <c r="BA41" s="458"/>
      <c r="BB41" s="145" t="s">
        <v>18</v>
      </c>
      <c r="BC41" s="145"/>
      <c r="BD41" s="145"/>
      <c r="BE41" s="201"/>
    </row>
    <row r="42" spans="3:73" s="134" customFormat="1" ht="15.75" customHeight="1">
      <c r="C42" s="631"/>
      <c r="D42" s="632"/>
      <c r="E42" s="633"/>
      <c r="F42" s="200"/>
      <c r="G42" s="649" t="s">
        <v>70</v>
      </c>
      <c r="H42" s="649"/>
      <c r="I42" s="649"/>
      <c r="J42" s="394"/>
      <c r="K42" s="394"/>
      <c r="L42" s="394"/>
      <c r="M42" s="394"/>
      <c r="N42" s="394"/>
      <c r="O42" s="61"/>
      <c r="P42" s="639">
        <f>P40+P41</f>
        <v>0</v>
      </c>
      <c r="Q42" s="640"/>
      <c r="R42" s="640"/>
      <c r="S42" s="640"/>
      <c r="T42" s="640"/>
      <c r="U42" s="640"/>
      <c r="V42" s="24" t="s">
        <v>18</v>
      </c>
      <c r="W42" s="199"/>
      <c r="X42" s="639">
        <f>X40+X41</f>
        <v>0</v>
      </c>
      <c r="Y42" s="640"/>
      <c r="Z42" s="640"/>
      <c r="AA42" s="640"/>
      <c r="AB42" s="640"/>
      <c r="AC42" s="640"/>
      <c r="AD42" s="24" t="s">
        <v>18</v>
      </c>
      <c r="AE42" s="24"/>
      <c r="AF42" s="199"/>
      <c r="AG42" s="639">
        <f>AG40+AG41</f>
        <v>0</v>
      </c>
      <c r="AH42" s="640"/>
      <c r="AI42" s="640"/>
      <c r="AJ42" s="199" t="s">
        <v>18</v>
      </c>
      <c r="AK42" s="199"/>
      <c r="AL42" s="199"/>
      <c r="AM42" s="639">
        <f>AM40+AM41</f>
        <v>0</v>
      </c>
      <c r="AN42" s="640"/>
      <c r="AO42" s="640"/>
      <c r="AP42" s="640"/>
      <c r="AQ42" s="640"/>
      <c r="AR42" s="640"/>
      <c r="AS42" s="640"/>
      <c r="AT42" s="199" t="s">
        <v>18</v>
      </c>
      <c r="AU42" s="199"/>
      <c r="AV42" s="639">
        <f>AV40+AV41</f>
        <v>0</v>
      </c>
      <c r="AW42" s="640"/>
      <c r="AX42" s="640"/>
      <c r="AY42" s="640"/>
      <c r="AZ42" s="640"/>
      <c r="BA42" s="640"/>
      <c r="BB42" s="199" t="s">
        <v>18</v>
      </c>
      <c r="BC42" s="199"/>
      <c r="BD42" s="199"/>
      <c r="BE42" s="201"/>
    </row>
    <row r="43" spans="3:73" s="134" customFormat="1" ht="4.5" customHeight="1"/>
    <row r="44" spans="3:73" s="134" customFormat="1" ht="15.75" customHeight="1">
      <c r="E44" s="134" t="s">
        <v>295</v>
      </c>
      <c r="Q44" s="75" t="s">
        <v>294</v>
      </c>
    </row>
    <row r="45" spans="3:73" s="134" customFormat="1" ht="2.25" customHeight="1"/>
    <row r="46" spans="3:73" s="134" customFormat="1" ht="13.5" customHeight="1">
      <c r="C46" s="535" t="s">
        <v>90</v>
      </c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36"/>
      <c r="P46" s="646" t="s">
        <v>293</v>
      </c>
      <c r="Q46" s="647"/>
      <c r="R46" s="647"/>
      <c r="S46" s="647"/>
      <c r="T46" s="647"/>
      <c r="U46" s="647"/>
      <c r="V46" s="647"/>
      <c r="W46" s="648"/>
      <c r="X46" s="646" t="s">
        <v>292</v>
      </c>
      <c r="Y46" s="647"/>
      <c r="Z46" s="647"/>
      <c r="AA46" s="647"/>
      <c r="AB46" s="647"/>
      <c r="AC46" s="647"/>
      <c r="AD46" s="647"/>
      <c r="AE46" s="647"/>
      <c r="AF46" s="648"/>
      <c r="AG46" s="646" t="s">
        <v>291</v>
      </c>
      <c r="AH46" s="647"/>
      <c r="AI46" s="647"/>
      <c r="AJ46" s="647"/>
      <c r="AK46" s="647"/>
      <c r="AL46" s="648"/>
      <c r="AM46" s="646" t="s">
        <v>290</v>
      </c>
      <c r="AN46" s="647"/>
      <c r="AO46" s="647"/>
      <c r="AP46" s="647"/>
      <c r="AQ46" s="647"/>
      <c r="AR46" s="647"/>
      <c r="AS46" s="647"/>
      <c r="AT46" s="647"/>
      <c r="AU46" s="648"/>
      <c r="AV46" s="646" t="s">
        <v>289</v>
      </c>
      <c r="AW46" s="647"/>
      <c r="AX46" s="647"/>
      <c r="AY46" s="647"/>
      <c r="AZ46" s="647"/>
      <c r="BA46" s="647"/>
      <c r="BB46" s="647"/>
      <c r="BC46" s="647"/>
      <c r="BD46" s="648"/>
      <c r="BE46" s="646" t="s">
        <v>288</v>
      </c>
      <c r="BF46" s="647"/>
      <c r="BG46" s="647"/>
      <c r="BH46" s="647"/>
      <c r="BI46" s="647"/>
      <c r="BJ46" s="647"/>
      <c r="BK46" s="647"/>
      <c r="BL46" s="647"/>
      <c r="BM46" s="647"/>
      <c r="BN46" s="647"/>
      <c r="BO46" s="648"/>
      <c r="BP46" s="646" t="s">
        <v>287</v>
      </c>
      <c r="BQ46" s="647"/>
      <c r="BR46" s="647"/>
      <c r="BS46" s="647"/>
      <c r="BT46" s="647"/>
      <c r="BU46" s="648"/>
    </row>
    <row r="47" spans="3:73" s="134" customFormat="1" ht="13.5" customHeight="1">
      <c r="C47" s="657" t="s">
        <v>286</v>
      </c>
      <c r="D47" s="658"/>
      <c r="E47" s="658"/>
      <c r="F47" s="658"/>
      <c r="G47" s="658"/>
      <c r="H47" s="658"/>
      <c r="I47" s="658"/>
      <c r="J47" s="658"/>
      <c r="K47" s="658"/>
      <c r="L47" s="658"/>
      <c r="M47" s="658"/>
      <c r="N47" s="658"/>
      <c r="O47" s="659"/>
      <c r="P47" s="654"/>
      <c r="Q47" s="655"/>
      <c r="R47" s="655"/>
      <c r="S47" s="655"/>
      <c r="T47" s="655"/>
      <c r="U47" s="655"/>
      <c r="V47" s="655"/>
      <c r="W47" s="656"/>
      <c r="X47" s="654"/>
      <c r="Y47" s="655"/>
      <c r="Z47" s="655"/>
      <c r="AA47" s="655"/>
      <c r="AB47" s="655"/>
      <c r="AC47" s="655"/>
      <c r="AD47" s="655"/>
      <c r="AE47" s="655"/>
      <c r="AF47" s="656"/>
      <c r="AG47" s="654"/>
      <c r="AH47" s="655"/>
      <c r="AI47" s="655"/>
      <c r="AJ47" s="655"/>
      <c r="AK47" s="655"/>
      <c r="AL47" s="656"/>
      <c r="AM47" s="654"/>
      <c r="AN47" s="655"/>
      <c r="AO47" s="655"/>
      <c r="AP47" s="655"/>
      <c r="AQ47" s="655"/>
      <c r="AR47" s="655"/>
      <c r="AS47" s="655"/>
      <c r="AT47" s="655"/>
      <c r="AU47" s="656"/>
      <c r="AV47" s="654"/>
      <c r="AW47" s="655"/>
      <c r="AX47" s="655"/>
      <c r="AY47" s="655"/>
      <c r="AZ47" s="655"/>
      <c r="BA47" s="655"/>
      <c r="BB47" s="655"/>
      <c r="BC47" s="655"/>
      <c r="BD47" s="656"/>
      <c r="BE47" s="654"/>
      <c r="BF47" s="655"/>
      <c r="BG47" s="655"/>
      <c r="BH47" s="655"/>
      <c r="BI47" s="655"/>
      <c r="BJ47" s="655"/>
      <c r="BK47" s="655"/>
      <c r="BL47" s="655"/>
      <c r="BM47" s="655"/>
      <c r="BN47" s="655"/>
      <c r="BO47" s="656"/>
      <c r="BP47" s="654"/>
      <c r="BQ47" s="655"/>
      <c r="BR47" s="655"/>
      <c r="BS47" s="655"/>
      <c r="BT47" s="655"/>
      <c r="BU47" s="656"/>
    </row>
    <row r="48" spans="3:73" s="134" customFormat="1" ht="15.75" customHeight="1">
      <c r="C48" s="544" t="s">
        <v>285</v>
      </c>
      <c r="D48" s="626"/>
      <c r="E48" s="627"/>
      <c r="F48" s="4"/>
      <c r="G48" s="393" t="s">
        <v>283</v>
      </c>
      <c r="H48" s="393"/>
      <c r="I48" s="393"/>
      <c r="J48" s="394"/>
      <c r="K48" s="394"/>
      <c r="L48" s="394"/>
      <c r="M48" s="394"/>
      <c r="N48" s="394"/>
      <c r="O48" s="5"/>
      <c r="P48" s="638"/>
      <c r="Q48" s="458"/>
      <c r="R48" s="458"/>
      <c r="S48" s="458"/>
      <c r="T48" s="458"/>
      <c r="U48" s="458"/>
      <c r="V48" s="144" t="s">
        <v>18</v>
      </c>
      <c r="W48" s="145"/>
      <c r="X48" s="638"/>
      <c r="Y48" s="458"/>
      <c r="Z48" s="458"/>
      <c r="AA48" s="458"/>
      <c r="AB48" s="458"/>
      <c r="AC48" s="458"/>
      <c r="AD48" s="144" t="s">
        <v>18</v>
      </c>
      <c r="AE48" s="144"/>
      <c r="AF48" s="145"/>
      <c r="AG48" s="638"/>
      <c r="AH48" s="458"/>
      <c r="AI48" s="458"/>
      <c r="AJ48" s="145" t="s">
        <v>18</v>
      </c>
      <c r="AK48" s="145"/>
      <c r="AL48" s="145"/>
      <c r="AM48" s="638"/>
      <c r="AN48" s="458"/>
      <c r="AO48" s="458"/>
      <c r="AP48" s="458"/>
      <c r="AQ48" s="458"/>
      <c r="AR48" s="458"/>
      <c r="AS48" s="458"/>
      <c r="AT48" s="145" t="s">
        <v>18</v>
      </c>
      <c r="AU48" s="145"/>
      <c r="AV48" s="638"/>
      <c r="AW48" s="458"/>
      <c r="AX48" s="458"/>
      <c r="AY48" s="458"/>
      <c r="AZ48" s="458"/>
      <c r="BA48" s="458"/>
      <c r="BB48" s="145" t="s">
        <v>18</v>
      </c>
      <c r="BC48" s="145"/>
      <c r="BD48" s="145"/>
      <c r="BE48" s="638"/>
      <c r="BF48" s="458"/>
      <c r="BG48" s="458"/>
      <c r="BH48" s="458"/>
      <c r="BI48" s="458"/>
      <c r="BJ48" s="458"/>
      <c r="BK48" s="458"/>
      <c r="BL48" s="144" t="s">
        <v>18</v>
      </c>
      <c r="BM48" s="144"/>
      <c r="BN48" s="144"/>
      <c r="BO48" s="145"/>
      <c r="BP48" s="638"/>
      <c r="BQ48" s="458"/>
      <c r="BR48" s="458"/>
      <c r="BS48" s="458"/>
      <c r="BT48" s="144" t="s">
        <v>18</v>
      </c>
      <c r="BU48" s="145"/>
    </row>
    <row r="49" spans="2:73" s="134" customFormat="1" ht="15.75" customHeight="1">
      <c r="C49" s="628"/>
      <c r="D49" s="629"/>
      <c r="E49" s="630"/>
      <c r="F49" s="4"/>
      <c r="G49" s="393" t="s">
        <v>282</v>
      </c>
      <c r="H49" s="393"/>
      <c r="I49" s="393"/>
      <c r="J49" s="394"/>
      <c r="K49" s="394"/>
      <c r="L49" s="394"/>
      <c r="M49" s="394"/>
      <c r="N49" s="394"/>
      <c r="O49" s="5"/>
      <c r="P49" s="638"/>
      <c r="Q49" s="458"/>
      <c r="R49" s="458"/>
      <c r="S49" s="458"/>
      <c r="T49" s="458"/>
      <c r="U49" s="458"/>
      <c r="V49" s="144" t="s">
        <v>18</v>
      </c>
      <c r="W49" s="145"/>
      <c r="X49" s="638"/>
      <c r="Y49" s="458"/>
      <c r="Z49" s="458"/>
      <c r="AA49" s="458"/>
      <c r="AB49" s="458"/>
      <c r="AC49" s="458"/>
      <c r="AD49" s="144" t="s">
        <v>18</v>
      </c>
      <c r="AE49" s="144"/>
      <c r="AF49" s="145"/>
      <c r="AG49" s="638"/>
      <c r="AH49" s="458"/>
      <c r="AI49" s="458"/>
      <c r="AJ49" s="145" t="s">
        <v>18</v>
      </c>
      <c r="AK49" s="145"/>
      <c r="AL49" s="145"/>
      <c r="AM49" s="638"/>
      <c r="AN49" s="458"/>
      <c r="AO49" s="458"/>
      <c r="AP49" s="458"/>
      <c r="AQ49" s="458"/>
      <c r="AR49" s="458"/>
      <c r="AS49" s="458"/>
      <c r="AT49" s="145" t="s">
        <v>18</v>
      </c>
      <c r="AU49" s="145"/>
      <c r="AV49" s="638"/>
      <c r="AW49" s="458"/>
      <c r="AX49" s="458"/>
      <c r="AY49" s="458"/>
      <c r="AZ49" s="458"/>
      <c r="BA49" s="458"/>
      <c r="BB49" s="145" t="s">
        <v>18</v>
      </c>
      <c r="BC49" s="145"/>
      <c r="BD49" s="145"/>
      <c r="BE49" s="638"/>
      <c r="BF49" s="458"/>
      <c r="BG49" s="458"/>
      <c r="BH49" s="458"/>
      <c r="BI49" s="458"/>
      <c r="BJ49" s="458"/>
      <c r="BK49" s="458"/>
      <c r="BL49" s="144" t="s">
        <v>18</v>
      </c>
      <c r="BM49" s="144"/>
      <c r="BN49" s="144"/>
      <c r="BO49" s="145"/>
      <c r="BP49" s="638"/>
      <c r="BQ49" s="458"/>
      <c r="BR49" s="458"/>
      <c r="BS49" s="458"/>
      <c r="BT49" s="144" t="s">
        <v>18</v>
      </c>
      <c r="BU49" s="145"/>
    </row>
    <row r="50" spans="2:73" s="134" customFormat="1" ht="15.75" customHeight="1">
      <c r="C50" s="631"/>
      <c r="D50" s="632"/>
      <c r="E50" s="633"/>
      <c r="F50" s="200"/>
      <c r="G50" s="649" t="s">
        <v>70</v>
      </c>
      <c r="H50" s="649"/>
      <c r="I50" s="649"/>
      <c r="J50" s="394"/>
      <c r="K50" s="394"/>
      <c r="L50" s="394"/>
      <c r="M50" s="394"/>
      <c r="N50" s="394"/>
      <c r="O50" s="61"/>
      <c r="P50" s="639">
        <f>P48+P49</f>
        <v>0</v>
      </c>
      <c r="Q50" s="640"/>
      <c r="R50" s="640"/>
      <c r="S50" s="640"/>
      <c r="T50" s="640"/>
      <c r="U50" s="640"/>
      <c r="V50" s="24" t="s">
        <v>18</v>
      </c>
      <c r="W50" s="199"/>
      <c r="X50" s="639">
        <f>X48+X49</f>
        <v>0</v>
      </c>
      <c r="Y50" s="640"/>
      <c r="Z50" s="640"/>
      <c r="AA50" s="640"/>
      <c r="AB50" s="640"/>
      <c r="AC50" s="640"/>
      <c r="AD50" s="24" t="s">
        <v>18</v>
      </c>
      <c r="AE50" s="24"/>
      <c r="AF50" s="199"/>
      <c r="AG50" s="639">
        <f>AG48+AG49</f>
        <v>0</v>
      </c>
      <c r="AH50" s="640"/>
      <c r="AI50" s="640"/>
      <c r="AJ50" s="199" t="s">
        <v>18</v>
      </c>
      <c r="AK50" s="199"/>
      <c r="AL50" s="199"/>
      <c r="AM50" s="639">
        <f>AM48+AM49</f>
        <v>0</v>
      </c>
      <c r="AN50" s="640"/>
      <c r="AO50" s="640"/>
      <c r="AP50" s="640"/>
      <c r="AQ50" s="640"/>
      <c r="AR50" s="640"/>
      <c r="AS50" s="640"/>
      <c r="AT50" s="199" t="s">
        <v>18</v>
      </c>
      <c r="AU50" s="199"/>
      <c r="AV50" s="639">
        <f>AV48+AV49</f>
        <v>0</v>
      </c>
      <c r="AW50" s="640"/>
      <c r="AX50" s="640"/>
      <c r="AY50" s="640"/>
      <c r="AZ50" s="640"/>
      <c r="BA50" s="640"/>
      <c r="BB50" s="199" t="s">
        <v>18</v>
      </c>
      <c r="BC50" s="199"/>
      <c r="BD50" s="199"/>
      <c r="BE50" s="639">
        <f>BE48+BE49</f>
        <v>0</v>
      </c>
      <c r="BF50" s="640"/>
      <c r="BG50" s="640"/>
      <c r="BH50" s="640"/>
      <c r="BI50" s="640"/>
      <c r="BJ50" s="640"/>
      <c r="BK50" s="640"/>
      <c r="BL50" s="24" t="s">
        <v>18</v>
      </c>
      <c r="BM50" s="24"/>
      <c r="BN50" s="24"/>
      <c r="BO50" s="199"/>
      <c r="BP50" s="639">
        <f>BP48+BP49</f>
        <v>0</v>
      </c>
      <c r="BQ50" s="640"/>
      <c r="BR50" s="640"/>
      <c r="BS50" s="640"/>
      <c r="BT50" s="24" t="s">
        <v>18</v>
      </c>
      <c r="BU50" s="199"/>
    </row>
    <row r="51" spans="2:73" s="134" customFormat="1" ht="15.75" customHeight="1">
      <c r="C51" s="544" t="s">
        <v>284</v>
      </c>
      <c r="D51" s="626"/>
      <c r="E51" s="627"/>
      <c r="F51" s="4"/>
      <c r="G51" s="393" t="s">
        <v>283</v>
      </c>
      <c r="H51" s="393"/>
      <c r="I51" s="393"/>
      <c r="J51" s="394"/>
      <c r="K51" s="394"/>
      <c r="L51" s="394"/>
      <c r="M51" s="394"/>
      <c r="N51" s="394"/>
      <c r="O51" s="5"/>
      <c r="P51" s="638"/>
      <c r="Q51" s="458"/>
      <c r="R51" s="458"/>
      <c r="S51" s="458"/>
      <c r="T51" s="458"/>
      <c r="U51" s="458"/>
      <c r="V51" s="144" t="s">
        <v>18</v>
      </c>
      <c r="W51" s="145"/>
      <c r="X51" s="638"/>
      <c r="Y51" s="458"/>
      <c r="Z51" s="458"/>
      <c r="AA51" s="458"/>
      <c r="AB51" s="458"/>
      <c r="AC51" s="458"/>
      <c r="AD51" s="144" t="s">
        <v>18</v>
      </c>
      <c r="AE51" s="144"/>
      <c r="AF51" s="145"/>
      <c r="AG51" s="638"/>
      <c r="AH51" s="458"/>
      <c r="AI51" s="458"/>
      <c r="AJ51" s="145" t="s">
        <v>18</v>
      </c>
      <c r="AK51" s="145"/>
      <c r="AL51" s="145"/>
      <c r="AM51" s="638"/>
      <c r="AN51" s="458"/>
      <c r="AO51" s="458"/>
      <c r="AP51" s="458"/>
      <c r="AQ51" s="458"/>
      <c r="AR51" s="458"/>
      <c r="AS51" s="458"/>
      <c r="AT51" s="145" t="s">
        <v>18</v>
      </c>
      <c r="AU51" s="145"/>
      <c r="AV51" s="638"/>
      <c r="AW51" s="458"/>
      <c r="AX51" s="458"/>
      <c r="AY51" s="458"/>
      <c r="AZ51" s="458"/>
      <c r="BA51" s="458"/>
      <c r="BB51" s="145" t="s">
        <v>18</v>
      </c>
      <c r="BC51" s="145"/>
      <c r="BD51" s="145"/>
      <c r="BE51" s="638"/>
      <c r="BF51" s="458"/>
      <c r="BG51" s="458"/>
      <c r="BH51" s="458"/>
      <c r="BI51" s="458"/>
      <c r="BJ51" s="458"/>
      <c r="BK51" s="458"/>
      <c r="BL51" s="144" t="s">
        <v>18</v>
      </c>
      <c r="BM51" s="144"/>
      <c r="BN51" s="144"/>
      <c r="BO51" s="145"/>
      <c r="BP51" s="638"/>
      <c r="BQ51" s="458"/>
      <c r="BR51" s="458"/>
      <c r="BS51" s="458"/>
      <c r="BT51" s="144" t="s">
        <v>18</v>
      </c>
      <c r="BU51" s="145"/>
    </row>
    <row r="52" spans="2:73" s="134" customFormat="1" ht="15.75" customHeight="1">
      <c r="C52" s="628"/>
      <c r="D52" s="629"/>
      <c r="E52" s="630"/>
      <c r="F52" s="4"/>
      <c r="G52" s="393" t="s">
        <v>282</v>
      </c>
      <c r="H52" s="393"/>
      <c r="I52" s="393"/>
      <c r="J52" s="394"/>
      <c r="K52" s="394"/>
      <c r="L52" s="394"/>
      <c r="M52" s="394"/>
      <c r="N52" s="394"/>
      <c r="O52" s="5"/>
      <c r="P52" s="638"/>
      <c r="Q52" s="458"/>
      <c r="R52" s="458"/>
      <c r="S52" s="458"/>
      <c r="T52" s="458"/>
      <c r="U52" s="458"/>
      <c r="V52" s="144" t="s">
        <v>18</v>
      </c>
      <c r="W52" s="145"/>
      <c r="X52" s="638"/>
      <c r="Y52" s="458"/>
      <c r="Z52" s="458"/>
      <c r="AA52" s="458"/>
      <c r="AB52" s="458"/>
      <c r="AC52" s="458"/>
      <c r="AD52" s="144" t="s">
        <v>18</v>
      </c>
      <c r="AE52" s="144"/>
      <c r="AF52" s="145"/>
      <c r="AG52" s="638"/>
      <c r="AH52" s="458"/>
      <c r="AI52" s="458"/>
      <c r="AJ52" s="145" t="s">
        <v>18</v>
      </c>
      <c r="AK52" s="145"/>
      <c r="AL52" s="145"/>
      <c r="AM52" s="638"/>
      <c r="AN52" s="458"/>
      <c r="AO52" s="458"/>
      <c r="AP52" s="458"/>
      <c r="AQ52" s="458"/>
      <c r="AR52" s="458"/>
      <c r="AS52" s="458"/>
      <c r="AT52" s="145" t="s">
        <v>18</v>
      </c>
      <c r="AU52" s="145"/>
      <c r="AV52" s="638"/>
      <c r="AW52" s="458"/>
      <c r="AX52" s="458"/>
      <c r="AY52" s="458"/>
      <c r="AZ52" s="458"/>
      <c r="BA52" s="458"/>
      <c r="BB52" s="145" t="s">
        <v>18</v>
      </c>
      <c r="BC52" s="145"/>
      <c r="BD52" s="145"/>
      <c r="BE52" s="638"/>
      <c r="BF52" s="458"/>
      <c r="BG52" s="458"/>
      <c r="BH52" s="458"/>
      <c r="BI52" s="458"/>
      <c r="BJ52" s="458"/>
      <c r="BK52" s="458"/>
      <c r="BL52" s="144" t="s">
        <v>18</v>
      </c>
      <c r="BM52" s="144"/>
      <c r="BN52" s="144"/>
      <c r="BO52" s="145"/>
      <c r="BP52" s="638"/>
      <c r="BQ52" s="458"/>
      <c r="BR52" s="458"/>
      <c r="BS52" s="458"/>
      <c r="BT52" s="144" t="s">
        <v>18</v>
      </c>
      <c r="BU52" s="145"/>
    </row>
    <row r="53" spans="2:73" s="134" customFormat="1" ht="15.75" customHeight="1">
      <c r="C53" s="631"/>
      <c r="D53" s="632"/>
      <c r="E53" s="633"/>
      <c r="F53" s="200"/>
      <c r="G53" s="649" t="s">
        <v>70</v>
      </c>
      <c r="H53" s="649"/>
      <c r="I53" s="649"/>
      <c r="J53" s="394"/>
      <c r="K53" s="394"/>
      <c r="L53" s="394"/>
      <c r="M53" s="394"/>
      <c r="N53" s="394"/>
      <c r="O53" s="61"/>
      <c r="P53" s="639">
        <f>P51+P52</f>
        <v>0</v>
      </c>
      <c r="Q53" s="640"/>
      <c r="R53" s="640"/>
      <c r="S53" s="640"/>
      <c r="T53" s="640"/>
      <c r="U53" s="640"/>
      <c r="V53" s="24" t="s">
        <v>18</v>
      </c>
      <c r="W53" s="199"/>
      <c r="X53" s="639">
        <f>X51+X52</f>
        <v>0</v>
      </c>
      <c r="Y53" s="640"/>
      <c r="Z53" s="640"/>
      <c r="AA53" s="640"/>
      <c r="AB53" s="640"/>
      <c r="AC53" s="640"/>
      <c r="AD53" s="24" t="s">
        <v>18</v>
      </c>
      <c r="AE53" s="24"/>
      <c r="AF53" s="199"/>
      <c r="AG53" s="639">
        <f>AG51+AG52</f>
        <v>0</v>
      </c>
      <c r="AH53" s="640"/>
      <c r="AI53" s="640"/>
      <c r="AJ53" s="199" t="s">
        <v>18</v>
      </c>
      <c r="AK53" s="199"/>
      <c r="AL53" s="199"/>
      <c r="AM53" s="639">
        <f>AM51+AM52</f>
        <v>0</v>
      </c>
      <c r="AN53" s="640"/>
      <c r="AO53" s="640"/>
      <c r="AP53" s="640"/>
      <c r="AQ53" s="640"/>
      <c r="AR53" s="640"/>
      <c r="AS53" s="640"/>
      <c r="AT53" s="199" t="s">
        <v>18</v>
      </c>
      <c r="AU53" s="199"/>
      <c r="AV53" s="639">
        <f>AV51+AV52</f>
        <v>0</v>
      </c>
      <c r="AW53" s="640"/>
      <c r="AX53" s="640"/>
      <c r="AY53" s="640"/>
      <c r="AZ53" s="640"/>
      <c r="BA53" s="640"/>
      <c r="BB53" s="199" t="s">
        <v>18</v>
      </c>
      <c r="BC53" s="199"/>
      <c r="BD53" s="199"/>
      <c r="BE53" s="639">
        <f>BE51+BE52</f>
        <v>0</v>
      </c>
      <c r="BF53" s="640"/>
      <c r="BG53" s="640"/>
      <c r="BH53" s="640"/>
      <c r="BI53" s="640"/>
      <c r="BJ53" s="640"/>
      <c r="BK53" s="640"/>
      <c r="BL53" s="24" t="s">
        <v>18</v>
      </c>
      <c r="BM53" s="24"/>
      <c r="BN53" s="24"/>
      <c r="BO53" s="199"/>
      <c r="BP53" s="639">
        <f>BP51+BP52</f>
        <v>0</v>
      </c>
      <c r="BQ53" s="640"/>
      <c r="BR53" s="640"/>
      <c r="BS53" s="640"/>
      <c r="BT53" s="24" t="s">
        <v>18</v>
      </c>
      <c r="BU53" s="199"/>
    </row>
    <row r="54" spans="2:73" s="134" customFormat="1" ht="11.25" customHeight="1">
      <c r="B54" s="136"/>
    </row>
    <row r="55" spans="2:73" s="134" customFormat="1" ht="15.75" customHeight="1">
      <c r="C55" s="134" t="s">
        <v>858</v>
      </c>
    </row>
    <row r="56" spans="2:73" s="134" customFormat="1" ht="4.5" customHeight="1"/>
    <row r="57" spans="2:73" s="134" customFormat="1" ht="15.75" customHeight="1">
      <c r="C57" s="4"/>
      <c r="D57" s="8"/>
      <c r="E57" s="393" t="s">
        <v>281</v>
      </c>
      <c r="F57" s="393"/>
      <c r="G57" s="393"/>
      <c r="H57" s="393"/>
      <c r="I57" s="393"/>
      <c r="J57" s="393"/>
      <c r="K57" s="393"/>
      <c r="L57" s="5"/>
      <c r="M57" s="4"/>
      <c r="N57" s="8"/>
      <c r="O57" s="8"/>
      <c r="P57" s="8"/>
      <c r="Q57" s="8"/>
      <c r="R57" s="144" t="s">
        <v>280</v>
      </c>
      <c r="S57" s="144"/>
      <c r="T57" s="8"/>
      <c r="U57" s="8"/>
      <c r="V57" s="8"/>
      <c r="W57" s="8"/>
      <c r="X57" s="8"/>
      <c r="Y57" s="8"/>
      <c r="Z57" s="8"/>
      <c r="AA57" s="144" t="s">
        <v>279</v>
      </c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198" t="s">
        <v>278</v>
      </c>
      <c r="AN57" s="198"/>
      <c r="AO57" s="641"/>
      <c r="AP57" s="641"/>
      <c r="AQ57" s="641"/>
      <c r="AR57" s="641"/>
      <c r="AS57" s="641"/>
      <c r="AT57" s="641"/>
      <c r="AU57" s="641"/>
      <c r="AV57" s="144" t="s">
        <v>275</v>
      </c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198" t="s">
        <v>277</v>
      </c>
      <c r="BI57" s="198"/>
      <c r="BJ57" s="641"/>
      <c r="BK57" s="641"/>
      <c r="BL57" s="641"/>
      <c r="BM57" s="641"/>
      <c r="BN57" s="641"/>
      <c r="BO57" s="641"/>
      <c r="BP57" s="641"/>
      <c r="BQ57" s="641"/>
      <c r="BR57" s="144" t="s">
        <v>65</v>
      </c>
      <c r="BS57" s="144"/>
      <c r="BT57" s="8"/>
      <c r="BU57" s="5"/>
    </row>
    <row r="58" spans="2:73" s="134" customFormat="1" ht="15.75" customHeight="1">
      <c r="C58" s="535" t="s">
        <v>272</v>
      </c>
      <c r="D58" s="541"/>
      <c r="E58" s="541"/>
      <c r="F58" s="541"/>
      <c r="G58" s="541"/>
      <c r="H58" s="541"/>
      <c r="I58" s="541"/>
      <c r="J58" s="541"/>
      <c r="K58" s="541"/>
      <c r="L58" s="536"/>
      <c r="M58" s="4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1" t="s">
        <v>276</v>
      </c>
      <c r="AA58" s="352"/>
      <c r="AB58" s="641"/>
      <c r="AC58" s="641"/>
      <c r="AD58" s="641"/>
      <c r="AE58" s="641"/>
      <c r="AF58" s="641"/>
      <c r="AG58" s="641"/>
      <c r="AH58" s="350" t="s">
        <v>275</v>
      </c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1" t="s">
        <v>274</v>
      </c>
      <c r="AW58" s="352"/>
      <c r="AX58" s="641"/>
      <c r="AY58" s="641"/>
      <c r="AZ58" s="641"/>
      <c r="BA58" s="641"/>
      <c r="BB58" s="641"/>
      <c r="BC58" s="641"/>
      <c r="BD58" s="350" t="s">
        <v>273</v>
      </c>
      <c r="BE58" s="350"/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  <c r="BP58" s="352"/>
      <c r="BQ58" s="352"/>
      <c r="BR58" s="352"/>
      <c r="BS58" s="352"/>
      <c r="BT58" s="352"/>
      <c r="BU58" s="5"/>
    </row>
    <row r="59" spans="2:73" s="134" customFormat="1" ht="15.75" customHeight="1">
      <c r="C59" s="538"/>
      <c r="D59" s="539"/>
      <c r="E59" s="539"/>
      <c r="F59" s="539"/>
      <c r="G59" s="539"/>
      <c r="H59" s="539"/>
      <c r="I59" s="539"/>
      <c r="J59" s="539"/>
      <c r="K59" s="539"/>
      <c r="L59" s="540"/>
      <c r="M59" s="544" t="s">
        <v>271</v>
      </c>
      <c r="N59" s="541"/>
      <c r="O59" s="541"/>
      <c r="P59" s="536"/>
      <c r="Q59" s="197"/>
      <c r="R59" s="195"/>
      <c r="S59" s="195"/>
      <c r="T59" s="195"/>
      <c r="U59" s="196" t="s">
        <v>270</v>
      </c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6" t="s">
        <v>269</v>
      </c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6" t="s">
        <v>89</v>
      </c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4"/>
    </row>
    <row r="60" spans="2:73" s="134" customFormat="1" ht="15.75" customHeight="1">
      <c r="C60" s="538"/>
      <c r="D60" s="539"/>
      <c r="E60" s="539"/>
      <c r="F60" s="539"/>
      <c r="G60" s="539"/>
      <c r="H60" s="539"/>
      <c r="I60" s="539"/>
      <c r="J60" s="539"/>
      <c r="K60" s="539"/>
      <c r="L60" s="540"/>
      <c r="M60" s="537"/>
      <c r="N60" s="421"/>
      <c r="O60" s="421"/>
      <c r="P60" s="422"/>
      <c r="Q60" s="642" t="s">
        <v>268</v>
      </c>
      <c r="R60" s="643"/>
      <c r="S60" s="643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  <c r="AD60" s="644"/>
      <c r="AE60" s="644"/>
      <c r="AF60" s="644"/>
      <c r="AG60" s="644"/>
      <c r="AH60" s="644"/>
      <c r="AI60" s="644"/>
      <c r="AJ60" s="644"/>
      <c r="AK60" s="644"/>
      <c r="AL60" s="644"/>
      <c r="AM60" s="644"/>
      <c r="AN60" s="644"/>
      <c r="AO60" s="644"/>
      <c r="AP60" s="644"/>
      <c r="AQ60" s="644"/>
      <c r="AR60" s="644"/>
      <c r="AS60" s="644"/>
      <c r="AT60" s="644"/>
      <c r="AU60" s="644"/>
      <c r="AV60" s="644"/>
      <c r="AW60" s="644"/>
      <c r="AX60" s="644"/>
      <c r="AY60" s="644"/>
      <c r="AZ60" s="644"/>
      <c r="BA60" s="644"/>
      <c r="BB60" s="644"/>
      <c r="BC60" s="644"/>
      <c r="BD60" s="644"/>
      <c r="BE60" s="644"/>
      <c r="BF60" s="644"/>
      <c r="BG60" s="644"/>
      <c r="BH60" s="644"/>
      <c r="BI60" s="644"/>
      <c r="BJ60" s="644"/>
      <c r="BK60" s="644"/>
      <c r="BL60" s="644"/>
      <c r="BM60" s="644"/>
      <c r="BN60" s="644"/>
      <c r="BO60" s="644"/>
      <c r="BP60" s="644"/>
      <c r="BQ60" s="644"/>
      <c r="BR60" s="644"/>
      <c r="BS60" s="644"/>
      <c r="BT60" s="644"/>
      <c r="BU60" s="645"/>
    </row>
    <row r="61" spans="2:73" s="349" customFormat="1" ht="15.75" customHeight="1">
      <c r="C61" s="538"/>
      <c r="D61" s="539"/>
      <c r="E61" s="539"/>
      <c r="F61" s="539"/>
      <c r="G61" s="539"/>
      <c r="H61" s="539"/>
      <c r="I61" s="539"/>
      <c r="J61" s="539"/>
      <c r="K61" s="539"/>
      <c r="L61" s="540"/>
      <c r="M61" s="634" t="s">
        <v>841</v>
      </c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5"/>
      <c r="AL61" s="635"/>
      <c r="AM61" s="635"/>
      <c r="AN61" s="635"/>
      <c r="AO61" s="635"/>
      <c r="AP61" s="635"/>
      <c r="AQ61" s="635"/>
      <c r="AR61" s="635"/>
      <c r="AS61" s="635"/>
      <c r="AT61" s="635"/>
      <c r="AU61" s="635"/>
      <c r="AV61" s="635"/>
      <c r="AW61" s="635"/>
      <c r="AX61" s="635"/>
      <c r="AY61" s="635"/>
      <c r="AZ61" s="635"/>
      <c r="BA61" s="635"/>
      <c r="BB61" s="635"/>
      <c r="BC61" s="635"/>
      <c r="BD61" s="635"/>
      <c r="BE61" s="635"/>
      <c r="BF61" s="635"/>
      <c r="BG61" s="635"/>
      <c r="BH61" s="636"/>
      <c r="BI61" s="637" t="s">
        <v>91</v>
      </c>
      <c r="BJ61" s="425"/>
      <c r="BK61" s="425"/>
      <c r="BL61" s="425"/>
      <c r="BM61" s="425"/>
      <c r="BN61" s="425"/>
      <c r="BO61" s="425"/>
      <c r="BP61" s="425"/>
      <c r="BQ61" s="425"/>
      <c r="BR61" s="425"/>
      <c r="BS61" s="425"/>
      <c r="BT61" s="425"/>
      <c r="BU61" s="431"/>
    </row>
    <row r="62" spans="2:73" ht="15.75" customHeight="1">
      <c r="C62" s="537"/>
      <c r="D62" s="421"/>
      <c r="E62" s="421"/>
      <c r="F62" s="421"/>
      <c r="G62" s="421"/>
      <c r="H62" s="421"/>
      <c r="I62" s="421"/>
      <c r="J62" s="421"/>
      <c r="K62" s="421"/>
      <c r="L62" s="422"/>
      <c r="M62" s="634" t="s">
        <v>848</v>
      </c>
      <c r="N62" s="635"/>
      <c r="O62" s="635"/>
      <c r="P62" s="635"/>
      <c r="Q62" s="635"/>
      <c r="R62" s="635"/>
      <c r="S62" s="635"/>
      <c r="T62" s="635"/>
      <c r="U62" s="635"/>
      <c r="V62" s="635"/>
      <c r="W62" s="635"/>
      <c r="X62" s="635"/>
      <c r="Y62" s="635"/>
      <c r="Z62" s="635"/>
      <c r="AA62" s="635"/>
      <c r="AB62" s="635"/>
      <c r="AC62" s="635"/>
      <c r="AD62" s="635"/>
      <c r="AE62" s="635"/>
      <c r="AF62" s="635"/>
      <c r="AG62" s="635"/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35"/>
      <c r="AT62" s="635"/>
      <c r="AU62" s="635"/>
      <c r="AV62" s="635"/>
      <c r="AW62" s="635"/>
      <c r="AX62" s="635"/>
      <c r="AY62" s="635"/>
      <c r="AZ62" s="635"/>
      <c r="BA62" s="635"/>
      <c r="BB62" s="635"/>
      <c r="BC62" s="635"/>
      <c r="BD62" s="635"/>
      <c r="BE62" s="635"/>
      <c r="BF62" s="635"/>
      <c r="BG62" s="635"/>
      <c r="BH62" s="636"/>
      <c r="BI62" s="637" t="s">
        <v>849</v>
      </c>
      <c r="BJ62" s="425"/>
      <c r="BK62" s="425"/>
      <c r="BL62" s="425"/>
      <c r="BM62" s="425"/>
      <c r="BN62" s="425"/>
      <c r="BO62" s="425"/>
      <c r="BP62" s="425"/>
      <c r="BQ62" s="425"/>
      <c r="BR62" s="425"/>
      <c r="BS62" s="425"/>
      <c r="BT62" s="425"/>
      <c r="BU62" s="431"/>
    </row>
  </sheetData>
  <mergeCells count="182">
    <mergeCell ref="C58:L62"/>
    <mergeCell ref="M62:BH62"/>
    <mergeCell ref="BI62:BU62"/>
    <mergeCell ref="C19:V19"/>
    <mergeCell ref="W19:AG19"/>
    <mergeCell ref="BA7:BK7"/>
    <mergeCell ref="C51:E53"/>
    <mergeCell ref="C40:E42"/>
    <mergeCell ref="AG48:AI48"/>
    <mergeCell ref="F31:K31"/>
    <mergeCell ref="BF26:BT27"/>
    <mergeCell ref="G50:N50"/>
    <mergeCell ref="AA23:AO23"/>
    <mergeCell ref="BF23:BT23"/>
    <mergeCell ref="AQ8:AV8"/>
    <mergeCell ref="BG31:BJ31"/>
    <mergeCell ref="AH8:AP8"/>
    <mergeCell ref="AZ31:BC31"/>
    <mergeCell ref="AI9:AZ9"/>
    <mergeCell ref="BB9:BP9"/>
    <mergeCell ref="AP26:BE26"/>
    <mergeCell ref="AA26:AO26"/>
    <mergeCell ref="AA27:AO27"/>
    <mergeCell ref="C10:BT10"/>
    <mergeCell ref="BP47:BU47"/>
    <mergeCell ref="AG41:AI41"/>
    <mergeCell ref="AV40:BA40"/>
    <mergeCell ref="AV38:BA38"/>
    <mergeCell ref="AV39:BA39"/>
    <mergeCell ref="AM42:AS42"/>
    <mergeCell ref="AV42:BA42"/>
    <mergeCell ref="AV47:BD47"/>
    <mergeCell ref="AG39:AI39"/>
    <mergeCell ref="AG46:AL46"/>
    <mergeCell ref="AG38:AI38"/>
    <mergeCell ref="AG42:AI42"/>
    <mergeCell ref="AM46:AU46"/>
    <mergeCell ref="AM39:AS39"/>
    <mergeCell ref="AM41:AS41"/>
    <mergeCell ref="BP46:BU46"/>
    <mergeCell ref="BE46:BO46"/>
    <mergeCell ref="AV46:BD46"/>
    <mergeCell ref="AG40:AI40"/>
    <mergeCell ref="E7:U7"/>
    <mergeCell ref="W7:AG7"/>
    <mergeCell ref="C23:K23"/>
    <mergeCell ref="L23:Z23"/>
    <mergeCell ref="AC8:AG8"/>
    <mergeCell ref="L31:R31"/>
    <mergeCell ref="G37:N37"/>
    <mergeCell ref="S31:V31"/>
    <mergeCell ref="Y31:AA31"/>
    <mergeCell ref="E9:U9"/>
    <mergeCell ref="W9:AG9"/>
    <mergeCell ref="AM37:AS37"/>
    <mergeCell ref="AV37:BA37"/>
    <mergeCell ref="AM35:AU35"/>
    <mergeCell ref="AM36:AU36"/>
    <mergeCell ref="AV36:BD36"/>
    <mergeCell ref="C24:K25"/>
    <mergeCell ref="C14:V14"/>
    <mergeCell ref="AP24:BE24"/>
    <mergeCell ref="AP27:BE27"/>
    <mergeCell ref="C26:K27"/>
    <mergeCell ref="AA24:AO24"/>
    <mergeCell ref="AA25:AO25"/>
    <mergeCell ref="AP25:BE25"/>
    <mergeCell ref="AI7:AY7"/>
    <mergeCell ref="C36:O36"/>
    <mergeCell ref="P36:W36"/>
    <mergeCell ref="P37:U37"/>
    <mergeCell ref="G38:N38"/>
    <mergeCell ref="X47:AF47"/>
    <mergeCell ref="G42:N42"/>
    <mergeCell ref="C47:O47"/>
    <mergeCell ref="P47:W47"/>
    <mergeCell ref="X40:AC40"/>
    <mergeCell ref="AV41:BA41"/>
    <mergeCell ref="AS31:AV31"/>
    <mergeCell ref="P42:U42"/>
    <mergeCell ref="X42:AC42"/>
    <mergeCell ref="P41:U41"/>
    <mergeCell ref="AG47:AL47"/>
    <mergeCell ref="AM47:AU47"/>
    <mergeCell ref="C37:E39"/>
    <mergeCell ref="BA14:BK14"/>
    <mergeCell ref="C15:AI15"/>
    <mergeCell ref="AJ15:AU15"/>
    <mergeCell ref="AP23:BE23"/>
    <mergeCell ref="BE47:BO47"/>
    <mergeCell ref="P38:U38"/>
    <mergeCell ref="BN8:BU8"/>
    <mergeCell ref="BH8:BM8"/>
    <mergeCell ref="AW8:BG8"/>
    <mergeCell ref="AV35:BD35"/>
    <mergeCell ref="AJ31:AR31"/>
    <mergeCell ref="P35:W35"/>
    <mergeCell ref="X36:AF36"/>
    <mergeCell ref="AE31:AH31"/>
    <mergeCell ref="C35:O35"/>
    <mergeCell ref="D8:M8"/>
    <mergeCell ref="U8:AB8"/>
    <mergeCell ref="O8:T8"/>
    <mergeCell ref="X35:AF35"/>
    <mergeCell ref="AG35:AL35"/>
    <mergeCell ref="AG36:AL36"/>
    <mergeCell ref="W14:AG14"/>
    <mergeCell ref="BF24:BT25"/>
    <mergeCell ref="L24:Z25"/>
    <mergeCell ref="L26:Z27"/>
    <mergeCell ref="AV51:BA51"/>
    <mergeCell ref="G53:N53"/>
    <mergeCell ref="P51:U51"/>
    <mergeCell ref="AG51:AI51"/>
    <mergeCell ref="BE51:BK51"/>
    <mergeCell ref="BP51:BS51"/>
    <mergeCell ref="BE48:BK48"/>
    <mergeCell ref="BE49:BK49"/>
    <mergeCell ref="BE50:BK50"/>
    <mergeCell ref="BP48:BS48"/>
    <mergeCell ref="BP49:BS49"/>
    <mergeCell ref="BP50:BS50"/>
    <mergeCell ref="X48:AC48"/>
    <mergeCell ref="P48:U48"/>
    <mergeCell ref="G48:N48"/>
    <mergeCell ref="G49:N49"/>
    <mergeCell ref="AV49:BA49"/>
    <mergeCell ref="AM49:AS49"/>
    <mergeCell ref="AV50:BA50"/>
    <mergeCell ref="AM48:AS48"/>
    <mergeCell ref="AV48:BA48"/>
    <mergeCell ref="P53:U53"/>
    <mergeCell ref="AG50:AI50"/>
    <mergeCell ref="P52:U52"/>
    <mergeCell ref="AM50:AS50"/>
    <mergeCell ref="AM52:AS52"/>
    <mergeCell ref="G41:N41"/>
    <mergeCell ref="G52:N52"/>
    <mergeCell ref="AG37:AI37"/>
    <mergeCell ref="X41:AC41"/>
    <mergeCell ref="AM40:AS40"/>
    <mergeCell ref="X37:AC37"/>
    <mergeCell ref="P49:U49"/>
    <mergeCell ref="X49:AC49"/>
    <mergeCell ref="AG49:AI49"/>
    <mergeCell ref="X52:AC52"/>
    <mergeCell ref="P50:U50"/>
    <mergeCell ref="X50:AC50"/>
    <mergeCell ref="AM38:AS38"/>
    <mergeCell ref="P46:W46"/>
    <mergeCell ref="G40:N40"/>
    <mergeCell ref="P40:U40"/>
    <mergeCell ref="C46:O46"/>
    <mergeCell ref="G39:N39"/>
    <mergeCell ref="P39:U39"/>
    <mergeCell ref="X39:AC39"/>
    <mergeCell ref="X46:AF46"/>
    <mergeCell ref="X38:AC38"/>
    <mergeCell ref="C48:E50"/>
    <mergeCell ref="M61:BH61"/>
    <mergeCell ref="BI61:BU61"/>
    <mergeCell ref="AM51:AS51"/>
    <mergeCell ref="X51:AC51"/>
    <mergeCell ref="X53:AC53"/>
    <mergeCell ref="AG53:AI53"/>
    <mergeCell ref="AG52:AI52"/>
    <mergeCell ref="AM53:AS53"/>
    <mergeCell ref="G51:N51"/>
    <mergeCell ref="M59:P60"/>
    <mergeCell ref="E57:K57"/>
    <mergeCell ref="AO57:AU57"/>
    <mergeCell ref="AB58:AG58"/>
    <mergeCell ref="Q60:AC60"/>
    <mergeCell ref="AD60:BU60"/>
    <mergeCell ref="BJ57:BQ57"/>
    <mergeCell ref="AX58:BC58"/>
    <mergeCell ref="BP52:BS52"/>
    <mergeCell ref="BP53:BS53"/>
    <mergeCell ref="AV52:BA52"/>
    <mergeCell ref="BE52:BK52"/>
    <mergeCell ref="AV53:BA53"/>
    <mergeCell ref="BE53:BK53"/>
  </mergeCells>
  <phoneticPr fontId="3"/>
  <conditionalFormatting sqref="X50:AC50 AG50:AI50 AM50:AS50 BP50:BS50 BE50:BK50 AV50:BA50 P50:U50 X53:AC53 AG53:AI53 AM53:AS53 BP53:BS53 BE53:BK53 AV53:BA53 P53:U53 X39:AC39 AG39:AI39 AM39:AS39 AV39:BA39 P39:U39 X42:AC42 AG42:AI42 AM42:AS42 AV42:BA42 P42:U42">
    <cfRule type="cellIs" dxfId="1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22166666666666668"/>
  <pageSetup paperSize="9" scale="95" orientation="portrait" r:id="rId1"/>
  <headerFooter alignWithMargins="0">
    <oddFooter>&amp;C&amp;9- （保育） ７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32" r:id="rId4" name="Check Box 24">
              <controlPr defaultSize="0" autoFill="0" autoLine="0" autoPict="0">
                <anchor moveWithCells="1">
                  <from>
                    <xdr:col>23</xdr:col>
                    <xdr:colOff>19050</xdr:colOff>
                    <xdr:row>6</xdr:row>
                    <xdr:rowOff>19050</xdr:rowOff>
                  </from>
                  <to>
                    <xdr:col>24</xdr:col>
                    <xdr:colOff>85725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3" r:id="rId5" name="Check Box 25">
              <controlPr defaultSize="0" autoFill="0" autoLine="0" autoPict="0">
                <anchor moveWithCells="1">
                  <from>
                    <xdr:col>26</xdr:col>
                    <xdr:colOff>57150</xdr:colOff>
                    <xdr:row>6</xdr:row>
                    <xdr:rowOff>19050</xdr:rowOff>
                  </from>
                  <to>
                    <xdr:col>29</xdr:col>
                    <xdr:colOff>95250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4" r:id="rId6" name="Check Box 26">
              <controlPr defaultSize="0" autoFill="0" autoLine="0" autoPict="0">
                <anchor moveWithCells="1">
                  <from>
                    <xdr:col>20</xdr:col>
                    <xdr:colOff>38100</xdr:colOff>
                    <xdr:row>7</xdr:row>
                    <xdr:rowOff>19050</xdr:rowOff>
                  </from>
                  <to>
                    <xdr:col>21</xdr:col>
                    <xdr:colOff>76200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5" r:id="rId7" name="Check Box 27">
              <controlPr defaultSize="0" autoFill="0" autoLine="0" autoPict="0">
                <anchor moveWithCells="1">
                  <from>
                    <xdr:col>23</xdr:col>
                    <xdr:colOff>114300</xdr:colOff>
                    <xdr:row>7</xdr:row>
                    <xdr:rowOff>19050</xdr:rowOff>
                  </from>
                  <to>
                    <xdr:col>25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7" r:id="rId8" name="Check Box 29">
              <controlPr defaultSize="0" autoFill="0" autoLine="0" autoPict="0">
                <anchor moveWithCells="1">
                  <from>
                    <xdr:col>33</xdr:col>
                    <xdr:colOff>38100</xdr:colOff>
                    <xdr:row>7</xdr:row>
                    <xdr:rowOff>19050</xdr:rowOff>
                  </from>
                  <to>
                    <xdr:col>34</xdr:col>
                    <xdr:colOff>161925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8" r:id="rId9" name="Check Box 30">
              <controlPr defaultSize="0" autoFill="0" autoLine="0" autoPict="0">
                <anchor moveWithCells="1">
                  <from>
                    <xdr:col>37</xdr:col>
                    <xdr:colOff>28575</xdr:colOff>
                    <xdr:row>7</xdr:row>
                    <xdr:rowOff>19050</xdr:rowOff>
                  </from>
                  <to>
                    <xdr:col>38</xdr:col>
                    <xdr:colOff>123825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9" r:id="rId10" name="Check Box 31">
              <controlPr defaultSize="0" autoFill="0" autoLine="0" autoPict="0">
                <anchor moveWithCells="1">
                  <from>
                    <xdr:col>48</xdr:col>
                    <xdr:colOff>38100</xdr:colOff>
                    <xdr:row>7</xdr:row>
                    <xdr:rowOff>19050</xdr:rowOff>
                  </from>
                  <to>
                    <xdr:col>50</xdr:col>
                    <xdr:colOff>133350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0" r:id="rId11" name="Check Box 32">
              <controlPr defaultSize="0" autoFill="0" autoLine="0" autoPict="0">
                <anchor moveWithCells="1">
                  <from>
                    <xdr:col>52</xdr:col>
                    <xdr:colOff>57150</xdr:colOff>
                    <xdr:row>7</xdr:row>
                    <xdr:rowOff>19050</xdr:rowOff>
                  </from>
                  <to>
                    <xdr:col>55</xdr:col>
                    <xdr:colOff>66675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1" r:id="rId12" name="Check Box 33">
              <controlPr defaultSize="0" autoFill="0" autoLine="0" autoPict="0">
                <anchor moveWithCells="1">
                  <from>
                    <xdr:col>65</xdr:col>
                    <xdr:colOff>38100</xdr:colOff>
                    <xdr:row>7</xdr:row>
                    <xdr:rowOff>19050</xdr:rowOff>
                  </from>
                  <to>
                    <xdr:col>68</xdr:col>
                    <xdr:colOff>47625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2" r:id="rId13" name="Check Box 34">
              <controlPr defaultSize="0" autoFill="0" autoLine="0" autoPict="0">
                <anchor moveWithCells="1">
                  <from>
                    <xdr:col>69</xdr:col>
                    <xdr:colOff>171450</xdr:colOff>
                    <xdr:row>7</xdr:row>
                    <xdr:rowOff>19050</xdr:rowOff>
                  </from>
                  <to>
                    <xdr:col>70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3" r:id="rId14" name="Check Box 35">
              <controlPr defaultSize="0" autoFill="0" autoLine="0" autoPict="0">
                <anchor moveWithCells="1">
                  <from>
                    <xdr:col>23</xdr:col>
                    <xdr:colOff>28575</xdr:colOff>
                    <xdr:row>8</xdr:row>
                    <xdr:rowOff>19050</xdr:rowOff>
                  </from>
                  <to>
                    <xdr:col>24</xdr:col>
                    <xdr:colOff>95250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4" r:id="rId15" name="Check Box 36">
              <controlPr defaultSize="0" autoFill="0" autoLine="0" autoPict="0">
                <anchor moveWithCells="1">
                  <from>
                    <xdr:col>26</xdr:col>
                    <xdr:colOff>38100</xdr:colOff>
                    <xdr:row>8</xdr:row>
                    <xdr:rowOff>19050</xdr:rowOff>
                  </from>
                  <to>
                    <xdr:col>29</xdr:col>
                    <xdr:colOff>85725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5" r:id="rId16" name="Check Box 37">
              <controlPr defaultSize="0" autoFill="0" autoLine="0" autoPict="0">
                <anchor moveWithCells="1">
                  <from>
                    <xdr:col>55</xdr:col>
                    <xdr:colOff>0</xdr:colOff>
                    <xdr:row>8</xdr:row>
                    <xdr:rowOff>19050</xdr:rowOff>
                  </from>
                  <to>
                    <xdr:col>56</xdr:col>
                    <xdr:colOff>76200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6" r:id="rId17" name="Check Box 38">
              <controlPr defaultSize="0" autoFill="0" autoLine="0" autoPict="0">
                <anchor moveWithCells="1">
                  <from>
                    <xdr:col>59</xdr:col>
                    <xdr:colOff>133350</xdr:colOff>
                    <xdr:row>8</xdr:row>
                    <xdr:rowOff>19050</xdr:rowOff>
                  </from>
                  <to>
                    <xdr:col>62</xdr:col>
                    <xdr:colOff>28575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7" r:id="rId18" name="Check Box 39">
              <controlPr defaultSize="0" autoFill="0" autoLine="0" autoPict="0">
                <anchor moveWithCells="1">
                  <from>
                    <xdr:col>23</xdr:col>
                    <xdr:colOff>28575</xdr:colOff>
                    <xdr:row>13</xdr:row>
                    <xdr:rowOff>19050</xdr:rowOff>
                  </from>
                  <to>
                    <xdr:col>24</xdr:col>
                    <xdr:colOff>95250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8" r:id="rId19" name="Check Box 40">
              <controlPr defaultSize="0" autoFill="0" autoLine="0" autoPict="0">
                <anchor moveWithCells="1">
                  <from>
                    <xdr:col>26</xdr:col>
                    <xdr:colOff>47625</xdr:colOff>
                    <xdr:row>13</xdr:row>
                    <xdr:rowOff>19050</xdr:rowOff>
                  </from>
                  <to>
                    <xdr:col>29</xdr:col>
                    <xdr:colOff>85725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9" r:id="rId20" name="Check Box 41">
              <controlPr defaultSize="0" autoFill="0" autoLine="0" autoPict="0">
                <anchor moveWithCells="1">
                  <from>
                    <xdr:col>36</xdr:col>
                    <xdr:colOff>47625</xdr:colOff>
                    <xdr:row>14</xdr:row>
                    <xdr:rowOff>19050</xdr:rowOff>
                  </from>
                  <to>
                    <xdr:col>38</xdr:col>
                    <xdr:colOff>57150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0" r:id="rId21" name="Check Box 42">
              <controlPr defaultSize="0" autoFill="0" autoLine="0" autoPict="0">
                <anchor moveWithCells="1">
                  <from>
                    <xdr:col>41</xdr:col>
                    <xdr:colOff>19050</xdr:colOff>
                    <xdr:row>14</xdr:row>
                    <xdr:rowOff>19050</xdr:rowOff>
                  </from>
                  <to>
                    <xdr:col>44</xdr:col>
                    <xdr:colOff>28575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1" r:id="rId22" name="Check Box 43">
              <controlPr defaultSize="0" autoFill="0" autoLine="0" autoPict="0">
                <anchor>
                  <from>
                    <xdr:col>14</xdr:col>
                    <xdr:colOff>57150</xdr:colOff>
                    <xdr:row>56</xdr:row>
                    <xdr:rowOff>9525</xdr:rowOff>
                  </from>
                  <to>
                    <xdr:col>16</xdr:col>
                    <xdr:colOff>123825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2" r:id="rId23" name="Check Box 44">
              <controlPr defaultSize="0" autoFill="0" autoLine="0" autoPict="0">
                <anchor>
                  <from>
                    <xdr:col>24</xdr:col>
                    <xdr:colOff>47625</xdr:colOff>
                    <xdr:row>56</xdr:row>
                    <xdr:rowOff>9525</xdr:rowOff>
                  </from>
                  <to>
                    <xdr:col>25</xdr:col>
                    <xdr:colOff>85725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3" r:id="rId24" name="Check Box 45">
              <controlPr defaultSize="0" autoFill="0" autoLine="0" autoPict="0">
                <anchor moveWithCells="1">
                  <from>
                    <xdr:col>16</xdr:col>
                    <xdr:colOff>123825</xdr:colOff>
                    <xdr:row>58</xdr:row>
                    <xdr:rowOff>9525</xdr:rowOff>
                  </from>
                  <to>
                    <xdr:col>19</xdr:col>
                    <xdr:colOff>47625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4" r:id="rId25" name="Check Box 46">
              <controlPr defaultSize="0" autoFill="0" autoLine="0" autoPict="0">
                <anchor moveWithCells="1">
                  <from>
                    <xdr:col>32</xdr:col>
                    <xdr:colOff>76200</xdr:colOff>
                    <xdr:row>58</xdr:row>
                    <xdr:rowOff>9525</xdr:rowOff>
                  </from>
                  <to>
                    <xdr:col>33</xdr:col>
                    <xdr:colOff>28575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6" r:id="rId26" name="Check Box 58">
              <controlPr defaultSize="0" autoFill="0" autoLine="0" autoPict="0">
                <anchor moveWithCells="1">
                  <from>
                    <xdr:col>62</xdr:col>
                    <xdr:colOff>28575</xdr:colOff>
                    <xdr:row>60</xdr:row>
                    <xdr:rowOff>9525</xdr:rowOff>
                  </from>
                  <to>
                    <xdr:col>65</xdr:col>
                    <xdr:colOff>66675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7" r:id="rId27" name="Check Box 59">
              <controlPr defaultSize="0" autoFill="0" autoLine="0" autoPict="0">
                <anchor moveWithCells="1">
                  <from>
                    <xdr:col>69</xdr:col>
                    <xdr:colOff>19050</xdr:colOff>
                    <xdr:row>60</xdr:row>
                    <xdr:rowOff>9525</xdr:rowOff>
                  </from>
                  <to>
                    <xdr:col>69</xdr:col>
                    <xdr:colOff>200025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8" r:id="rId28" name="Check Box 60">
              <controlPr defaultSize="0" autoFill="0" autoLine="0" autoPict="0">
                <anchor>
                  <from>
                    <xdr:col>60</xdr:col>
                    <xdr:colOff>28575</xdr:colOff>
                    <xdr:row>61</xdr:row>
                    <xdr:rowOff>9525</xdr:rowOff>
                  </from>
                  <to>
                    <xdr:col>63</xdr:col>
                    <xdr:colOff>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9" r:id="rId29" name="Check Box 61">
              <controlPr defaultSize="0" autoFill="0" autoLine="0" autoPict="0">
                <anchor>
                  <from>
                    <xdr:col>68</xdr:col>
                    <xdr:colOff>57150</xdr:colOff>
                    <xdr:row>61</xdr:row>
                    <xdr:rowOff>9525</xdr:rowOff>
                  </from>
                  <to>
                    <xdr:col>69</xdr:col>
                    <xdr:colOff>123825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0" r:id="rId30" name="Check Box 62">
              <controlPr defaultSize="0" autoFill="0" autoLine="0" autoPict="0">
                <anchor moveWithCells="1">
                  <from>
                    <xdr:col>23</xdr:col>
                    <xdr:colOff>9525</xdr:colOff>
                    <xdr:row>18</xdr:row>
                    <xdr:rowOff>19050</xdr:rowOff>
                  </from>
                  <to>
                    <xdr:col>24</xdr:col>
                    <xdr:colOff>76200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1" r:id="rId31" name="Check Box 63">
              <controlPr defaultSize="0" autoFill="0" autoLine="0" autoPict="0">
                <anchor moveWithCells="1">
                  <from>
                    <xdr:col>26</xdr:col>
                    <xdr:colOff>28575</xdr:colOff>
                    <xdr:row>18</xdr:row>
                    <xdr:rowOff>19050</xdr:rowOff>
                  </from>
                  <to>
                    <xdr:col>29</xdr:col>
                    <xdr:colOff>66675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2" r:id="rId32" name="Check Box 64">
              <controlPr defaultSize="0" autoFill="0" autoLine="0" autoPict="0">
                <anchor moveWithCells="1">
                  <from>
                    <xdr:col>52</xdr:col>
                    <xdr:colOff>47625</xdr:colOff>
                    <xdr:row>58</xdr:row>
                    <xdr:rowOff>9525</xdr:rowOff>
                  </from>
                  <to>
                    <xdr:col>55</xdr:col>
                    <xdr:colOff>57150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86"/>
  <sheetViews>
    <sheetView showGridLines="0" showRowColHeaders="0" view="pageBreakPreview" zoomScaleNormal="100" zoomScaleSheetLayoutView="100" workbookViewId="0">
      <selection activeCell="AP31" sqref="AP31"/>
    </sheetView>
  </sheetViews>
  <sheetFormatPr defaultRowHeight="13.5"/>
  <cols>
    <col min="1" max="1" width="3" customWidth="1"/>
    <col min="2" max="75" width="2.625" customWidth="1"/>
  </cols>
  <sheetData>
    <row r="1" spans="2:35" ht="18" customHeight="1"/>
    <row r="2" spans="2:35" ht="4.5" customHeight="1">
      <c r="B2" s="136"/>
      <c r="C2" s="134"/>
      <c r="D2" s="134"/>
      <c r="E2" s="134"/>
      <c r="F2" s="134"/>
    </row>
    <row r="3" spans="2:35" s="134" customFormat="1" ht="11.25" customHeight="1">
      <c r="B3" s="136"/>
    </row>
    <row r="4" spans="2:35" s="134" customFormat="1" ht="15.75" customHeight="1">
      <c r="C4" s="134" t="s">
        <v>859</v>
      </c>
    </row>
    <row r="5" spans="2:35" s="134" customFormat="1" ht="4.5" customHeight="1"/>
    <row r="6" spans="2:35" s="134" customFormat="1" ht="13.5" customHeight="1">
      <c r="C6" s="677" t="s">
        <v>112</v>
      </c>
      <c r="D6" s="677"/>
      <c r="E6" s="677"/>
      <c r="F6" s="677"/>
      <c r="G6" s="677"/>
      <c r="H6" s="680" t="s">
        <v>860</v>
      </c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680" t="s">
        <v>861</v>
      </c>
      <c r="W6" s="599"/>
      <c r="X6" s="599"/>
      <c r="Y6" s="599"/>
      <c r="Z6" s="599"/>
      <c r="AA6" s="599"/>
      <c r="AB6" s="599"/>
      <c r="AC6" s="599"/>
      <c r="AD6" s="599"/>
      <c r="AE6" s="599"/>
      <c r="AF6" s="599"/>
      <c r="AG6" s="599"/>
      <c r="AH6" s="599"/>
      <c r="AI6" s="617"/>
    </row>
    <row r="7" spans="2:35" s="134" customFormat="1" ht="13.5" customHeight="1">
      <c r="C7" s="677"/>
      <c r="D7" s="677"/>
      <c r="E7" s="677"/>
      <c r="F7" s="677"/>
      <c r="G7" s="677"/>
      <c r="H7" s="451" t="s">
        <v>354</v>
      </c>
      <c r="I7" s="452"/>
      <c r="J7" s="452"/>
      <c r="K7" s="452"/>
      <c r="L7" s="452"/>
      <c r="M7" s="452"/>
      <c r="N7" s="452"/>
      <c r="O7" s="451" t="s">
        <v>353</v>
      </c>
      <c r="P7" s="452"/>
      <c r="Q7" s="452"/>
      <c r="R7" s="452"/>
      <c r="S7" s="452"/>
      <c r="T7" s="452"/>
      <c r="U7" s="452"/>
      <c r="V7" s="451" t="s">
        <v>354</v>
      </c>
      <c r="W7" s="452"/>
      <c r="X7" s="452"/>
      <c r="Y7" s="452"/>
      <c r="Z7" s="452"/>
      <c r="AA7" s="452"/>
      <c r="AB7" s="452"/>
      <c r="AC7" s="451" t="s">
        <v>353</v>
      </c>
      <c r="AD7" s="452"/>
      <c r="AE7" s="452"/>
      <c r="AF7" s="452"/>
      <c r="AG7" s="452"/>
      <c r="AH7" s="452"/>
      <c r="AI7" s="453"/>
    </row>
    <row r="8" spans="2:35" s="134" customFormat="1" ht="15.75" customHeight="1">
      <c r="C8" s="677" t="s">
        <v>352</v>
      </c>
      <c r="D8" s="677"/>
      <c r="E8" s="677"/>
      <c r="F8" s="677"/>
      <c r="G8" s="677"/>
      <c r="H8" s="216"/>
      <c r="I8" s="170" t="s">
        <v>51</v>
      </c>
      <c r="J8" s="215"/>
      <c r="K8" s="214" t="s">
        <v>349</v>
      </c>
      <c r="L8" s="214"/>
      <c r="M8" s="678"/>
      <c r="N8" s="617" t="s">
        <v>232</v>
      </c>
      <c r="O8" s="216"/>
      <c r="P8" s="170" t="s">
        <v>51</v>
      </c>
      <c r="Q8" s="215"/>
      <c r="R8" s="214" t="s">
        <v>349</v>
      </c>
      <c r="S8" s="214"/>
      <c r="T8" s="678"/>
      <c r="U8" s="617" t="s">
        <v>232</v>
      </c>
      <c r="V8" s="216"/>
      <c r="W8" s="170" t="s">
        <v>51</v>
      </c>
      <c r="X8" s="215"/>
      <c r="Y8" s="214" t="s">
        <v>349</v>
      </c>
      <c r="Z8" s="214"/>
      <c r="AA8" s="678"/>
      <c r="AB8" s="617" t="s">
        <v>232</v>
      </c>
      <c r="AC8" s="216"/>
      <c r="AD8" s="170" t="s">
        <v>51</v>
      </c>
      <c r="AE8" s="215"/>
      <c r="AF8" s="214" t="s">
        <v>349</v>
      </c>
      <c r="AG8" s="214"/>
      <c r="AH8" s="678"/>
      <c r="AI8" s="617" t="s">
        <v>232</v>
      </c>
    </row>
    <row r="9" spans="2:35" s="134" customFormat="1" ht="15.75" customHeight="1">
      <c r="C9" s="677"/>
      <c r="D9" s="677"/>
      <c r="E9" s="677"/>
      <c r="F9" s="677"/>
      <c r="G9" s="677"/>
      <c r="H9" s="211"/>
      <c r="I9" s="210" t="s">
        <v>51</v>
      </c>
      <c r="J9" s="209"/>
      <c r="K9" s="208" t="s">
        <v>348</v>
      </c>
      <c r="L9" s="208"/>
      <c r="M9" s="679"/>
      <c r="N9" s="526"/>
      <c r="O9" s="211"/>
      <c r="P9" s="210" t="s">
        <v>51</v>
      </c>
      <c r="Q9" s="209"/>
      <c r="R9" s="208" t="s">
        <v>348</v>
      </c>
      <c r="S9" s="208"/>
      <c r="T9" s="679"/>
      <c r="U9" s="526"/>
      <c r="V9" s="211"/>
      <c r="W9" s="210" t="s">
        <v>51</v>
      </c>
      <c r="X9" s="209"/>
      <c r="Y9" s="208" t="s">
        <v>348</v>
      </c>
      <c r="Z9" s="208"/>
      <c r="AA9" s="679"/>
      <c r="AB9" s="526"/>
      <c r="AC9" s="211"/>
      <c r="AD9" s="210" t="s">
        <v>51</v>
      </c>
      <c r="AE9" s="209"/>
      <c r="AF9" s="208" t="s">
        <v>348</v>
      </c>
      <c r="AG9" s="208"/>
      <c r="AH9" s="679"/>
      <c r="AI9" s="526"/>
    </row>
    <row r="10" spans="2:35" s="134" customFormat="1" ht="15.75" customHeight="1">
      <c r="C10" s="677" t="s">
        <v>351</v>
      </c>
      <c r="D10" s="677"/>
      <c r="E10" s="677"/>
      <c r="F10" s="677"/>
      <c r="G10" s="677"/>
      <c r="H10" s="216"/>
      <c r="I10" s="170" t="s">
        <v>51</v>
      </c>
      <c r="J10" s="215"/>
      <c r="K10" s="214" t="s">
        <v>349</v>
      </c>
      <c r="L10" s="214"/>
      <c r="M10" s="678"/>
      <c r="N10" s="617" t="s">
        <v>232</v>
      </c>
      <c r="O10" s="216"/>
      <c r="P10" s="170" t="s">
        <v>51</v>
      </c>
      <c r="Q10" s="215"/>
      <c r="R10" s="214" t="s">
        <v>349</v>
      </c>
      <c r="S10" s="214"/>
      <c r="T10" s="678"/>
      <c r="U10" s="617" t="s">
        <v>232</v>
      </c>
      <c r="V10" s="216"/>
      <c r="W10" s="170" t="s">
        <v>51</v>
      </c>
      <c r="X10" s="215"/>
      <c r="Y10" s="214" t="s">
        <v>349</v>
      </c>
      <c r="Z10" s="214"/>
      <c r="AA10" s="678"/>
      <c r="AB10" s="617" t="s">
        <v>232</v>
      </c>
      <c r="AC10" s="216"/>
      <c r="AD10" s="170" t="s">
        <v>51</v>
      </c>
      <c r="AE10" s="215"/>
      <c r="AF10" s="214" t="s">
        <v>349</v>
      </c>
      <c r="AG10" s="214"/>
      <c r="AH10" s="678"/>
      <c r="AI10" s="617" t="s">
        <v>232</v>
      </c>
    </row>
    <row r="11" spans="2:35" s="134" customFormat="1" ht="15.75" customHeight="1">
      <c r="C11" s="677"/>
      <c r="D11" s="677"/>
      <c r="E11" s="677"/>
      <c r="F11" s="677"/>
      <c r="G11" s="677"/>
      <c r="H11" s="211"/>
      <c r="I11" s="210" t="s">
        <v>51</v>
      </c>
      <c r="J11" s="209"/>
      <c r="K11" s="208" t="s">
        <v>348</v>
      </c>
      <c r="L11" s="208"/>
      <c r="M11" s="679"/>
      <c r="N11" s="526"/>
      <c r="O11" s="211"/>
      <c r="P11" s="210" t="s">
        <v>51</v>
      </c>
      <c r="Q11" s="209"/>
      <c r="R11" s="208" t="s">
        <v>348</v>
      </c>
      <c r="S11" s="208"/>
      <c r="T11" s="679"/>
      <c r="U11" s="526"/>
      <c r="V11" s="211"/>
      <c r="W11" s="210" t="s">
        <v>51</v>
      </c>
      <c r="X11" s="209"/>
      <c r="Y11" s="208" t="s">
        <v>348</v>
      </c>
      <c r="Z11" s="208"/>
      <c r="AA11" s="679"/>
      <c r="AB11" s="526"/>
      <c r="AC11" s="211"/>
      <c r="AD11" s="210" t="s">
        <v>51</v>
      </c>
      <c r="AE11" s="209"/>
      <c r="AF11" s="208" t="s">
        <v>348</v>
      </c>
      <c r="AG11" s="208"/>
      <c r="AH11" s="679"/>
      <c r="AI11" s="526"/>
    </row>
    <row r="12" spans="2:35" s="134" customFormat="1" ht="15.75" customHeight="1">
      <c r="C12" s="677" t="s">
        <v>350</v>
      </c>
      <c r="D12" s="677"/>
      <c r="E12" s="677"/>
      <c r="F12" s="677"/>
      <c r="G12" s="677"/>
      <c r="H12" s="216"/>
      <c r="I12" s="170" t="s">
        <v>51</v>
      </c>
      <c r="J12" s="215"/>
      <c r="K12" s="214" t="s">
        <v>349</v>
      </c>
      <c r="L12" s="214"/>
      <c r="M12" s="678"/>
      <c r="N12" s="617" t="s">
        <v>232</v>
      </c>
      <c r="O12" s="216"/>
      <c r="P12" s="170" t="s">
        <v>51</v>
      </c>
      <c r="Q12" s="215"/>
      <c r="R12" s="214" t="s">
        <v>349</v>
      </c>
      <c r="S12" s="214"/>
      <c r="T12" s="678"/>
      <c r="U12" s="617" t="s">
        <v>232</v>
      </c>
      <c r="V12" s="216"/>
      <c r="W12" s="170" t="s">
        <v>51</v>
      </c>
      <c r="X12" s="215"/>
      <c r="Y12" s="214" t="s">
        <v>349</v>
      </c>
      <c r="Z12" s="214"/>
      <c r="AA12" s="678"/>
      <c r="AB12" s="617" t="s">
        <v>232</v>
      </c>
      <c r="AC12" s="216"/>
      <c r="AD12" s="170" t="s">
        <v>51</v>
      </c>
      <c r="AE12" s="215"/>
      <c r="AF12" s="214" t="s">
        <v>349</v>
      </c>
      <c r="AG12" s="214"/>
      <c r="AH12" s="678"/>
      <c r="AI12" s="617" t="s">
        <v>232</v>
      </c>
    </row>
    <row r="13" spans="2:35" s="134" customFormat="1" ht="15.75" customHeight="1">
      <c r="C13" s="677"/>
      <c r="D13" s="677"/>
      <c r="E13" s="677"/>
      <c r="F13" s="677"/>
      <c r="G13" s="677"/>
      <c r="H13" s="211"/>
      <c r="I13" s="210" t="s">
        <v>51</v>
      </c>
      <c r="J13" s="209"/>
      <c r="K13" s="208" t="s">
        <v>348</v>
      </c>
      <c r="L13" s="208"/>
      <c r="M13" s="679"/>
      <c r="N13" s="526"/>
      <c r="O13" s="211"/>
      <c r="P13" s="210" t="s">
        <v>51</v>
      </c>
      <c r="Q13" s="209"/>
      <c r="R13" s="208" t="s">
        <v>348</v>
      </c>
      <c r="S13" s="208"/>
      <c r="T13" s="679"/>
      <c r="U13" s="526"/>
      <c r="V13" s="211"/>
      <c r="W13" s="210" t="s">
        <v>51</v>
      </c>
      <c r="X13" s="209"/>
      <c r="Y13" s="208" t="s">
        <v>348</v>
      </c>
      <c r="Z13" s="208"/>
      <c r="AA13" s="679"/>
      <c r="AB13" s="526"/>
      <c r="AC13" s="211"/>
      <c r="AD13" s="210" t="s">
        <v>51</v>
      </c>
      <c r="AE13" s="209"/>
      <c r="AF13" s="208" t="s">
        <v>348</v>
      </c>
      <c r="AG13" s="208"/>
      <c r="AH13" s="679"/>
      <c r="AI13" s="526"/>
    </row>
    <row r="14" spans="2:35" s="134" customFormat="1" ht="15.75" customHeight="1">
      <c r="C14" s="680" t="s">
        <v>89</v>
      </c>
      <c r="D14" s="599"/>
      <c r="E14" s="599"/>
      <c r="F14" s="599"/>
      <c r="G14" s="617"/>
      <c r="H14" s="216"/>
      <c r="I14" s="170" t="s">
        <v>51</v>
      </c>
      <c r="J14" s="215"/>
      <c r="K14" s="214" t="s">
        <v>349</v>
      </c>
      <c r="L14" s="214"/>
      <c r="M14" s="678"/>
      <c r="N14" s="617" t="s">
        <v>232</v>
      </c>
      <c r="O14" s="216"/>
      <c r="P14" s="170" t="s">
        <v>51</v>
      </c>
      <c r="Q14" s="215"/>
      <c r="R14" s="214" t="s">
        <v>349</v>
      </c>
      <c r="S14" s="214"/>
      <c r="T14" s="678"/>
      <c r="U14" s="617" t="s">
        <v>232</v>
      </c>
      <c r="V14" s="216"/>
      <c r="W14" s="170" t="s">
        <v>51</v>
      </c>
      <c r="X14" s="215"/>
      <c r="Y14" s="214" t="s">
        <v>349</v>
      </c>
      <c r="Z14" s="214"/>
      <c r="AA14" s="678"/>
      <c r="AB14" s="617" t="s">
        <v>232</v>
      </c>
      <c r="AC14" s="216"/>
      <c r="AD14" s="170" t="s">
        <v>51</v>
      </c>
      <c r="AE14" s="215"/>
      <c r="AF14" s="214" t="s">
        <v>349</v>
      </c>
      <c r="AG14" s="214"/>
      <c r="AH14" s="678"/>
      <c r="AI14" s="617" t="s">
        <v>232</v>
      </c>
    </row>
    <row r="15" spans="2:35" s="134" customFormat="1" ht="15.75" customHeight="1">
      <c r="C15" s="213" t="s">
        <v>151</v>
      </c>
      <c r="D15" s="543"/>
      <c r="E15" s="543"/>
      <c r="F15" s="543"/>
      <c r="G15" s="212" t="s">
        <v>46</v>
      </c>
      <c r="H15" s="211"/>
      <c r="I15" s="210" t="s">
        <v>51</v>
      </c>
      <c r="J15" s="209"/>
      <c r="K15" s="208" t="s">
        <v>348</v>
      </c>
      <c r="L15" s="208"/>
      <c r="M15" s="679"/>
      <c r="N15" s="526"/>
      <c r="O15" s="211"/>
      <c r="P15" s="210" t="s">
        <v>51</v>
      </c>
      <c r="Q15" s="209"/>
      <c r="R15" s="208" t="s">
        <v>348</v>
      </c>
      <c r="S15" s="208"/>
      <c r="T15" s="679"/>
      <c r="U15" s="526"/>
      <c r="V15" s="211"/>
      <c r="W15" s="210" t="s">
        <v>51</v>
      </c>
      <c r="X15" s="209"/>
      <c r="Y15" s="208" t="s">
        <v>348</v>
      </c>
      <c r="Z15" s="208"/>
      <c r="AA15" s="679"/>
      <c r="AB15" s="526"/>
      <c r="AC15" s="211"/>
      <c r="AD15" s="210" t="s">
        <v>51</v>
      </c>
      <c r="AE15" s="209"/>
      <c r="AF15" s="208" t="s">
        <v>348</v>
      </c>
      <c r="AG15" s="208"/>
      <c r="AH15" s="679"/>
      <c r="AI15" s="526"/>
    </row>
    <row r="16" spans="2:35" s="134" customFormat="1" ht="2.25" customHeight="1"/>
    <row r="17" spans="2:34" s="134" customFormat="1" ht="13.5" customHeight="1">
      <c r="E17" s="75" t="s">
        <v>347</v>
      </c>
    </row>
    <row r="18" spans="2:34" s="134" customFormat="1" ht="11.25" customHeight="1">
      <c r="B18" s="136"/>
    </row>
    <row r="19" spans="2:34" s="134" customFormat="1" ht="18" customHeight="1">
      <c r="C19" s="134" t="s">
        <v>862</v>
      </c>
    </row>
    <row r="20" spans="2:34" s="134" customFormat="1" ht="9" customHeight="1"/>
    <row r="21" spans="2:34" s="134" customFormat="1" ht="15.75" customHeight="1">
      <c r="C21" s="134" t="s">
        <v>346</v>
      </c>
      <c r="W21" s="159"/>
      <c r="AF21" s="159" t="s">
        <v>201</v>
      </c>
    </row>
    <row r="22" spans="2:34" s="134" customFormat="1" ht="4.5" customHeight="1">
      <c r="W22" s="75"/>
      <c r="AF22" s="75"/>
    </row>
    <row r="23" spans="2:34" s="134" customFormat="1" ht="15.75" customHeight="1">
      <c r="C23" s="677" t="s">
        <v>345</v>
      </c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 t="s">
        <v>344</v>
      </c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</row>
    <row r="24" spans="2:34" s="134" customFormat="1" ht="15.75" customHeight="1">
      <c r="C24" s="677" t="s">
        <v>343</v>
      </c>
      <c r="D24" s="677"/>
      <c r="E24" s="677"/>
      <c r="F24" s="677"/>
      <c r="G24" s="677"/>
      <c r="H24" s="677"/>
      <c r="I24" s="677" t="s">
        <v>342</v>
      </c>
      <c r="J24" s="677"/>
      <c r="K24" s="677"/>
      <c r="L24" s="677"/>
      <c r="M24" s="677"/>
      <c r="N24" s="677"/>
      <c r="O24" s="677"/>
      <c r="P24" s="677"/>
      <c r="Q24" s="677"/>
      <c r="R24" s="677"/>
      <c r="S24" s="677" t="s">
        <v>343</v>
      </c>
      <c r="T24" s="677"/>
      <c r="U24" s="677"/>
      <c r="V24" s="677"/>
      <c r="W24" s="677"/>
      <c r="X24" s="677"/>
      <c r="Y24" s="677" t="s">
        <v>342</v>
      </c>
      <c r="Z24" s="677"/>
      <c r="AA24" s="677"/>
      <c r="AB24" s="677"/>
      <c r="AC24" s="677"/>
      <c r="AD24" s="677"/>
      <c r="AE24" s="677"/>
      <c r="AF24" s="677"/>
      <c r="AG24" s="677"/>
      <c r="AH24" s="677"/>
    </row>
    <row r="25" spans="2:34" s="134" customFormat="1" ht="7.5" customHeight="1">
      <c r="C25" s="155"/>
      <c r="D25" s="166"/>
      <c r="E25" s="166"/>
      <c r="F25" s="166"/>
      <c r="G25" s="166"/>
      <c r="H25" s="166"/>
      <c r="I25" s="166"/>
      <c r="J25" s="166"/>
      <c r="K25" s="166"/>
      <c r="L25" s="166"/>
      <c r="M25" s="136"/>
      <c r="N25" s="136"/>
      <c r="O25" s="136"/>
      <c r="P25" s="136"/>
      <c r="Q25" s="136"/>
      <c r="R25" s="11"/>
      <c r="S25" s="155"/>
      <c r="T25" s="166"/>
      <c r="U25" s="166"/>
      <c r="V25" s="166"/>
      <c r="W25" s="166"/>
      <c r="X25" s="166"/>
      <c r="Y25" s="166"/>
      <c r="Z25" s="166"/>
      <c r="AA25" s="166"/>
      <c r="AB25" s="166"/>
      <c r="AC25" s="136"/>
      <c r="AD25" s="136"/>
      <c r="AE25" s="136"/>
      <c r="AF25" s="136"/>
      <c r="AG25" s="136"/>
      <c r="AH25" s="11"/>
    </row>
    <row r="26" spans="2:34" s="134" customFormat="1" ht="7.5" customHeight="1">
      <c r="C26" s="155"/>
      <c r="D26" s="166"/>
      <c r="E26" s="166"/>
      <c r="F26" s="166"/>
      <c r="G26" s="166"/>
      <c r="H26" s="207"/>
      <c r="I26" s="671"/>
      <c r="J26" s="672"/>
      <c r="K26" s="672"/>
      <c r="L26" s="672"/>
      <c r="M26" s="672"/>
      <c r="N26" s="672"/>
      <c r="O26" s="672"/>
      <c r="P26" s="672"/>
      <c r="Q26" s="672"/>
      <c r="R26" s="673"/>
      <c r="S26" s="155"/>
      <c r="T26" s="166"/>
      <c r="U26" s="166"/>
      <c r="V26" s="166"/>
      <c r="W26" s="166"/>
      <c r="X26" s="207"/>
      <c r="Y26" s="671"/>
      <c r="Z26" s="672"/>
      <c r="AA26" s="672"/>
      <c r="AB26" s="672"/>
      <c r="AC26" s="672"/>
      <c r="AD26" s="672"/>
      <c r="AE26" s="672"/>
      <c r="AF26" s="672"/>
      <c r="AG26" s="672"/>
      <c r="AH26" s="673"/>
    </row>
    <row r="27" spans="2:34" s="134" customFormat="1" ht="7.5" customHeight="1">
      <c r="C27" s="155"/>
      <c r="D27" s="542" t="s">
        <v>341</v>
      </c>
      <c r="E27" s="542"/>
      <c r="F27" s="542" t="s">
        <v>330</v>
      </c>
      <c r="G27" s="542"/>
      <c r="H27" s="206"/>
      <c r="I27" s="674"/>
      <c r="J27" s="675"/>
      <c r="K27" s="675"/>
      <c r="L27" s="675"/>
      <c r="M27" s="675"/>
      <c r="N27" s="675"/>
      <c r="O27" s="675"/>
      <c r="P27" s="675"/>
      <c r="Q27" s="675"/>
      <c r="R27" s="676"/>
      <c r="S27" s="155"/>
      <c r="T27" s="542" t="s">
        <v>341</v>
      </c>
      <c r="U27" s="542"/>
      <c r="V27" s="542" t="s">
        <v>330</v>
      </c>
      <c r="W27" s="542"/>
      <c r="X27" s="206"/>
      <c r="Y27" s="674"/>
      <c r="Z27" s="675"/>
      <c r="AA27" s="675"/>
      <c r="AB27" s="675"/>
      <c r="AC27" s="675"/>
      <c r="AD27" s="675"/>
      <c r="AE27" s="675"/>
      <c r="AF27" s="675"/>
      <c r="AG27" s="675"/>
      <c r="AH27" s="676"/>
    </row>
    <row r="28" spans="2:34" s="134" customFormat="1" ht="7.5" customHeight="1">
      <c r="C28" s="155"/>
      <c r="D28" s="542"/>
      <c r="E28" s="542"/>
      <c r="F28" s="542"/>
      <c r="G28" s="542"/>
      <c r="H28" s="166"/>
      <c r="I28" s="671"/>
      <c r="J28" s="672"/>
      <c r="K28" s="672"/>
      <c r="L28" s="672"/>
      <c r="M28" s="672"/>
      <c r="N28" s="672"/>
      <c r="O28" s="672"/>
      <c r="P28" s="672"/>
      <c r="Q28" s="672"/>
      <c r="R28" s="673"/>
      <c r="S28" s="155"/>
      <c r="T28" s="542"/>
      <c r="U28" s="542"/>
      <c r="V28" s="542"/>
      <c r="W28" s="542"/>
      <c r="X28" s="166"/>
      <c r="Y28" s="671"/>
      <c r="Z28" s="672"/>
      <c r="AA28" s="672"/>
      <c r="AB28" s="672"/>
      <c r="AC28" s="672"/>
      <c r="AD28" s="672"/>
      <c r="AE28" s="672"/>
      <c r="AF28" s="672"/>
      <c r="AG28" s="672"/>
      <c r="AH28" s="673"/>
    </row>
    <row r="29" spans="2:34" s="134" customFormat="1" ht="7.5" customHeight="1">
      <c r="C29" s="155"/>
      <c r="D29" s="166"/>
      <c r="E29" s="166"/>
      <c r="F29" s="166"/>
      <c r="G29" s="166"/>
      <c r="H29" s="206"/>
      <c r="I29" s="674"/>
      <c r="J29" s="675"/>
      <c r="K29" s="675"/>
      <c r="L29" s="675"/>
      <c r="M29" s="675"/>
      <c r="N29" s="675"/>
      <c r="O29" s="675"/>
      <c r="P29" s="675"/>
      <c r="Q29" s="675"/>
      <c r="R29" s="676"/>
      <c r="S29" s="155"/>
      <c r="T29" s="166"/>
      <c r="U29" s="166"/>
      <c r="V29" s="166"/>
      <c r="W29" s="166"/>
      <c r="X29" s="206"/>
      <c r="Y29" s="674"/>
      <c r="Z29" s="675"/>
      <c r="AA29" s="675"/>
      <c r="AB29" s="675"/>
      <c r="AC29" s="675"/>
      <c r="AD29" s="675"/>
      <c r="AE29" s="675"/>
      <c r="AF29" s="675"/>
      <c r="AG29" s="675"/>
      <c r="AH29" s="676"/>
    </row>
    <row r="30" spans="2:34" s="134" customFormat="1" ht="7.5" customHeight="1">
      <c r="C30" s="155"/>
      <c r="D30" s="166"/>
      <c r="E30" s="166"/>
      <c r="F30" s="166"/>
      <c r="G30" s="166"/>
      <c r="H30" s="207"/>
      <c r="I30" s="671"/>
      <c r="J30" s="672"/>
      <c r="K30" s="672"/>
      <c r="L30" s="672"/>
      <c r="M30" s="672"/>
      <c r="N30" s="672"/>
      <c r="O30" s="672"/>
      <c r="P30" s="672"/>
      <c r="Q30" s="672"/>
      <c r="R30" s="673"/>
      <c r="S30" s="155"/>
      <c r="T30" s="166"/>
      <c r="U30" s="166"/>
      <c r="V30" s="166"/>
      <c r="W30" s="166"/>
      <c r="X30" s="207"/>
      <c r="Y30" s="671"/>
      <c r="Z30" s="672"/>
      <c r="AA30" s="672"/>
      <c r="AB30" s="672"/>
      <c r="AC30" s="672"/>
      <c r="AD30" s="672"/>
      <c r="AE30" s="672"/>
      <c r="AF30" s="672"/>
      <c r="AG30" s="672"/>
      <c r="AH30" s="673"/>
    </row>
    <row r="31" spans="2:34" s="134" customFormat="1" ht="7.5" customHeight="1">
      <c r="C31" s="155"/>
      <c r="D31" s="166"/>
      <c r="E31" s="166"/>
      <c r="F31" s="542" t="s">
        <v>329</v>
      </c>
      <c r="G31" s="542"/>
      <c r="H31" s="206"/>
      <c r="I31" s="674"/>
      <c r="J31" s="675"/>
      <c r="K31" s="675"/>
      <c r="L31" s="675"/>
      <c r="M31" s="675"/>
      <c r="N31" s="675"/>
      <c r="O31" s="675"/>
      <c r="P31" s="675"/>
      <c r="Q31" s="675"/>
      <c r="R31" s="676"/>
      <c r="S31" s="155"/>
      <c r="T31" s="166"/>
      <c r="U31" s="166"/>
      <c r="V31" s="542" t="s">
        <v>329</v>
      </c>
      <c r="W31" s="542"/>
      <c r="X31" s="206"/>
      <c r="Y31" s="674"/>
      <c r="Z31" s="675"/>
      <c r="AA31" s="675"/>
      <c r="AB31" s="675"/>
      <c r="AC31" s="675"/>
      <c r="AD31" s="675"/>
      <c r="AE31" s="675"/>
      <c r="AF31" s="675"/>
      <c r="AG31" s="675"/>
      <c r="AH31" s="676"/>
    </row>
    <row r="32" spans="2:34" s="134" customFormat="1" ht="7.5" customHeight="1">
      <c r="C32" s="155"/>
      <c r="D32" s="166"/>
      <c r="E32" s="166"/>
      <c r="F32" s="542"/>
      <c r="G32" s="542"/>
      <c r="H32" s="207"/>
      <c r="I32" s="671"/>
      <c r="J32" s="672"/>
      <c r="K32" s="672"/>
      <c r="L32" s="672"/>
      <c r="M32" s="672"/>
      <c r="N32" s="672"/>
      <c r="O32" s="672"/>
      <c r="P32" s="672"/>
      <c r="Q32" s="672"/>
      <c r="R32" s="673"/>
      <c r="S32" s="155"/>
      <c r="T32" s="166"/>
      <c r="U32" s="166"/>
      <c r="V32" s="542"/>
      <c r="W32" s="542"/>
      <c r="X32" s="207"/>
      <c r="Y32" s="671"/>
      <c r="Z32" s="672"/>
      <c r="AA32" s="672"/>
      <c r="AB32" s="672"/>
      <c r="AC32" s="672"/>
      <c r="AD32" s="672"/>
      <c r="AE32" s="672"/>
      <c r="AF32" s="672"/>
      <c r="AG32" s="672"/>
      <c r="AH32" s="673"/>
    </row>
    <row r="33" spans="3:34" s="134" customFormat="1" ht="7.5" customHeight="1">
      <c r="C33" s="155"/>
      <c r="D33" s="166"/>
      <c r="E33" s="166"/>
      <c r="F33" s="166"/>
      <c r="G33" s="166"/>
      <c r="H33" s="206"/>
      <c r="I33" s="674"/>
      <c r="J33" s="675"/>
      <c r="K33" s="675"/>
      <c r="L33" s="675"/>
      <c r="M33" s="675"/>
      <c r="N33" s="675"/>
      <c r="O33" s="675"/>
      <c r="P33" s="675"/>
      <c r="Q33" s="675"/>
      <c r="R33" s="676"/>
      <c r="S33" s="155"/>
      <c r="T33" s="166"/>
      <c r="U33" s="166"/>
      <c r="V33" s="166"/>
      <c r="W33" s="166"/>
      <c r="X33" s="206"/>
      <c r="Y33" s="674"/>
      <c r="Z33" s="675"/>
      <c r="AA33" s="675"/>
      <c r="AB33" s="675"/>
      <c r="AC33" s="675"/>
      <c r="AD33" s="675"/>
      <c r="AE33" s="675"/>
      <c r="AF33" s="675"/>
      <c r="AG33" s="675"/>
      <c r="AH33" s="676"/>
    </row>
    <row r="34" spans="3:34" s="134" customFormat="1" ht="7.5" customHeight="1">
      <c r="C34" s="155"/>
      <c r="D34" s="166"/>
      <c r="E34" s="166"/>
      <c r="F34" s="166"/>
      <c r="G34" s="166"/>
      <c r="H34" s="207"/>
      <c r="I34" s="671"/>
      <c r="J34" s="672"/>
      <c r="K34" s="672"/>
      <c r="L34" s="672"/>
      <c r="M34" s="672"/>
      <c r="N34" s="672"/>
      <c r="O34" s="672"/>
      <c r="P34" s="672"/>
      <c r="Q34" s="672"/>
      <c r="R34" s="673"/>
      <c r="S34" s="155"/>
      <c r="T34" s="166"/>
      <c r="U34" s="166"/>
      <c r="V34" s="166"/>
      <c r="W34" s="166"/>
      <c r="X34" s="207"/>
      <c r="Y34" s="671"/>
      <c r="Z34" s="672"/>
      <c r="AA34" s="672"/>
      <c r="AB34" s="672"/>
      <c r="AC34" s="672"/>
      <c r="AD34" s="672"/>
      <c r="AE34" s="672"/>
      <c r="AF34" s="672"/>
      <c r="AG34" s="672"/>
      <c r="AH34" s="673"/>
    </row>
    <row r="35" spans="3:34" s="134" customFormat="1" ht="7.5" customHeight="1">
      <c r="C35" s="155"/>
      <c r="D35" s="166"/>
      <c r="E35" s="166"/>
      <c r="F35" s="542" t="s">
        <v>328</v>
      </c>
      <c r="G35" s="542"/>
      <c r="H35" s="206"/>
      <c r="I35" s="674"/>
      <c r="J35" s="675"/>
      <c r="K35" s="675"/>
      <c r="L35" s="675"/>
      <c r="M35" s="675"/>
      <c r="N35" s="675"/>
      <c r="O35" s="675"/>
      <c r="P35" s="675"/>
      <c r="Q35" s="675"/>
      <c r="R35" s="676"/>
      <c r="S35" s="155"/>
      <c r="T35" s="166"/>
      <c r="U35" s="166"/>
      <c r="V35" s="542" t="s">
        <v>328</v>
      </c>
      <c r="W35" s="542"/>
      <c r="X35" s="206"/>
      <c r="Y35" s="674"/>
      <c r="Z35" s="675"/>
      <c r="AA35" s="675"/>
      <c r="AB35" s="675"/>
      <c r="AC35" s="675"/>
      <c r="AD35" s="675"/>
      <c r="AE35" s="675"/>
      <c r="AF35" s="675"/>
      <c r="AG35" s="675"/>
      <c r="AH35" s="676"/>
    </row>
    <row r="36" spans="3:34" s="134" customFormat="1" ht="7.5" customHeight="1">
      <c r="C36" s="155"/>
      <c r="D36" s="166"/>
      <c r="E36" s="166"/>
      <c r="F36" s="542"/>
      <c r="G36" s="542"/>
      <c r="H36" s="207"/>
      <c r="I36" s="671"/>
      <c r="J36" s="672"/>
      <c r="K36" s="672"/>
      <c r="L36" s="672"/>
      <c r="M36" s="672"/>
      <c r="N36" s="672"/>
      <c r="O36" s="672"/>
      <c r="P36" s="672"/>
      <c r="Q36" s="672"/>
      <c r="R36" s="673"/>
      <c r="S36" s="155"/>
      <c r="T36" s="166"/>
      <c r="U36" s="166"/>
      <c r="V36" s="542"/>
      <c r="W36" s="542"/>
      <c r="X36" s="207"/>
      <c r="Y36" s="671"/>
      <c r="Z36" s="672"/>
      <c r="AA36" s="672"/>
      <c r="AB36" s="672"/>
      <c r="AC36" s="672"/>
      <c r="AD36" s="672"/>
      <c r="AE36" s="672"/>
      <c r="AF36" s="672"/>
      <c r="AG36" s="672"/>
      <c r="AH36" s="673"/>
    </row>
    <row r="37" spans="3:34" s="134" customFormat="1" ht="7.5" customHeight="1">
      <c r="C37" s="155"/>
      <c r="D37" s="166"/>
      <c r="E37" s="166"/>
      <c r="F37" s="166"/>
      <c r="G37" s="166"/>
      <c r="H37" s="206"/>
      <c r="I37" s="674"/>
      <c r="J37" s="675"/>
      <c r="K37" s="675"/>
      <c r="L37" s="675"/>
      <c r="M37" s="675"/>
      <c r="N37" s="675"/>
      <c r="O37" s="675"/>
      <c r="P37" s="675"/>
      <c r="Q37" s="675"/>
      <c r="R37" s="676"/>
      <c r="S37" s="155"/>
      <c r="T37" s="166"/>
      <c r="U37" s="166"/>
      <c r="V37" s="166"/>
      <c r="W37" s="166"/>
      <c r="X37" s="206"/>
      <c r="Y37" s="674"/>
      <c r="Z37" s="675"/>
      <c r="AA37" s="675"/>
      <c r="AB37" s="675"/>
      <c r="AC37" s="675"/>
      <c r="AD37" s="675"/>
      <c r="AE37" s="675"/>
      <c r="AF37" s="675"/>
      <c r="AG37" s="675"/>
      <c r="AH37" s="676"/>
    </row>
    <row r="38" spans="3:34" s="134" customFormat="1" ht="7.5" customHeight="1">
      <c r="C38" s="155"/>
      <c r="D38" s="166"/>
      <c r="E38" s="166"/>
      <c r="F38" s="166"/>
      <c r="G38" s="166"/>
      <c r="H38" s="207"/>
      <c r="I38" s="671"/>
      <c r="J38" s="672"/>
      <c r="K38" s="672"/>
      <c r="L38" s="672"/>
      <c r="M38" s="672"/>
      <c r="N38" s="672"/>
      <c r="O38" s="672"/>
      <c r="P38" s="672"/>
      <c r="Q38" s="672"/>
      <c r="R38" s="673"/>
      <c r="S38" s="155"/>
      <c r="T38" s="166"/>
      <c r="U38" s="166"/>
      <c r="V38" s="166"/>
      <c r="W38" s="166"/>
      <c r="X38" s="207"/>
      <c r="Y38" s="671"/>
      <c r="Z38" s="672"/>
      <c r="AA38" s="672"/>
      <c r="AB38" s="672"/>
      <c r="AC38" s="672"/>
      <c r="AD38" s="672"/>
      <c r="AE38" s="672"/>
      <c r="AF38" s="672"/>
      <c r="AG38" s="672"/>
      <c r="AH38" s="673"/>
    </row>
    <row r="39" spans="3:34" s="134" customFormat="1" ht="7.5" customHeight="1">
      <c r="C39" s="155"/>
      <c r="D39" s="166"/>
      <c r="E39" s="166"/>
      <c r="F39" s="542" t="s">
        <v>340</v>
      </c>
      <c r="G39" s="542"/>
      <c r="H39" s="206"/>
      <c r="I39" s="674"/>
      <c r="J39" s="675"/>
      <c r="K39" s="675"/>
      <c r="L39" s="675"/>
      <c r="M39" s="675"/>
      <c r="N39" s="675"/>
      <c r="O39" s="675"/>
      <c r="P39" s="675"/>
      <c r="Q39" s="675"/>
      <c r="R39" s="676"/>
      <c r="S39" s="155"/>
      <c r="T39" s="166"/>
      <c r="U39" s="166"/>
      <c r="V39" s="542" t="s">
        <v>340</v>
      </c>
      <c r="W39" s="542"/>
      <c r="X39" s="206"/>
      <c r="Y39" s="674"/>
      <c r="Z39" s="675"/>
      <c r="AA39" s="675"/>
      <c r="AB39" s="675"/>
      <c r="AC39" s="675"/>
      <c r="AD39" s="675"/>
      <c r="AE39" s="675"/>
      <c r="AF39" s="675"/>
      <c r="AG39" s="675"/>
      <c r="AH39" s="676"/>
    </row>
    <row r="40" spans="3:34" s="134" customFormat="1" ht="7.5" customHeight="1">
      <c r="C40" s="155"/>
      <c r="D40" s="166"/>
      <c r="E40" s="166"/>
      <c r="F40" s="542"/>
      <c r="G40" s="542"/>
      <c r="H40" s="207"/>
      <c r="I40" s="671"/>
      <c r="J40" s="672"/>
      <c r="K40" s="672"/>
      <c r="L40" s="672"/>
      <c r="M40" s="672"/>
      <c r="N40" s="672"/>
      <c r="O40" s="672"/>
      <c r="P40" s="672"/>
      <c r="Q40" s="672"/>
      <c r="R40" s="673"/>
      <c r="S40" s="155"/>
      <c r="T40" s="166"/>
      <c r="U40" s="166"/>
      <c r="V40" s="542"/>
      <c r="W40" s="542"/>
      <c r="X40" s="207"/>
      <c r="Y40" s="671"/>
      <c r="Z40" s="672"/>
      <c r="AA40" s="672"/>
      <c r="AB40" s="672"/>
      <c r="AC40" s="672"/>
      <c r="AD40" s="672"/>
      <c r="AE40" s="672"/>
      <c r="AF40" s="672"/>
      <c r="AG40" s="672"/>
      <c r="AH40" s="673"/>
    </row>
    <row r="41" spans="3:34" s="134" customFormat="1" ht="7.5" customHeight="1">
      <c r="C41" s="155"/>
      <c r="D41" s="166"/>
      <c r="E41" s="166"/>
      <c r="F41" s="166"/>
      <c r="G41" s="166"/>
      <c r="H41" s="206"/>
      <c r="I41" s="674"/>
      <c r="J41" s="675"/>
      <c r="K41" s="675"/>
      <c r="L41" s="675"/>
      <c r="M41" s="675"/>
      <c r="N41" s="675"/>
      <c r="O41" s="675"/>
      <c r="P41" s="675"/>
      <c r="Q41" s="675"/>
      <c r="R41" s="676"/>
      <c r="S41" s="155"/>
      <c r="T41" s="166"/>
      <c r="U41" s="166"/>
      <c r="V41" s="166"/>
      <c r="W41" s="166"/>
      <c r="X41" s="206"/>
      <c r="Y41" s="674"/>
      <c r="Z41" s="675"/>
      <c r="AA41" s="675"/>
      <c r="AB41" s="675"/>
      <c r="AC41" s="675"/>
      <c r="AD41" s="675"/>
      <c r="AE41" s="675"/>
      <c r="AF41" s="675"/>
      <c r="AG41" s="675"/>
      <c r="AH41" s="676"/>
    </row>
    <row r="42" spans="3:34" s="134" customFormat="1" ht="7.5" customHeight="1">
      <c r="C42" s="155"/>
      <c r="D42" s="166"/>
      <c r="E42" s="166"/>
      <c r="F42" s="166"/>
      <c r="G42" s="166"/>
      <c r="H42" s="207"/>
      <c r="I42" s="671"/>
      <c r="J42" s="672"/>
      <c r="K42" s="672"/>
      <c r="L42" s="672"/>
      <c r="M42" s="672"/>
      <c r="N42" s="672"/>
      <c r="O42" s="672"/>
      <c r="P42" s="672"/>
      <c r="Q42" s="672"/>
      <c r="R42" s="673"/>
      <c r="S42" s="155"/>
      <c r="T42" s="166"/>
      <c r="U42" s="166"/>
      <c r="V42" s="166"/>
      <c r="W42" s="166"/>
      <c r="X42" s="207"/>
      <c r="Y42" s="671"/>
      <c r="Z42" s="672"/>
      <c r="AA42" s="672"/>
      <c r="AB42" s="672"/>
      <c r="AC42" s="672"/>
      <c r="AD42" s="672"/>
      <c r="AE42" s="672"/>
      <c r="AF42" s="672"/>
      <c r="AG42" s="672"/>
      <c r="AH42" s="673"/>
    </row>
    <row r="43" spans="3:34" s="134" customFormat="1" ht="7.5" customHeight="1">
      <c r="C43" s="155"/>
      <c r="D43" s="166"/>
      <c r="E43" s="166"/>
      <c r="F43" s="542" t="s">
        <v>339</v>
      </c>
      <c r="G43" s="542"/>
      <c r="H43" s="206"/>
      <c r="I43" s="674"/>
      <c r="J43" s="675"/>
      <c r="K43" s="675"/>
      <c r="L43" s="675"/>
      <c r="M43" s="675"/>
      <c r="N43" s="675"/>
      <c r="O43" s="675"/>
      <c r="P43" s="675"/>
      <c r="Q43" s="675"/>
      <c r="R43" s="676"/>
      <c r="S43" s="155"/>
      <c r="T43" s="166"/>
      <c r="U43" s="166"/>
      <c r="V43" s="542" t="s">
        <v>339</v>
      </c>
      <c r="W43" s="542"/>
      <c r="X43" s="206"/>
      <c r="Y43" s="674"/>
      <c r="Z43" s="675"/>
      <c r="AA43" s="675"/>
      <c r="AB43" s="675"/>
      <c r="AC43" s="675"/>
      <c r="AD43" s="675"/>
      <c r="AE43" s="675"/>
      <c r="AF43" s="675"/>
      <c r="AG43" s="675"/>
      <c r="AH43" s="676"/>
    </row>
    <row r="44" spans="3:34" s="134" customFormat="1" ht="7.5" customHeight="1">
      <c r="C44" s="155"/>
      <c r="D44" s="166"/>
      <c r="E44" s="166"/>
      <c r="F44" s="542"/>
      <c r="G44" s="542"/>
      <c r="H44" s="207"/>
      <c r="I44" s="671"/>
      <c r="J44" s="672"/>
      <c r="K44" s="672"/>
      <c r="L44" s="672"/>
      <c r="M44" s="672"/>
      <c r="N44" s="672"/>
      <c r="O44" s="672"/>
      <c r="P44" s="672"/>
      <c r="Q44" s="672"/>
      <c r="R44" s="673"/>
      <c r="S44" s="155"/>
      <c r="T44" s="166"/>
      <c r="U44" s="166"/>
      <c r="V44" s="542"/>
      <c r="W44" s="542"/>
      <c r="X44" s="207"/>
      <c r="Y44" s="671"/>
      <c r="Z44" s="672"/>
      <c r="AA44" s="672"/>
      <c r="AB44" s="672"/>
      <c r="AC44" s="672"/>
      <c r="AD44" s="672"/>
      <c r="AE44" s="672"/>
      <c r="AF44" s="672"/>
      <c r="AG44" s="672"/>
      <c r="AH44" s="673"/>
    </row>
    <row r="45" spans="3:34" s="134" customFormat="1" ht="7.5" customHeight="1">
      <c r="C45" s="155"/>
      <c r="D45" s="166"/>
      <c r="E45" s="166"/>
      <c r="F45" s="166"/>
      <c r="G45" s="166"/>
      <c r="H45" s="206"/>
      <c r="I45" s="674"/>
      <c r="J45" s="675"/>
      <c r="K45" s="675"/>
      <c r="L45" s="675"/>
      <c r="M45" s="675"/>
      <c r="N45" s="675"/>
      <c r="O45" s="675"/>
      <c r="P45" s="675"/>
      <c r="Q45" s="675"/>
      <c r="R45" s="676"/>
      <c r="S45" s="155"/>
      <c r="T45" s="166"/>
      <c r="U45" s="166"/>
      <c r="V45" s="166"/>
      <c r="W45" s="166"/>
      <c r="X45" s="206"/>
      <c r="Y45" s="674"/>
      <c r="Z45" s="675"/>
      <c r="AA45" s="675"/>
      <c r="AB45" s="675"/>
      <c r="AC45" s="675"/>
      <c r="AD45" s="675"/>
      <c r="AE45" s="675"/>
      <c r="AF45" s="675"/>
      <c r="AG45" s="675"/>
      <c r="AH45" s="676"/>
    </row>
    <row r="46" spans="3:34" s="134" customFormat="1" ht="7.5" customHeight="1">
      <c r="C46" s="155"/>
      <c r="D46" s="166"/>
      <c r="E46" s="166"/>
      <c r="F46" s="166"/>
      <c r="G46" s="166"/>
      <c r="H46" s="207"/>
      <c r="I46" s="671"/>
      <c r="J46" s="672"/>
      <c r="K46" s="672"/>
      <c r="L46" s="672"/>
      <c r="M46" s="672"/>
      <c r="N46" s="672"/>
      <c r="O46" s="672"/>
      <c r="P46" s="672"/>
      <c r="Q46" s="672"/>
      <c r="R46" s="673"/>
      <c r="S46" s="155"/>
      <c r="T46" s="166"/>
      <c r="U46" s="166"/>
      <c r="V46" s="166"/>
      <c r="W46" s="166"/>
      <c r="X46" s="207"/>
      <c r="Y46" s="671"/>
      <c r="Z46" s="672"/>
      <c r="AA46" s="672"/>
      <c r="AB46" s="672"/>
      <c r="AC46" s="672"/>
      <c r="AD46" s="672"/>
      <c r="AE46" s="672"/>
      <c r="AF46" s="672"/>
      <c r="AG46" s="672"/>
      <c r="AH46" s="673"/>
    </row>
    <row r="47" spans="3:34" s="134" customFormat="1" ht="7.5" customHeight="1">
      <c r="C47" s="155"/>
      <c r="D47" s="542" t="s">
        <v>338</v>
      </c>
      <c r="E47" s="542"/>
      <c r="F47" s="542" t="s">
        <v>337</v>
      </c>
      <c r="G47" s="542"/>
      <c r="H47" s="206"/>
      <c r="I47" s="674"/>
      <c r="J47" s="675"/>
      <c r="K47" s="675"/>
      <c r="L47" s="675"/>
      <c r="M47" s="675"/>
      <c r="N47" s="675"/>
      <c r="O47" s="675"/>
      <c r="P47" s="675"/>
      <c r="Q47" s="675"/>
      <c r="R47" s="676"/>
      <c r="S47" s="155"/>
      <c r="T47" s="542" t="s">
        <v>338</v>
      </c>
      <c r="U47" s="542"/>
      <c r="V47" s="542" t="s">
        <v>337</v>
      </c>
      <c r="W47" s="542"/>
      <c r="X47" s="206"/>
      <c r="Y47" s="674"/>
      <c r="Z47" s="675"/>
      <c r="AA47" s="675"/>
      <c r="AB47" s="675"/>
      <c r="AC47" s="675"/>
      <c r="AD47" s="675"/>
      <c r="AE47" s="675"/>
      <c r="AF47" s="675"/>
      <c r="AG47" s="675"/>
      <c r="AH47" s="676"/>
    </row>
    <row r="48" spans="3:34" s="134" customFormat="1" ht="7.5" customHeight="1">
      <c r="C48" s="155"/>
      <c r="D48" s="542"/>
      <c r="E48" s="542"/>
      <c r="F48" s="542"/>
      <c r="G48" s="542"/>
      <c r="H48" s="207"/>
      <c r="I48" s="671"/>
      <c r="J48" s="672"/>
      <c r="K48" s="672"/>
      <c r="L48" s="672"/>
      <c r="M48" s="672"/>
      <c r="N48" s="672"/>
      <c r="O48" s="672"/>
      <c r="P48" s="672"/>
      <c r="Q48" s="672"/>
      <c r="R48" s="673"/>
      <c r="S48" s="155"/>
      <c r="T48" s="542"/>
      <c r="U48" s="542"/>
      <c r="V48" s="542"/>
      <c r="W48" s="542"/>
      <c r="X48" s="207"/>
      <c r="Y48" s="671"/>
      <c r="Z48" s="672"/>
      <c r="AA48" s="672"/>
      <c r="AB48" s="672"/>
      <c r="AC48" s="672"/>
      <c r="AD48" s="672"/>
      <c r="AE48" s="672"/>
      <c r="AF48" s="672"/>
      <c r="AG48" s="672"/>
      <c r="AH48" s="673"/>
    </row>
    <row r="49" spans="3:34" s="134" customFormat="1" ht="7.5" customHeight="1">
      <c r="C49" s="155"/>
      <c r="D49" s="166"/>
      <c r="E49" s="166"/>
      <c r="F49" s="166"/>
      <c r="G49" s="166"/>
      <c r="H49" s="206"/>
      <c r="I49" s="674"/>
      <c r="J49" s="675"/>
      <c r="K49" s="675"/>
      <c r="L49" s="675"/>
      <c r="M49" s="675"/>
      <c r="N49" s="675"/>
      <c r="O49" s="675"/>
      <c r="P49" s="675"/>
      <c r="Q49" s="675"/>
      <c r="R49" s="676"/>
      <c r="S49" s="155"/>
      <c r="T49" s="166"/>
      <c r="U49" s="166"/>
      <c r="V49" s="166"/>
      <c r="W49" s="166"/>
      <c r="X49" s="206"/>
      <c r="Y49" s="674"/>
      <c r="Z49" s="675"/>
      <c r="AA49" s="675"/>
      <c r="AB49" s="675"/>
      <c r="AC49" s="675"/>
      <c r="AD49" s="675"/>
      <c r="AE49" s="675"/>
      <c r="AF49" s="675"/>
      <c r="AG49" s="675"/>
      <c r="AH49" s="676"/>
    </row>
    <row r="50" spans="3:34" s="134" customFormat="1" ht="7.5" customHeight="1">
      <c r="C50" s="155"/>
      <c r="D50" s="166"/>
      <c r="E50" s="166"/>
      <c r="F50" s="166"/>
      <c r="G50" s="166"/>
      <c r="H50" s="207"/>
      <c r="I50" s="671"/>
      <c r="J50" s="672"/>
      <c r="K50" s="672"/>
      <c r="L50" s="672"/>
      <c r="M50" s="672"/>
      <c r="N50" s="672"/>
      <c r="O50" s="672"/>
      <c r="P50" s="672"/>
      <c r="Q50" s="672"/>
      <c r="R50" s="673"/>
      <c r="S50" s="155"/>
      <c r="T50" s="166"/>
      <c r="U50" s="166"/>
      <c r="V50" s="166"/>
      <c r="W50" s="166"/>
      <c r="X50" s="207"/>
      <c r="Y50" s="671"/>
      <c r="Z50" s="672"/>
      <c r="AA50" s="672"/>
      <c r="AB50" s="672"/>
      <c r="AC50" s="672"/>
      <c r="AD50" s="672"/>
      <c r="AE50" s="672"/>
      <c r="AF50" s="672"/>
      <c r="AG50" s="672"/>
      <c r="AH50" s="673"/>
    </row>
    <row r="51" spans="3:34" s="134" customFormat="1" ht="7.5" customHeight="1">
      <c r="C51" s="155"/>
      <c r="D51" s="166"/>
      <c r="E51" s="166"/>
      <c r="F51" s="542" t="s">
        <v>336</v>
      </c>
      <c r="G51" s="542"/>
      <c r="H51" s="206"/>
      <c r="I51" s="674"/>
      <c r="J51" s="675"/>
      <c r="K51" s="675"/>
      <c r="L51" s="675"/>
      <c r="M51" s="675"/>
      <c r="N51" s="675"/>
      <c r="O51" s="675"/>
      <c r="P51" s="675"/>
      <c r="Q51" s="675"/>
      <c r="R51" s="676"/>
      <c r="S51" s="155"/>
      <c r="T51" s="166"/>
      <c r="U51" s="166"/>
      <c r="V51" s="542" t="s">
        <v>336</v>
      </c>
      <c r="W51" s="542"/>
      <c r="X51" s="206"/>
      <c r="Y51" s="674"/>
      <c r="Z51" s="675"/>
      <c r="AA51" s="675"/>
      <c r="AB51" s="675"/>
      <c r="AC51" s="675"/>
      <c r="AD51" s="675"/>
      <c r="AE51" s="675"/>
      <c r="AF51" s="675"/>
      <c r="AG51" s="675"/>
      <c r="AH51" s="676"/>
    </row>
    <row r="52" spans="3:34" s="134" customFormat="1" ht="7.5" customHeight="1">
      <c r="C52" s="155"/>
      <c r="D52" s="166"/>
      <c r="E52" s="166"/>
      <c r="F52" s="542"/>
      <c r="G52" s="542"/>
      <c r="H52" s="207"/>
      <c r="I52" s="671"/>
      <c r="J52" s="672"/>
      <c r="K52" s="672"/>
      <c r="L52" s="672"/>
      <c r="M52" s="672"/>
      <c r="N52" s="672"/>
      <c r="O52" s="672"/>
      <c r="P52" s="672"/>
      <c r="Q52" s="672"/>
      <c r="R52" s="673"/>
      <c r="S52" s="155"/>
      <c r="T52" s="166"/>
      <c r="U52" s="166"/>
      <c r="V52" s="542"/>
      <c r="W52" s="542"/>
      <c r="X52" s="207"/>
      <c r="Y52" s="671"/>
      <c r="Z52" s="672"/>
      <c r="AA52" s="672"/>
      <c r="AB52" s="672"/>
      <c r="AC52" s="672"/>
      <c r="AD52" s="672"/>
      <c r="AE52" s="672"/>
      <c r="AF52" s="672"/>
      <c r="AG52" s="672"/>
      <c r="AH52" s="673"/>
    </row>
    <row r="53" spans="3:34" s="134" customFormat="1" ht="7.5" customHeight="1">
      <c r="C53" s="155"/>
      <c r="D53" s="166"/>
      <c r="E53" s="166"/>
      <c r="F53" s="166"/>
      <c r="G53" s="166"/>
      <c r="H53" s="206"/>
      <c r="I53" s="674"/>
      <c r="J53" s="675"/>
      <c r="K53" s="675"/>
      <c r="L53" s="675"/>
      <c r="M53" s="675"/>
      <c r="N53" s="675"/>
      <c r="O53" s="675"/>
      <c r="P53" s="675"/>
      <c r="Q53" s="675"/>
      <c r="R53" s="676"/>
      <c r="S53" s="155"/>
      <c r="T53" s="166"/>
      <c r="U53" s="166"/>
      <c r="V53" s="166"/>
      <c r="W53" s="166"/>
      <c r="X53" s="206"/>
      <c r="Y53" s="674"/>
      <c r="Z53" s="675"/>
      <c r="AA53" s="675"/>
      <c r="AB53" s="675"/>
      <c r="AC53" s="675"/>
      <c r="AD53" s="675"/>
      <c r="AE53" s="675"/>
      <c r="AF53" s="675"/>
      <c r="AG53" s="675"/>
      <c r="AH53" s="676"/>
    </row>
    <row r="54" spans="3:34" s="134" customFormat="1" ht="7.5" customHeight="1">
      <c r="C54" s="155"/>
      <c r="D54" s="166"/>
      <c r="E54" s="166"/>
      <c r="F54" s="166"/>
      <c r="G54" s="166"/>
      <c r="H54" s="207"/>
      <c r="I54" s="671"/>
      <c r="J54" s="672"/>
      <c r="K54" s="672"/>
      <c r="L54" s="672"/>
      <c r="M54" s="672"/>
      <c r="N54" s="672"/>
      <c r="O54" s="672"/>
      <c r="P54" s="672"/>
      <c r="Q54" s="672"/>
      <c r="R54" s="673"/>
      <c r="S54" s="155"/>
      <c r="T54" s="166"/>
      <c r="U54" s="166"/>
      <c r="V54" s="166"/>
      <c r="W54" s="166"/>
      <c r="X54" s="207"/>
      <c r="Y54" s="671"/>
      <c r="Z54" s="672"/>
      <c r="AA54" s="672"/>
      <c r="AB54" s="672"/>
      <c r="AC54" s="672"/>
      <c r="AD54" s="672"/>
      <c r="AE54" s="672"/>
      <c r="AF54" s="672"/>
      <c r="AG54" s="672"/>
      <c r="AH54" s="673"/>
    </row>
    <row r="55" spans="3:34" s="134" customFormat="1" ht="7.5" customHeight="1">
      <c r="C55" s="155"/>
      <c r="D55" s="166"/>
      <c r="E55" s="166"/>
      <c r="F55" s="542" t="s">
        <v>335</v>
      </c>
      <c r="G55" s="542"/>
      <c r="H55" s="206"/>
      <c r="I55" s="674"/>
      <c r="J55" s="675"/>
      <c r="K55" s="675"/>
      <c r="L55" s="675"/>
      <c r="M55" s="675"/>
      <c r="N55" s="675"/>
      <c r="O55" s="675"/>
      <c r="P55" s="675"/>
      <c r="Q55" s="675"/>
      <c r="R55" s="676"/>
      <c r="S55" s="155"/>
      <c r="T55" s="166"/>
      <c r="U55" s="166"/>
      <c r="V55" s="542" t="s">
        <v>335</v>
      </c>
      <c r="W55" s="542"/>
      <c r="X55" s="206"/>
      <c r="Y55" s="674"/>
      <c r="Z55" s="675"/>
      <c r="AA55" s="675"/>
      <c r="AB55" s="675"/>
      <c r="AC55" s="675"/>
      <c r="AD55" s="675"/>
      <c r="AE55" s="675"/>
      <c r="AF55" s="675"/>
      <c r="AG55" s="675"/>
      <c r="AH55" s="676"/>
    </row>
    <row r="56" spans="3:34" s="134" customFormat="1" ht="7.5" customHeight="1">
      <c r="C56" s="155"/>
      <c r="D56" s="166"/>
      <c r="E56" s="166"/>
      <c r="F56" s="542"/>
      <c r="G56" s="542"/>
      <c r="H56" s="207"/>
      <c r="I56" s="671"/>
      <c r="J56" s="672"/>
      <c r="K56" s="672"/>
      <c r="L56" s="672"/>
      <c r="M56" s="672"/>
      <c r="N56" s="672"/>
      <c r="O56" s="672"/>
      <c r="P56" s="672"/>
      <c r="Q56" s="672"/>
      <c r="R56" s="673"/>
      <c r="S56" s="155"/>
      <c r="T56" s="166"/>
      <c r="U56" s="166"/>
      <c r="V56" s="542"/>
      <c r="W56" s="542"/>
      <c r="X56" s="207"/>
      <c r="Y56" s="671"/>
      <c r="Z56" s="672"/>
      <c r="AA56" s="672"/>
      <c r="AB56" s="672"/>
      <c r="AC56" s="672"/>
      <c r="AD56" s="672"/>
      <c r="AE56" s="672"/>
      <c r="AF56" s="672"/>
      <c r="AG56" s="672"/>
      <c r="AH56" s="673"/>
    </row>
    <row r="57" spans="3:34" s="134" customFormat="1" ht="7.5" customHeight="1">
      <c r="C57" s="155"/>
      <c r="D57" s="166"/>
      <c r="E57" s="166"/>
      <c r="F57" s="166"/>
      <c r="G57" s="166"/>
      <c r="H57" s="206"/>
      <c r="I57" s="674"/>
      <c r="J57" s="675"/>
      <c r="K57" s="675"/>
      <c r="L57" s="675"/>
      <c r="M57" s="675"/>
      <c r="N57" s="675"/>
      <c r="O57" s="675"/>
      <c r="P57" s="675"/>
      <c r="Q57" s="675"/>
      <c r="R57" s="676"/>
      <c r="S57" s="155"/>
      <c r="T57" s="166"/>
      <c r="U57" s="166"/>
      <c r="V57" s="166"/>
      <c r="W57" s="166"/>
      <c r="X57" s="206"/>
      <c r="Y57" s="674"/>
      <c r="Z57" s="675"/>
      <c r="AA57" s="675"/>
      <c r="AB57" s="675"/>
      <c r="AC57" s="675"/>
      <c r="AD57" s="675"/>
      <c r="AE57" s="675"/>
      <c r="AF57" s="675"/>
      <c r="AG57" s="675"/>
      <c r="AH57" s="676"/>
    </row>
    <row r="58" spans="3:34" s="134" customFormat="1" ht="7.5" customHeight="1">
      <c r="C58" s="155"/>
      <c r="D58" s="166"/>
      <c r="E58" s="166"/>
      <c r="F58" s="166"/>
      <c r="G58" s="166"/>
      <c r="H58" s="207"/>
      <c r="I58" s="671"/>
      <c r="J58" s="672"/>
      <c r="K58" s="672"/>
      <c r="L58" s="672"/>
      <c r="M58" s="672"/>
      <c r="N58" s="672"/>
      <c r="O58" s="672"/>
      <c r="P58" s="672"/>
      <c r="Q58" s="672"/>
      <c r="R58" s="673"/>
      <c r="S58" s="155"/>
      <c r="T58" s="166"/>
      <c r="U58" s="166"/>
      <c r="V58" s="166"/>
      <c r="W58" s="166"/>
      <c r="X58" s="207"/>
      <c r="Y58" s="671"/>
      <c r="Z58" s="672"/>
      <c r="AA58" s="672"/>
      <c r="AB58" s="672"/>
      <c r="AC58" s="672"/>
      <c r="AD58" s="672"/>
      <c r="AE58" s="672"/>
      <c r="AF58" s="672"/>
      <c r="AG58" s="672"/>
      <c r="AH58" s="673"/>
    </row>
    <row r="59" spans="3:34" s="134" customFormat="1" ht="7.5" customHeight="1">
      <c r="C59" s="155"/>
      <c r="D59" s="166"/>
      <c r="E59" s="166"/>
      <c r="F59" s="542" t="s">
        <v>334</v>
      </c>
      <c r="G59" s="542"/>
      <c r="H59" s="206"/>
      <c r="I59" s="674"/>
      <c r="J59" s="675"/>
      <c r="K59" s="675"/>
      <c r="L59" s="675"/>
      <c r="M59" s="675"/>
      <c r="N59" s="675"/>
      <c r="O59" s="675"/>
      <c r="P59" s="675"/>
      <c r="Q59" s="675"/>
      <c r="R59" s="676"/>
      <c r="S59" s="155"/>
      <c r="T59" s="166"/>
      <c r="U59" s="166"/>
      <c r="V59" s="542" t="s">
        <v>334</v>
      </c>
      <c r="W59" s="542"/>
      <c r="X59" s="206"/>
      <c r="Y59" s="674"/>
      <c r="Z59" s="675"/>
      <c r="AA59" s="675"/>
      <c r="AB59" s="675"/>
      <c r="AC59" s="675"/>
      <c r="AD59" s="675"/>
      <c r="AE59" s="675"/>
      <c r="AF59" s="675"/>
      <c r="AG59" s="675"/>
      <c r="AH59" s="676"/>
    </row>
    <row r="60" spans="3:34" s="134" customFormat="1" ht="7.5" customHeight="1">
      <c r="C60" s="155"/>
      <c r="D60" s="166"/>
      <c r="E60" s="166"/>
      <c r="F60" s="542"/>
      <c r="G60" s="542"/>
      <c r="H60" s="207"/>
      <c r="I60" s="671"/>
      <c r="J60" s="672"/>
      <c r="K60" s="672"/>
      <c r="L60" s="672"/>
      <c r="M60" s="672"/>
      <c r="N60" s="672"/>
      <c r="O60" s="672"/>
      <c r="P60" s="672"/>
      <c r="Q60" s="672"/>
      <c r="R60" s="673"/>
      <c r="S60" s="155"/>
      <c r="T60" s="166"/>
      <c r="U60" s="166"/>
      <c r="V60" s="542"/>
      <c r="W60" s="542"/>
      <c r="X60" s="207"/>
      <c r="Y60" s="671"/>
      <c r="Z60" s="672"/>
      <c r="AA60" s="672"/>
      <c r="AB60" s="672"/>
      <c r="AC60" s="672"/>
      <c r="AD60" s="672"/>
      <c r="AE60" s="672"/>
      <c r="AF60" s="672"/>
      <c r="AG60" s="672"/>
      <c r="AH60" s="673"/>
    </row>
    <row r="61" spans="3:34" s="134" customFormat="1" ht="7.5" customHeight="1">
      <c r="C61" s="155"/>
      <c r="D61" s="166"/>
      <c r="E61" s="166"/>
      <c r="F61" s="166"/>
      <c r="G61" s="166"/>
      <c r="H61" s="206"/>
      <c r="I61" s="674"/>
      <c r="J61" s="675"/>
      <c r="K61" s="675"/>
      <c r="L61" s="675"/>
      <c r="M61" s="675"/>
      <c r="N61" s="675"/>
      <c r="O61" s="675"/>
      <c r="P61" s="675"/>
      <c r="Q61" s="675"/>
      <c r="R61" s="676"/>
      <c r="S61" s="155"/>
      <c r="T61" s="166"/>
      <c r="U61" s="166"/>
      <c r="V61" s="166"/>
      <c r="W61" s="166"/>
      <c r="X61" s="206"/>
      <c r="Y61" s="674"/>
      <c r="Z61" s="675"/>
      <c r="AA61" s="675"/>
      <c r="AB61" s="675"/>
      <c r="AC61" s="675"/>
      <c r="AD61" s="675"/>
      <c r="AE61" s="675"/>
      <c r="AF61" s="675"/>
      <c r="AG61" s="675"/>
      <c r="AH61" s="676"/>
    </row>
    <row r="62" spans="3:34" s="134" customFormat="1" ht="7.5" customHeight="1">
      <c r="C62" s="155"/>
      <c r="D62" s="166"/>
      <c r="E62" s="166"/>
      <c r="F62" s="166"/>
      <c r="G62" s="166"/>
      <c r="H62" s="207"/>
      <c r="I62" s="671"/>
      <c r="J62" s="672"/>
      <c r="K62" s="672"/>
      <c r="L62" s="672"/>
      <c r="M62" s="672"/>
      <c r="N62" s="672"/>
      <c r="O62" s="672"/>
      <c r="P62" s="672"/>
      <c r="Q62" s="672"/>
      <c r="R62" s="673"/>
      <c r="S62" s="155"/>
      <c r="T62" s="166"/>
      <c r="U62" s="166"/>
      <c r="V62" s="166"/>
      <c r="W62" s="166"/>
      <c r="X62" s="207"/>
      <c r="Y62" s="671"/>
      <c r="Z62" s="672"/>
      <c r="AA62" s="672"/>
      <c r="AB62" s="672"/>
      <c r="AC62" s="672"/>
      <c r="AD62" s="672"/>
      <c r="AE62" s="672"/>
      <c r="AF62" s="672"/>
      <c r="AG62" s="672"/>
      <c r="AH62" s="673"/>
    </row>
    <row r="63" spans="3:34" s="134" customFormat="1" ht="7.5" customHeight="1">
      <c r="C63" s="155"/>
      <c r="D63" s="166"/>
      <c r="E63" s="166"/>
      <c r="F63" s="542" t="s">
        <v>333</v>
      </c>
      <c r="G63" s="542"/>
      <c r="H63" s="206"/>
      <c r="I63" s="674"/>
      <c r="J63" s="675"/>
      <c r="K63" s="675"/>
      <c r="L63" s="675"/>
      <c r="M63" s="675"/>
      <c r="N63" s="675"/>
      <c r="O63" s="675"/>
      <c r="P63" s="675"/>
      <c r="Q63" s="675"/>
      <c r="R63" s="676"/>
      <c r="S63" s="155"/>
      <c r="T63" s="166"/>
      <c r="U63" s="166"/>
      <c r="V63" s="542" t="s">
        <v>333</v>
      </c>
      <c r="W63" s="542"/>
      <c r="X63" s="206"/>
      <c r="Y63" s="674"/>
      <c r="Z63" s="675"/>
      <c r="AA63" s="675"/>
      <c r="AB63" s="675"/>
      <c r="AC63" s="675"/>
      <c r="AD63" s="675"/>
      <c r="AE63" s="675"/>
      <c r="AF63" s="675"/>
      <c r="AG63" s="675"/>
      <c r="AH63" s="676"/>
    </row>
    <row r="64" spans="3:34" s="134" customFormat="1" ht="7.5" customHeight="1">
      <c r="C64" s="155"/>
      <c r="D64" s="166"/>
      <c r="E64" s="166"/>
      <c r="F64" s="542"/>
      <c r="G64" s="542"/>
      <c r="H64" s="207"/>
      <c r="I64" s="671"/>
      <c r="J64" s="672"/>
      <c r="K64" s="672"/>
      <c r="L64" s="672"/>
      <c r="M64" s="672"/>
      <c r="N64" s="672"/>
      <c r="O64" s="672"/>
      <c r="P64" s="672"/>
      <c r="Q64" s="672"/>
      <c r="R64" s="673"/>
      <c r="S64" s="155"/>
      <c r="T64" s="166"/>
      <c r="U64" s="166"/>
      <c r="V64" s="542"/>
      <c r="W64" s="542"/>
      <c r="X64" s="207"/>
      <c r="Y64" s="671"/>
      <c r="Z64" s="672"/>
      <c r="AA64" s="672"/>
      <c r="AB64" s="672"/>
      <c r="AC64" s="672"/>
      <c r="AD64" s="672"/>
      <c r="AE64" s="672"/>
      <c r="AF64" s="672"/>
      <c r="AG64" s="672"/>
      <c r="AH64" s="673"/>
    </row>
    <row r="65" spans="3:34" s="134" customFormat="1" ht="7.5" customHeight="1">
      <c r="C65" s="155"/>
      <c r="D65" s="166"/>
      <c r="E65" s="166"/>
      <c r="F65" s="166"/>
      <c r="G65" s="166"/>
      <c r="H65" s="206"/>
      <c r="I65" s="674"/>
      <c r="J65" s="675"/>
      <c r="K65" s="675"/>
      <c r="L65" s="675"/>
      <c r="M65" s="675"/>
      <c r="N65" s="675"/>
      <c r="O65" s="675"/>
      <c r="P65" s="675"/>
      <c r="Q65" s="675"/>
      <c r="R65" s="676"/>
      <c r="S65" s="155"/>
      <c r="T65" s="166"/>
      <c r="U65" s="166"/>
      <c r="V65" s="166"/>
      <c r="W65" s="166"/>
      <c r="X65" s="206"/>
      <c r="Y65" s="674"/>
      <c r="Z65" s="675"/>
      <c r="AA65" s="675"/>
      <c r="AB65" s="675"/>
      <c r="AC65" s="675"/>
      <c r="AD65" s="675"/>
      <c r="AE65" s="675"/>
      <c r="AF65" s="675"/>
      <c r="AG65" s="675"/>
      <c r="AH65" s="676"/>
    </row>
    <row r="66" spans="3:34" s="134" customFormat="1" ht="7.5" customHeight="1">
      <c r="C66" s="155"/>
      <c r="D66" s="166"/>
      <c r="E66" s="166"/>
      <c r="F66" s="166"/>
      <c r="G66" s="166"/>
      <c r="H66" s="207"/>
      <c r="I66" s="671"/>
      <c r="J66" s="672"/>
      <c r="K66" s="672"/>
      <c r="L66" s="672"/>
      <c r="M66" s="672"/>
      <c r="N66" s="672"/>
      <c r="O66" s="672"/>
      <c r="P66" s="672"/>
      <c r="Q66" s="672"/>
      <c r="R66" s="673"/>
      <c r="S66" s="155"/>
      <c r="T66" s="166"/>
      <c r="U66" s="166"/>
      <c r="V66" s="166"/>
      <c r="W66" s="166"/>
      <c r="X66" s="207"/>
      <c r="Y66" s="671"/>
      <c r="Z66" s="672"/>
      <c r="AA66" s="672"/>
      <c r="AB66" s="672"/>
      <c r="AC66" s="672"/>
      <c r="AD66" s="672"/>
      <c r="AE66" s="672"/>
      <c r="AF66" s="672"/>
      <c r="AG66" s="672"/>
      <c r="AH66" s="673"/>
    </row>
    <row r="67" spans="3:34" s="134" customFormat="1" ht="7.5" customHeight="1">
      <c r="C67" s="155"/>
      <c r="D67" s="166"/>
      <c r="E67" s="166"/>
      <c r="F67" s="542" t="s">
        <v>332</v>
      </c>
      <c r="G67" s="542"/>
      <c r="H67" s="206"/>
      <c r="I67" s="674"/>
      <c r="J67" s="675"/>
      <c r="K67" s="675"/>
      <c r="L67" s="675"/>
      <c r="M67" s="675"/>
      <c r="N67" s="675"/>
      <c r="O67" s="675"/>
      <c r="P67" s="675"/>
      <c r="Q67" s="675"/>
      <c r="R67" s="676"/>
      <c r="S67" s="155"/>
      <c r="T67" s="166"/>
      <c r="U67" s="166"/>
      <c r="V67" s="542" t="s">
        <v>332</v>
      </c>
      <c r="W67" s="542"/>
      <c r="X67" s="206"/>
      <c r="Y67" s="674"/>
      <c r="Z67" s="675"/>
      <c r="AA67" s="675"/>
      <c r="AB67" s="675"/>
      <c r="AC67" s="675"/>
      <c r="AD67" s="675"/>
      <c r="AE67" s="675"/>
      <c r="AF67" s="675"/>
      <c r="AG67" s="675"/>
      <c r="AH67" s="676"/>
    </row>
    <row r="68" spans="3:34" s="134" customFormat="1" ht="7.5" customHeight="1">
      <c r="C68" s="155"/>
      <c r="D68" s="166"/>
      <c r="E68" s="166"/>
      <c r="F68" s="542"/>
      <c r="G68" s="542"/>
      <c r="H68" s="207"/>
      <c r="I68" s="671"/>
      <c r="J68" s="672"/>
      <c r="K68" s="672"/>
      <c r="L68" s="672"/>
      <c r="M68" s="672"/>
      <c r="N68" s="672"/>
      <c r="O68" s="672"/>
      <c r="P68" s="672"/>
      <c r="Q68" s="672"/>
      <c r="R68" s="673"/>
      <c r="S68" s="155"/>
      <c r="T68" s="166"/>
      <c r="U68" s="166"/>
      <c r="V68" s="542"/>
      <c r="W68" s="542"/>
      <c r="X68" s="207"/>
      <c r="Y68" s="671"/>
      <c r="Z68" s="672"/>
      <c r="AA68" s="672"/>
      <c r="AB68" s="672"/>
      <c r="AC68" s="672"/>
      <c r="AD68" s="672"/>
      <c r="AE68" s="672"/>
      <c r="AF68" s="672"/>
      <c r="AG68" s="672"/>
      <c r="AH68" s="673"/>
    </row>
    <row r="69" spans="3:34" s="134" customFormat="1" ht="7.5" customHeight="1">
      <c r="C69" s="155"/>
      <c r="D69" s="166"/>
      <c r="E69" s="166"/>
      <c r="F69" s="166"/>
      <c r="G69" s="166"/>
      <c r="H69" s="206"/>
      <c r="I69" s="674"/>
      <c r="J69" s="675"/>
      <c r="K69" s="675"/>
      <c r="L69" s="675"/>
      <c r="M69" s="675"/>
      <c r="N69" s="675"/>
      <c r="O69" s="675"/>
      <c r="P69" s="675"/>
      <c r="Q69" s="675"/>
      <c r="R69" s="676"/>
      <c r="S69" s="155"/>
      <c r="T69" s="166"/>
      <c r="U69" s="166"/>
      <c r="V69" s="166"/>
      <c r="W69" s="166"/>
      <c r="X69" s="206"/>
      <c r="Y69" s="674"/>
      <c r="Z69" s="675"/>
      <c r="AA69" s="675"/>
      <c r="AB69" s="675"/>
      <c r="AC69" s="675"/>
      <c r="AD69" s="675"/>
      <c r="AE69" s="675"/>
      <c r="AF69" s="675"/>
      <c r="AG69" s="675"/>
      <c r="AH69" s="676"/>
    </row>
    <row r="70" spans="3:34" s="134" customFormat="1" ht="7.5" customHeight="1">
      <c r="C70" s="155"/>
      <c r="D70" s="166"/>
      <c r="E70" s="166"/>
      <c r="F70" s="166"/>
      <c r="G70" s="166"/>
      <c r="H70" s="207"/>
      <c r="I70" s="671"/>
      <c r="J70" s="672"/>
      <c r="K70" s="672"/>
      <c r="L70" s="672"/>
      <c r="M70" s="672"/>
      <c r="N70" s="672"/>
      <c r="O70" s="672"/>
      <c r="P70" s="672"/>
      <c r="Q70" s="672"/>
      <c r="R70" s="673"/>
      <c r="S70" s="155"/>
      <c r="T70" s="166"/>
      <c r="U70" s="166"/>
      <c r="V70" s="166"/>
      <c r="W70" s="166"/>
      <c r="X70" s="207"/>
      <c r="Y70" s="671"/>
      <c r="Z70" s="672"/>
      <c r="AA70" s="672"/>
      <c r="AB70" s="672"/>
      <c r="AC70" s="672"/>
      <c r="AD70" s="672"/>
      <c r="AE70" s="672"/>
      <c r="AF70" s="672"/>
      <c r="AG70" s="672"/>
      <c r="AH70" s="673"/>
    </row>
    <row r="71" spans="3:34" s="134" customFormat="1" ht="7.5" customHeight="1">
      <c r="C71" s="155"/>
      <c r="D71" s="166"/>
      <c r="E71" s="166"/>
      <c r="F71" s="542" t="s">
        <v>331</v>
      </c>
      <c r="G71" s="542"/>
      <c r="H71" s="206"/>
      <c r="I71" s="674"/>
      <c r="J71" s="675"/>
      <c r="K71" s="675"/>
      <c r="L71" s="675"/>
      <c r="M71" s="675"/>
      <c r="N71" s="675"/>
      <c r="O71" s="675"/>
      <c r="P71" s="675"/>
      <c r="Q71" s="675"/>
      <c r="R71" s="676"/>
      <c r="S71" s="155"/>
      <c r="T71" s="166"/>
      <c r="U71" s="166"/>
      <c r="V71" s="542" t="s">
        <v>331</v>
      </c>
      <c r="W71" s="542"/>
      <c r="X71" s="206"/>
      <c r="Y71" s="674"/>
      <c r="Z71" s="675"/>
      <c r="AA71" s="675"/>
      <c r="AB71" s="675"/>
      <c r="AC71" s="675"/>
      <c r="AD71" s="675"/>
      <c r="AE71" s="675"/>
      <c r="AF71" s="675"/>
      <c r="AG71" s="675"/>
      <c r="AH71" s="676"/>
    </row>
    <row r="72" spans="3:34" s="134" customFormat="1" ht="7.5" customHeight="1">
      <c r="C72" s="155"/>
      <c r="D72" s="166"/>
      <c r="E72" s="166"/>
      <c r="F72" s="542"/>
      <c r="G72" s="542"/>
      <c r="H72" s="207"/>
      <c r="I72" s="671"/>
      <c r="J72" s="672"/>
      <c r="K72" s="672"/>
      <c r="L72" s="672"/>
      <c r="M72" s="672"/>
      <c r="N72" s="672"/>
      <c r="O72" s="672"/>
      <c r="P72" s="672"/>
      <c r="Q72" s="672"/>
      <c r="R72" s="673"/>
      <c r="S72" s="155"/>
      <c r="T72" s="166"/>
      <c r="U72" s="166"/>
      <c r="V72" s="542"/>
      <c r="W72" s="542"/>
      <c r="X72" s="207"/>
      <c r="Y72" s="671"/>
      <c r="Z72" s="672"/>
      <c r="AA72" s="672"/>
      <c r="AB72" s="672"/>
      <c r="AC72" s="672"/>
      <c r="AD72" s="672"/>
      <c r="AE72" s="672"/>
      <c r="AF72" s="672"/>
      <c r="AG72" s="672"/>
      <c r="AH72" s="673"/>
    </row>
    <row r="73" spans="3:34" s="134" customFormat="1" ht="7.5" customHeight="1">
      <c r="C73" s="155"/>
      <c r="D73" s="166"/>
      <c r="E73" s="166"/>
      <c r="F73" s="166"/>
      <c r="G73" s="166"/>
      <c r="H73" s="206"/>
      <c r="I73" s="674"/>
      <c r="J73" s="675"/>
      <c r="K73" s="675"/>
      <c r="L73" s="675"/>
      <c r="M73" s="675"/>
      <c r="N73" s="675"/>
      <c r="O73" s="675"/>
      <c r="P73" s="675"/>
      <c r="Q73" s="675"/>
      <c r="R73" s="676"/>
      <c r="S73" s="155"/>
      <c r="T73" s="166"/>
      <c r="U73" s="166"/>
      <c r="V73" s="166"/>
      <c r="W73" s="166"/>
      <c r="X73" s="206"/>
      <c r="Y73" s="674"/>
      <c r="Z73" s="675"/>
      <c r="AA73" s="675"/>
      <c r="AB73" s="675"/>
      <c r="AC73" s="675"/>
      <c r="AD73" s="675"/>
      <c r="AE73" s="675"/>
      <c r="AF73" s="675"/>
      <c r="AG73" s="675"/>
      <c r="AH73" s="676"/>
    </row>
    <row r="74" spans="3:34" s="134" customFormat="1" ht="7.5" customHeight="1">
      <c r="C74" s="155"/>
      <c r="D74" s="166"/>
      <c r="E74" s="166"/>
      <c r="F74" s="166"/>
      <c r="G74" s="166"/>
      <c r="H74" s="207"/>
      <c r="I74" s="671"/>
      <c r="J74" s="672"/>
      <c r="K74" s="672"/>
      <c r="L74" s="672"/>
      <c r="M74" s="672"/>
      <c r="N74" s="672"/>
      <c r="O74" s="672"/>
      <c r="P74" s="672"/>
      <c r="Q74" s="672"/>
      <c r="R74" s="673"/>
      <c r="S74" s="155"/>
      <c r="T74" s="166"/>
      <c r="U74" s="166"/>
      <c r="V74" s="166"/>
      <c r="W74" s="166"/>
      <c r="X74" s="207"/>
      <c r="Y74" s="671"/>
      <c r="Z74" s="672"/>
      <c r="AA74" s="672"/>
      <c r="AB74" s="672"/>
      <c r="AC74" s="672"/>
      <c r="AD74" s="672"/>
      <c r="AE74" s="672"/>
      <c r="AF74" s="672"/>
      <c r="AG74" s="672"/>
      <c r="AH74" s="673"/>
    </row>
    <row r="75" spans="3:34" s="134" customFormat="1" ht="7.5" customHeight="1">
      <c r="C75" s="155"/>
      <c r="D75" s="166"/>
      <c r="E75" s="166"/>
      <c r="F75" s="542" t="s">
        <v>330</v>
      </c>
      <c r="G75" s="542"/>
      <c r="H75" s="206"/>
      <c r="I75" s="674"/>
      <c r="J75" s="675"/>
      <c r="K75" s="675"/>
      <c r="L75" s="675"/>
      <c r="M75" s="675"/>
      <c r="N75" s="675"/>
      <c r="O75" s="675"/>
      <c r="P75" s="675"/>
      <c r="Q75" s="675"/>
      <c r="R75" s="676"/>
      <c r="S75" s="155"/>
      <c r="T75" s="166"/>
      <c r="U75" s="166"/>
      <c r="V75" s="542" t="s">
        <v>330</v>
      </c>
      <c r="W75" s="542"/>
      <c r="X75" s="206"/>
      <c r="Y75" s="674"/>
      <c r="Z75" s="675"/>
      <c r="AA75" s="675"/>
      <c r="AB75" s="675"/>
      <c r="AC75" s="675"/>
      <c r="AD75" s="675"/>
      <c r="AE75" s="675"/>
      <c r="AF75" s="675"/>
      <c r="AG75" s="675"/>
      <c r="AH75" s="676"/>
    </row>
    <row r="76" spans="3:34" s="134" customFormat="1" ht="7.5" customHeight="1">
      <c r="C76" s="155"/>
      <c r="D76" s="166"/>
      <c r="E76" s="166"/>
      <c r="F76" s="542"/>
      <c r="G76" s="542"/>
      <c r="H76" s="207"/>
      <c r="I76" s="671"/>
      <c r="J76" s="672"/>
      <c r="K76" s="672"/>
      <c r="L76" s="672"/>
      <c r="M76" s="672"/>
      <c r="N76" s="672"/>
      <c r="O76" s="672"/>
      <c r="P76" s="672"/>
      <c r="Q76" s="672"/>
      <c r="R76" s="673"/>
      <c r="S76" s="155"/>
      <c r="T76" s="166"/>
      <c r="U76" s="166"/>
      <c r="V76" s="542"/>
      <c r="W76" s="542"/>
      <c r="X76" s="207"/>
      <c r="Y76" s="671"/>
      <c r="Z76" s="672"/>
      <c r="AA76" s="672"/>
      <c r="AB76" s="672"/>
      <c r="AC76" s="672"/>
      <c r="AD76" s="672"/>
      <c r="AE76" s="672"/>
      <c r="AF76" s="672"/>
      <c r="AG76" s="672"/>
      <c r="AH76" s="673"/>
    </row>
    <row r="77" spans="3:34" s="134" customFormat="1" ht="7.5" customHeight="1">
      <c r="C77" s="155"/>
      <c r="D77" s="166"/>
      <c r="E77" s="166"/>
      <c r="F77" s="166"/>
      <c r="G77" s="166"/>
      <c r="H77" s="206"/>
      <c r="I77" s="674"/>
      <c r="J77" s="675"/>
      <c r="K77" s="675"/>
      <c r="L77" s="675"/>
      <c r="M77" s="675"/>
      <c r="N77" s="675"/>
      <c r="O77" s="675"/>
      <c r="P77" s="675"/>
      <c r="Q77" s="675"/>
      <c r="R77" s="676"/>
      <c r="S77" s="155"/>
      <c r="T77" s="166"/>
      <c r="U77" s="166"/>
      <c r="V77" s="166"/>
      <c r="W77" s="166"/>
      <c r="X77" s="206"/>
      <c r="Y77" s="674"/>
      <c r="Z77" s="675"/>
      <c r="AA77" s="675"/>
      <c r="AB77" s="675"/>
      <c r="AC77" s="675"/>
      <c r="AD77" s="675"/>
      <c r="AE77" s="675"/>
      <c r="AF77" s="675"/>
      <c r="AG77" s="675"/>
      <c r="AH77" s="676"/>
    </row>
    <row r="78" spans="3:34" s="134" customFormat="1" ht="7.5" customHeight="1">
      <c r="C78" s="155"/>
      <c r="D78" s="166"/>
      <c r="E78" s="166"/>
      <c r="F78" s="166"/>
      <c r="G78" s="166"/>
      <c r="H78" s="207"/>
      <c r="I78" s="671"/>
      <c r="J78" s="672"/>
      <c r="K78" s="672"/>
      <c r="L78" s="672"/>
      <c r="M78" s="672"/>
      <c r="N78" s="672"/>
      <c r="O78" s="672"/>
      <c r="P78" s="672"/>
      <c r="Q78" s="672"/>
      <c r="R78" s="673"/>
      <c r="S78" s="155"/>
      <c r="T78" s="166"/>
      <c r="U78" s="166"/>
      <c r="V78" s="166"/>
      <c r="W78" s="166"/>
      <c r="X78" s="207"/>
      <c r="Y78" s="671"/>
      <c r="Z78" s="672"/>
      <c r="AA78" s="672"/>
      <c r="AB78" s="672"/>
      <c r="AC78" s="672"/>
      <c r="AD78" s="672"/>
      <c r="AE78" s="672"/>
      <c r="AF78" s="672"/>
      <c r="AG78" s="672"/>
      <c r="AH78" s="673"/>
    </row>
    <row r="79" spans="3:34" s="134" customFormat="1" ht="7.5" customHeight="1">
      <c r="C79" s="155"/>
      <c r="D79" s="166"/>
      <c r="E79" s="166"/>
      <c r="F79" s="542" t="s">
        <v>329</v>
      </c>
      <c r="G79" s="542"/>
      <c r="H79" s="206"/>
      <c r="I79" s="674"/>
      <c r="J79" s="675"/>
      <c r="K79" s="675"/>
      <c r="L79" s="675"/>
      <c r="M79" s="675"/>
      <c r="N79" s="675"/>
      <c r="O79" s="675"/>
      <c r="P79" s="675"/>
      <c r="Q79" s="675"/>
      <c r="R79" s="676"/>
      <c r="S79" s="155"/>
      <c r="T79" s="166"/>
      <c r="U79" s="166"/>
      <c r="V79" s="542" t="s">
        <v>329</v>
      </c>
      <c r="W79" s="542"/>
      <c r="X79" s="206"/>
      <c r="Y79" s="674"/>
      <c r="Z79" s="675"/>
      <c r="AA79" s="675"/>
      <c r="AB79" s="675"/>
      <c r="AC79" s="675"/>
      <c r="AD79" s="675"/>
      <c r="AE79" s="675"/>
      <c r="AF79" s="675"/>
      <c r="AG79" s="675"/>
      <c r="AH79" s="676"/>
    </row>
    <row r="80" spans="3:34" s="134" customFormat="1" ht="7.5" customHeight="1">
      <c r="C80" s="155"/>
      <c r="D80" s="166"/>
      <c r="E80" s="166"/>
      <c r="F80" s="542"/>
      <c r="G80" s="542"/>
      <c r="H80" s="207"/>
      <c r="I80" s="671"/>
      <c r="J80" s="672"/>
      <c r="K80" s="672"/>
      <c r="L80" s="672"/>
      <c r="M80" s="672"/>
      <c r="N80" s="672"/>
      <c r="O80" s="672"/>
      <c r="P80" s="672"/>
      <c r="Q80" s="672"/>
      <c r="R80" s="673"/>
      <c r="S80" s="155"/>
      <c r="T80" s="166"/>
      <c r="U80" s="166"/>
      <c r="V80" s="542"/>
      <c r="W80" s="542"/>
      <c r="X80" s="207"/>
      <c r="Y80" s="671"/>
      <c r="Z80" s="672"/>
      <c r="AA80" s="672"/>
      <c r="AB80" s="672"/>
      <c r="AC80" s="672"/>
      <c r="AD80" s="672"/>
      <c r="AE80" s="672"/>
      <c r="AF80" s="672"/>
      <c r="AG80" s="672"/>
      <c r="AH80" s="673"/>
    </row>
    <row r="81" spans="3:34" s="134" customFormat="1" ht="7.5" customHeight="1">
      <c r="C81" s="155"/>
      <c r="D81" s="166"/>
      <c r="E81" s="166"/>
      <c r="F81" s="166"/>
      <c r="G81" s="166"/>
      <c r="H81" s="206"/>
      <c r="I81" s="674"/>
      <c r="J81" s="675"/>
      <c r="K81" s="675"/>
      <c r="L81" s="675"/>
      <c r="M81" s="675"/>
      <c r="N81" s="675"/>
      <c r="O81" s="675"/>
      <c r="P81" s="675"/>
      <c r="Q81" s="675"/>
      <c r="R81" s="676"/>
      <c r="S81" s="155"/>
      <c r="T81" s="166"/>
      <c r="U81" s="166"/>
      <c r="V81" s="166"/>
      <c r="W81" s="166"/>
      <c r="X81" s="206"/>
      <c r="Y81" s="674"/>
      <c r="Z81" s="675"/>
      <c r="AA81" s="675"/>
      <c r="AB81" s="675"/>
      <c r="AC81" s="675"/>
      <c r="AD81" s="675"/>
      <c r="AE81" s="675"/>
      <c r="AF81" s="675"/>
      <c r="AG81" s="675"/>
      <c r="AH81" s="676"/>
    </row>
    <row r="82" spans="3:34" s="134" customFormat="1" ht="7.5" customHeight="1">
      <c r="C82" s="155"/>
      <c r="D82" s="166"/>
      <c r="E82" s="166"/>
      <c r="F82" s="166"/>
      <c r="G82" s="166"/>
      <c r="H82" s="207"/>
      <c r="I82" s="671"/>
      <c r="J82" s="672"/>
      <c r="K82" s="672"/>
      <c r="L82" s="672"/>
      <c r="M82" s="672"/>
      <c r="N82" s="672"/>
      <c r="O82" s="672"/>
      <c r="P82" s="672"/>
      <c r="Q82" s="672"/>
      <c r="R82" s="673"/>
      <c r="S82" s="155"/>
      <c r="T82" s="166"/>
      <c r="U82" s="166"/>
      <c r="V82" s="166"/>
      <c r="W82" s="166"/>
      <c r="X82" s="207"/>
      <c r="Y82" s="671"/>
      <c r="Z82" s="672"/>
      <c r="AA82" s="672"/>
      <c r="AB82" s="672"/>
      <c r="AC82" s="672"/>
      <c r="AD82" s="672"/>
      <c r="AE82" s="672"/>
      <c r="AF82" s="672"/>
      <c r="AG82" s="672"/>
      <c r="AH82" s="673"/>
    </row>
    <row r="83" spans="3:34" s="134" customFormat="1" ht="7.5" customHeight="1">
      <c r="C83" s="155"/>
      <c r="D83" s="166"/>
      <c r="E83" s="166"/>
      <c r="F83" s="542" t="s">
        <v>328</v>
      </c>
      <c r="G83" s="542"/>
      <c r="H83" s="206"/>
      <c r="I83" s="674"/>
      <c r="J83" s="675"/>
      <c r="K83" s="675"/>
      <c r="L83" s="675"/>
      <c r="M83" s="675"/>
      <c r="N83" s="675"/>
      <c r="O83" s="675"/>
      <c r="P83" s="675"/>
      <c r="Q83" s="675"/>
      <c r="R83" s="676"/>
      <c r="S83" s="155"/>
      <c r="T83" s="166"/>
      <c r="U83" s="166"/>
      <c r="V83" s="542" t="s">
        <v>328</v>
      </c>
      <c r="W83" s="542"/>
      <c r="X83" s="206"/>
      <c r="Y83" s="674"/>
      <c r="Z83" s="675"/>
      <c r="AA83" s="675"/>
      <c r="AB83" s="675"/>
      <c r="AC83" s="675"/>
      <c r="AD83" s="675"/>
      <c r="AE83" s="675"/>
      <c r="AF83" s="675"/>
      <c r="AG83" s="675"/>
      <c r="AH83" s="676"/>
    </row>
    <row r="84" spans="3:34" s="134" customFormat="1" ht="7.5" customHeight="1">
      <c r="C84" s="155"/>
      <c r="D84" s="166"/>
      <c r="E84" s="166"/>
      <c r="F84" s="542"/>
      <c r="G84" s="542"/>
      <c r="H84" s="166"/>
      <c r="I84" s="671"/>
      <c r="J84" s="672"/>
      <c r="K84" s="672"/>
      <c r="L84" s="672"/>
      <c r="M84" s="672"/>
      <c r="N84" s="672"/>
      <c r="O84" s="672"/>
      <c r="P84" s="672"/>
      <c r="Q84" s="672"/>
      <c r="R84" s="673"/>
      <c r="S84" s="155"/>
      <c r="T84" s="166"/>
      <c r="U84" s="166"/>
      <c r="V84" s="542"/>
      <c r="W84" s="542"/>
      <c r="X84" s="166"/>
      <c r="Y84" s="671"/>
      <c r="Z84" s="672"/>
      <c r="AA84" s="672"/>
      <c r="AB84" s="672"/>
      <c r="AC84" s="672"/>
      <c r="AD84" s="672"/>
      <c r="AE84" s="672"/>
      <c r="AF84" s="672"/>
      <c r="AG84" s="672"/>
      <c r="AH84" s="673"/>
    </row>
    <row r="85" spans="3:34" s="134" customFormat="1" ht="7.5" customHeight="1">
      <c r="C85" s="155"/>
      <c r="D85" s="166"/>
      <c r="E85" s="166"/>
      <c r="F85" s="171"/>
      <c r="G85" s="171"/>
      <c r="H85" s="206"/>
      <c r="I85" s="674"/>
      <c r="J85" s="675"/>
      <c r="K85" s="675"/>
      <c r="L85" s="675"/>
      <c r="M85" s="675"/>
      <c r="N85" s="675"/>
      <c r="O85" s="675"/>
      <c r="P85" s="675"/>
      <c r="Q85" s="675"/>
      <c r="R85" s="676"/>
      <c r="S85" s="155"/>
      <c r="T85" s="166"/>
      <c r="U85" s="166"/>
      <c r="V85" s="171"/>
      <c r="W85" s="171"/>
      <c r="X85" s="206"/>
      <c r="Y85" s="674"/>
      <c r="Z85" s="675"/>
      <c r="AA85" s="675"/>
      <c r="AB85" s="675"/>
      <c r="AC85" s="675"/>
      <c r="AD85" s="675"/>
      <c r="AE85" s="675"/>
      <c r="AF85" s="675"/>
      <c r="AG85" s="675"/>
      <c r="AH85" s="676"/>
    </row>
    <row r="86" spans="3:34" s="134" customFormat="1" ht="7.5" customHeight="1">
      <c r="C86" s="178"/>
      <c r="D86" s="167"/>
      <c r="E86" s="167"/>
      <c r="F86" s="167"/>
      <c r="G86" s="167"/>
      <c r="H86" s="167"/>
      <c r="I86" s="167"/>
      <c r="J86" s="167"/>
      <c r="K86" s="167"/>
      <c r="L86" s="167"/>
      <c r="M86" s="205"/>
      <c r="N86" s="204"/>
      <c r="O86" s="135"/>
      <c r="P86" s="135"/>
      <c r="Q86" s="135"/>
      <c r="R86" s="10"/>
      <c r="S86" s="178"/>
      <c r="T86" s="167"/>
      <c r="U86" s="167"/>
      <c r="V86" s="167"/>
      <c r="W86" s="167"/>
      <c r="X86" s="167"/>
      <c r="Y86" s="167"/>
      <c r="Z86" s="167"/>
      <c r="AA86" s="167"/>
      <c r="AB86" s="167"/>
      <c r="AC86" s="205"/>
      <c r="AD86" s="204"/>
      <c r="AE86" s="135"/>
      <c r="AF86" s="135"/>
      <c r="AG86" s="135"/>
      <c r="AH86" s="10"/>
    </row>
  </sheetData>
  <mergeCells count="144">
    <mergeCell ref="I78:R79"/>
    <mergeCell ref="F79:G80"/>
    <mergeCell ref="I80:R81"/>
    <mergeCell ref="I82:R83"/>
    <mergeCell ref="F83:G84"/>
    <mergeCell ref="I84:R85"/>
    <mergeCell ref="I62:R63"/>
    <mergeCell ref="F63:G64"/>
    <mergeCell ref="I64:R65"/>
    <mergeCell ref="I50:R51"/>
    <mergeCell ref="F51:G52"/>
    <mergeCell ref="I52:R53"/>
    <mergeCell ref="I54:R55"/>
    <mergeCell ref="I74:R75"/>
    <mergeCell ref="F75:G76"/>
    <mergeCell ref="I76:R77"/>
    <mergeCell ref="F55:G56"/>
    <mergeCell ref="I56:R57"/>
    <mergeCell ref="I58:R59"/>
    <mergeCell ref="F59:G60"/>
    <mergeCell ref="I66:R67"/>
    <mergeCell ref="F67:G68"/>
    <mergeCell ref="I68:R69"/>
    <mergeCell ref="I70:R71"/>
    <mergeCell ref="F71:G72"/>
    <mergeCell ref="I72:R73"/>
    <mergeCell ref="I60:R61"/>
    <mergeCell ref="V79:W80"/>
    <mergeCell ref="V83:W84"/>
    <mergeCell ref="Y56:AH57"/>
    <mergeCell ref="Y58:AH59"/>
    <mergeCell ref="Y60:AH61"/>
    <mergeCell ref="Y62:AH63"/>
    <mergeCell ref="Y64:AH65"/>
    <mergeCell ref="Y66:AH67"/>
    <mergeCell ref="Y68:AH69"/>
    <mergeCell ref="V55:W56"/>
    <mergeCell ref="V59:W60"/>
    <mergeCell ref="V63:W64"/>
    <mergeCell ref="V67:W68"/>
    <mergeCell ref="V71:W72"/>
    <mergeCell ref="Y74:AH75"/>
    <mergeCell ref="Y76:AH77"/>
    <mergeCell ref="Y78:AH79"/>
    <mergeCell ref="Y80:AH81"/>
    <mergeCell ref="Y82:AH83"/>
    <mergeCell ref="Y84:AH85"/>
    <mergeCell ref="Y70:AH71"/>
    <mergeCell ref="Y72:AH73"/>
    <mergeCell ref="Y42:AH43"/>
    <mergeCell ref="Y44:AH45"/>
    <mergeCell ref="Y46:AH47"/>
    <mergeCell ref="Y48:AH49"/>
    <mergeCell ref="Y50:AH51"/>
    <mergeCell ref="Y52:AH53"/>
    <mergeCell ref="AH12:AH13"/>
    <mergeCell ref="V75:W76"/>
    <mergeCell ref="Y24:AH24"/>
    <mergeCell ref="Y54:AH55"/>
    <mergeCell ref="V51:W52"/>
    <mergeCell ref="V27:W28"/>
    <mergeCell ref="V31:W32"/>
    <mergeCell ref="V35:W36"/>
    <mergeCell ref="V39:W40"/>
    <mergeCell ref="V43:W44"/>
    <mergeCell ref="V47:W48"/>
    <mergeCell ref="AA8:AA9"/>
    <mergeCell ref="AB8:AB9"/>
    <mergeCell ref="AH8:AH9"/>
    <mergeCell ref="AI8:AI9"/>
    <mergeCell ref="C8:G9"/>
    <mergeCell ref="AB10:AB11"/>
    <mergeCell ref="AH10:AH11"/>
    <mergeCell ref="AI10:AI11"/>
    <mergeCell ref="N8:N9"/>
    <mergeCell ref="D47:E48"/>
    <mergeCell ref="F47:G48"/>
    <mergeCell ref="I48:R49"/>
    <mergeCell ref="F43:G44"/>
    <mergeCell ref="S23:AH23"/>
    <mergeCell ref="Y38:AH39"/>
    <mergeCell ref="Y40:AH41"/>
    <mergeCell ref="T14:T15"/>
    <mergeCell ref="U14:U15"/>
    <mergeCell ref="C23:R23"/>
    <mergeCell ref="Y26:AH27"/>
    <mergeCell ref="Y28:AH29"/>
    <mergeCell ref="Y30:AH31"/>
    <mergeCell ref="Y32:AH33"/>
    <mergeCell ref="Y34:AH35"/>
    <mergeCell ref="Y36:AH37"/>
    <mergeCell ref="T47:U48"/>
    <mergeCell ref="T27:U28"/>
    <mergeCell ref="I34:R35"/>
    <mergeCell ref="I44:R45"/>
    <mergeCell ref="I46:R47"/>
    <mergeCell ref="F35:G36"/>
    <mergeCell ref="I36:R37"/>
    <mergeCell ref="I38:R39"/>
    <mergeCell ref="V7:AB7"/>
    <mergeCell ref="AC7:AI7"/>
    <mergeCell ref="C10:G11"/>
    <mergeCell ref="C12:G13"/>
    <mergeCell ref="C14:G14"/>
    <mergeCell ref="D15:F15"/>
    <mergeCell ref="C6:G7"/>
    <mergeCell ref="H7:N7"/>
    <mergeCell ref="O7:U7"/>
    <mergeCell ref="M8:M9"/>
    <mergeCell ref="V6:AI6"/>
    <mergeCell ref="AA14:AA15"/>
    <mergeCell ref="AB14:AB15"/>
    <mergeCell ref="AH14:AH15"/>
    <mergeCell ref="AI14:AI15"/>
    <mergeCell ref="AA12:AA13"/>
    <mergeCell ref="AB12:AB13"/>
    <mergeCell ref="H6:U6"/>
    <mergeCell ref="AI12:AI13"/>
    <mergeCell ref="T8:T9"/>
    <mergeCell ref="AA10:AA11"/>
    <mergeCell ref="U8:U9"/>
    <mergeCell ref="M10:M11"/>
    <mergeCell ref="N10:N11"/>
    <mergeCell ref="M12:M13"/>
    <mergeCell ref="N12:N13"/>
    <mergeCell ref="M14:M15"/>
    <mergeCell ref="N14:N15"/>
    <mergeCell ref="T10:T11"/>
    <mergeCell ref="U10:U11"/>
    <mergeCell ref="T12:T13"/>
    <mergeCell ref="S24:X24"/>
    <mergeCell ref="U12:U13"/>
    <mergeCell ref="F39:G40"/>
    <mergeCell ref="I40:R41"/>
    <mergeCell ref="I42:R43"/>
    <mergeCell ref="I24:R24"/>
    <mergeCell ref="I26:R27"/>
    <mergeCell ref="D27:E28"/>
    <mergeCell ref="F27:G28"/>
    <mergeCell ref="I28:R29"/>
    <mergeCell ref="I30:R31"/>
    <mergeCell ref="F31:G32"/>
    <mergeCell ref="I32:R33"/>
    <mergeCell ref="C24:H24"/>
  </mergeCells>
  <phoneticPr fontId="3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（保育） ８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B1:AZ45"/>
  <sheetViews>
    <sheetView showGridLines="0" showRowColHeaders="0" view="pageBreakPreview" zoomScaleNormal="100" zoomScaleSheetLayoutView="100" workbookViewId="0">
      <selection activeCell="AM14" sqref="AM14:AO14"/>
    </sheetView>
  </sheetViews>
  <sheetFormatPr defaultRowHeight="13.5"/>
  <cols>
    <col min="1" max="1" width="3" customWidth="1"/>
    <col min="2" max="2" width="0.75" customWidth="1"/>
    <col min="3" max="3" width="1.125" customWidth="1"/>
    <col min="4" max="5" width="2.25" customWidth="1"/>
    <col min="6" max="6" width="4.125" customWidth="1"/>
    <col min="7" max="7" width="1.125" customWidth="1"/>
    <col min="8" max="8" width="0.75" customWidth="1"/>
    <col min="9" max="9" width="1.875" customWidth="1"/>
    <col min="10" max="10" width="3" customWidth="1"/>
    <col min="11" max="11" width="1.125" customWidth="1"/>
    <col min="12" max="12" width="3.75" customWidth="1"/>
    <col min="13" max="14" width="1.5" customWidth="1"/>
    <col min="15" max="15" width="3" customWidth="1"/>
    <col min="16" max="16" width="1.875" customWidth="1"/>
    <col min="17" max="17" width="1.5" customWidth="1"/>
    <col min="18" max="18" width="1.125" customWidth="1"/>
    <col min="19" max="19" width="1.5" customWidth="1"/>
    <col min="20" max="20" width="1.875" customWidth="1"/>
    <col min="21" max="22" width="1.5" customWidth="1"/>
    <col min="23" max="24" width="1.125" customWidth="1"/>
    <col min="25" max="25" width="1.5" customWidth="1"/>
    <col min="26" max="26" width="0.75" customWidth="1"/>
    <col min="27" max="27" width="0.375" customWidth="1"/>
    <col min="28" max="28" width="2.25" customWidth="1"/>
    <col min="29" max="29" width="1.125" customWidth="1"/>
    <col min="30" max="30" width="0.375" customWidth="1"/>
    <col min="31" max="31" width="1.875" customWidth="1"/>
    <col min="32" max="32" width="1.125" customWidth="1"/>
    <col min="33" max="33" width="4.5" customWidth="1"/>
    <col min="34" max="34" width="3" customWidth="1"/>
    <col min="35" max="35" width="2.25" customWidth="1"/>
    <col min="36" max="36" width="1.125" customWidth="1"/>
    <col min="37" max="37" width="0.375" customWidth="1"/>
    <col min="38" max="38" width="2.625" customWidth="1"/>
    <col min="39" max="39" width="3.375" customWidth="1"/>
    <col min="40" max="40" width="2.25" customWidth="1"/>
    <col min="41" max="41" width="1.125" customWidth="1"/>
    <col min="42" max="42" width="2.625" customWidth="1"/>
    <col min="43" max="43" width="0.75" customWidth="1"/>
    <col min="44" max="44" width="1.125" customWidth="1"/>
    <col min="45" max="46" width="1.5" customWidth="1"/>
    <col min="47" max="47" width="1.125" customWidth="1"/>
    <col min="48" max="48" width="2.25" customWidth="1"/>
    <col min="49" max="49" width="1.125" customWidth="1"/>
    <col min="50" max="50" width="0.75" customWidth="1"/>
    <col min="51" max="51" width="1.875" customWidth="1"/>
    <col min="52" max="52" width="0.75" customWidth="1"/>
  </cols>
  <sheetData>
    <row r="1" spans="2:51" ht="18" customHeight="1"/>
    <row r="2" spans="2:51" ht="4.5" customHeight="1">
      <c r="B2" s="136"/>
      <c r="C2" s="134"/>
      <c r="D2" s="134"/>
      <c r="E2" s="134"/>
      <c r="F2" s="134"/>
      <c r="G2" s="134"/>
      <c r="H2" s="134"/>
      <c r="I2" s="134"/>
      <c r="J2" s="134"/>
    </row>
    <row r="3" spans="2:51" s="134" customFormat="1" ht="15.75" customHeight="1">
      <c r="D3" s="134" t="s">
        <v>392</v>
      </c>
      <c r="V3" s="159"/>
      <c r="W3" s="159"/>
      <c r="AP3" s="159" t="s">
        <v>842</v>
      </c>
      <c r="AS3" s="159"/>
      <c r="AT3" s="159"/>
    </row>
    <row r="4" spans="2:51" s="134" customFormat="1" ht="4.5" customHeight="1">
      <c r="V4" s="75"/>
      <c r="W4" s="75"/>
      <c r="AS4" s="75"/>
      <c r="AT4" s="75"/>
    </row>
    <row r="5" spans="2:51" s="134" customFormat="1" ht="15.75" customHeight="1">
      <c r="C5" s="680" t="s">
        <v>391</v>
      </c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617"/>
      <c r="S5" s="680" t="s">
        <v>390</v>
      </c>
      <c r="T5" s="599"/>
      <c r="U5" s="599"/>
      <c r="V5" s="599"/>
      <c r="W5" s="599"/>
      <c r="X5" s="599"/>
      <c r="Y5" s="599"/>
      <c r="Z5" s="599"/>
      <c r="AA5" s="617"/>
      <c r="AB5" s="680" t="s">
        <v>389</v>
      </c>
      <c r="AC5" s="599"/>
      <c r="AD5" s="599"/>
      <c r="AE5" s="599"/>
      <c r="AF5" s="599"/>
      <c r="AG5" s="617"/>
      <c r="AH5" s="608" t="s">
        <v>388</v>
      </c>
      <c r="AI5" s="702"/>
      <c r="AJ5" s="702"/>
      <c r="AK5" s="702"/>
      <c r="AL5" s="702"/>
      <c r="AM5" s="702"/>
      <c r="AN5" s="702"/>
      <c r="AO5" s="703"/>
      <c r="AP5" s="680" t="s">
        <v>387</v>
      </c>
      <c r="AQ5" s="599"/>
      <c r="AR5" s="599"/>
      <c r="AS5" s="599"/>
      <c r="AT5" s="599"/>
      <c r="AU5" s="599"/>
      <c r="AV5" s="599"/>
      <c r="AW5" s="599"/>
      <c r="AX5" s="599"/>
      <c r="AY5" s="617"/>
    </row>
    <row r="6" spans="2:51" s="134" customFormat="1" ht="15.75" customHeight="1">
      <c r="C6" s="525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26"/>
      <c r="S6" s="525"/>
      <c r="T6" s="543"/>
      <c r="U6" s="543"/>
      <c r="V6" s="543"/>
      <c r="W6" s="543"/>
      <c r="X6" s="543"/>
      <c r="Y6" s="543"/>
      <c r="Z6" s="543"/>
      <c r="AA6" s="526"/>
      <c r="AB6" s="525"/>
      <c r="AC6" s="543"/>
      <c r="AD6" s="543"/>
      <c r="AE6" s="543"/>
      <c r="AF6" s="543"/>
      <c r="AG6" s="526"/>
      <c r="AH6" s="704" t="s">
        <v>386</v>
      </c>
      <c r="AI6" s="705"/>
      <c r="AJ6" s="705"/>
      <c r="AK6" s="705"/>
      <c r="AL6" s="705"/>
      <c r="AM6" s="705"/>
      <c r="AN6" s="705"/>
      <c r="AO6" s="706"/>
      <c r="AP6" s="525"/>
      <c r="AQ6" s="543"/>
      <c r="AR6" s="543"/>
      <c r="AS6" s="543"/>
      <c r="AT6" s="543"/>
      <c r="AU6" s="543"/>
      <c r="AV6" s="543"/>
      <c r="AW6" s="543"/>
      <c r="AX6" s="543"/>
      <c r="AY6" s="526"/>
    </row>
    <row r="7" spans="2:51" s="134" customFormat="1" ht="20.25" customHeight="1">
      <c r="C7" s="708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10"/>
      <c r="S7" s="535" t="s">
        <v>385</v>
      </c>
      <c r="T7" s="541"/>
      <c r="U7" s="541"/>
      <c r="V7" s="541"/>
      <c r="W7" s="541"/>
      <c r="X7" s="541"/>
      <c r="Y7" s="541"/>
      <c r="Z7" s="541"/>
      <c r="AA7" s="536"/>
      <c r="AB7" s="700"/>
      <c r="AC7" s="700"/>
      <c r="AD7" s="700"/>
      <c r="AE7" s="700"/>
      <c r="AF7" s="225" t="s">
        <v>24</v>
      </c>
      <c r="AG7" s="224"/>
      <c r="AH7" s="535" t="s">
        <v>91</v>
      </c>
      <c r="AI7" s="541"/>
      <c r="AJ7" s="541"/>
      <c r="AK7" s="541"/>
      <c r="AL7" s="541"/>
      <c r="AM7" s="541"/>
      <c r="AN7" s="541"/>
      <c r="AO7" s="536"/>
      <c r="AP7" s="573"/>
      <c r="AQ7" s="574"/>
      <c r="AR7" s="574"/>
      <c r="AS7" s="574"/>
      <c r="AT7" s="574"/>
      <c r="AU7" s="574"/>
      <c r="AV7" s="574"/>
      <c r="AW7" s="574"/>
      <c r="AX7" s="574"/>
      <c r="AY7" s="575"/>
    </row>
    <row r="8" spans="2:51" s="134" customFormat="1" ht="20.25" customHeight="1">
      <c r="C8" s="711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3"/>
      <c r="S8" s="707"/>
      <c r="T8" s="388"/>
      <c r="U8" s="388"/>
      <c r="V8" s="388"/>
      <c r="W8" s="388"/>
      <c r="X8" s="135"/>
      <c r="Y8" s="138" t="s">
        <v>243</v>
      </c>
      <c r="Z8" s="135"/>
      <c r="AA8" s="10"/>
      <c r="AB8" s="701"/>
      <c r="AC8" s="701"/>
      <c r="AD8" s="701"/>
      <c r="AE8" s="701"/>
      <c r="AF8" s="223" t="s">
        <v>18</v>
      </c>
      <c r="AG8" s="222"/>
      <c r="AH8" s="221" t="s">
        <v>68</v>
      </c>
      <c r="AI8" s="552"/>
      <c r="AJ8" s="552"/>
      <c r="AK8" s="552"/>
      <c r="AL8" s="552"/>
      <c r="AM8" s="421" t="s">
        <v>384</v>
      </c>
      <c r="AN8" s="421"/>
      <c r="AO8" s="422"/>
      <c r="AP8" s="576"/>
      <c r="AQ8" s="577"/>
      <c r="AR8" s="577"/>
      <c r="AS8" s="577"/>
      <c r="AT8" s="577"/>
      <c r="AU8" s="577"/>
      <c r="AV8" s="577"/>
      <c r="AW8" s="577"/>
      <c r="AX8" s="577"/>
      <c r="AY8" s="578"/>
    </row>
    <row r="9" spans="2:51" s="134" customFormat="1" ht="20.25" customHeight="1">
      <c r="C9" s="708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10"/>
      <c r="S9" s="535" t="s">
        <v>385</v>
      </c>
      <c r="T9" s="541"/>
      <c r="U9" s="541"/>
      <c r="V9" s="541"/>
      <c r="W9" s="541"/>
      <c r="X9" s="541"/>
      <c r="Y9" s="541"/>
      <c r="Z9" s="541"/>
      <c r="AA9" s="536"/>
      <c r="AB9" s="700"/>
      <c r="AC9" s="700"/>
      <c r="AD9" s="700"/>
      <c r="AE9" s="700"/>
      <c r="AF9" s="225" t="s">
        <v>24</v>
      </c>
      <c r="AG9" s="224"/>
      <c r="AH9" s="535" t="s">
        <v>91</v>
      </c>
      <c r="AI9" s="541"/>
      <c r="AJ9" s="541"/>
      <c r="AK9" s="541"/>
      <c r="AL9" s="541"/>
      <c r="AM9" s="541"/>
      <c r="AN9" s="541"/>
      <c r="AO9" s="536"/>
      <c r="AP9" s="573"/>
      <c r="AQ9" s="574"/>
      <c r="AR9" s="574"/>
      <c r="AS9" s="574"/>
      <c r="AT9" s="574"/>
      <c r="AU9" s="574"/>
      <c r="AV9" s="574"/>
      <c r="AW9" s="574"/>
      <c r="AX9" s="574"/>
      <c r="AY9" s="575"/>
    </row>
    <row r="10" spans="2:51" s="134" customFormat="1" ht="20.25" customHeight="1">
      <c r="C10" s="711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3"/>
      <c r="S10" s="707"/>
      <c r="T10" s="388"/>
      <c r="U10" s="388"/>
      <c r="V10" s="388"/>
      <c r="W10" s="388"/>
      <c r="X10" s="135"/>
      <c r="Y10" s="138" t="s">
        <v>243</v>
      </c>
      <c r="Z10" s="135"/>
      <c r="AA10" s="10"/>
      <c r="AB10" s="701"/>
      <c r="AC10" s="701"/>
      <c r="AD10" s="701"/>
      <c r="AE10" s="701"/>
      <c r="AF10" s="223" t="s">
        <v>18</v>
      </c>
      <c r="AG10" s="222"/>
      <c r="AH10" s="221" t="s">
        <v>68</v>
      </c>
      <c r="AI10" s="552"/>
      <c r="AJ10" s="552"/>
      <c r="AK10" s="552"/>
      <c r="AL10" s="552"/>
      <c r="AM10" s="421" t="s">
        <v>384</v>
      </c>
      <c r="AN10" s="421"/>
      <c r="AO10" s="422"/>
      <c r="AP10" s="576"/>
      <c r="AQ10" s="577"/>
      <c r="AR10" s="577"/>
      <c r="AS10" s="577"/>
      <c r="AT10" s="577"/>
      <c r="AU10" s="577"/>
      <c r="AV10" s="577"/>
      <c r="AW10" s="577"/>
      <c r="AX10" s="577"/>
      <c r="AY10" s="578"/>
    </row>
    <row r="11" spans="2:51" s="134" customFormat="1" ht="20.25" customHeight="1">
      <c r="C11" s="708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10"/>
      <c r="S11" s="535" t="s">
        <v>385</v>
      </c>
      <c r="T11" s="541"/>
      <c r="U11" s="541"/>
      <c r="V11" s="541"/>
      <c r="W11" s="541"/>
      <c r="X11" s="541"/>
      <c r="Y11" s="541"/>
      <c r="Z11" s="541"/>
      <c r="AA11" s="536"/>
      <c r="AB11" s="700"/>
      <c r="AC11" s="700"/>
      <c r="AD11" s="700"/>
      <c r="AE11" s="700"/>
      <c r="AF11" s="225" t="s">
        <v>24</v>
      </c>
      <c r="AG11" s="224"/>
      <c r="AH11" s="535" t="s">
        <v>91</v>
      </c>
      <c r="AI11" s="541"/>
      <c r="AJ11" s="541"/>
      <c r="AK11" s="541"/>
      <c r="AL11" s="541"/>
      <c r="AM11" s="541"/>
      <c r="AN11" s="541"/>
      <c r="AO11" s="536"/>
      <c r="AP11" s="573"/>
      <c r="AQ11" s="574"/>
      <c r="AR11" s="574"/>
      <c r="AS11" s="574"/>
      <c r="AT11" s="574"/>
      <c r="AU11" s="574"/>
      <c r="AV11" s="574"/>
      <c r="AW11" s="574"/>
      <c r="AX11" s="574"/>
      <c r="AY11" s="575"/>
    </row>
    <row r="12" spans="2:51" s="134" customFormat="1" ht="20.25" customHeight="1">
      <c r="C12" s="711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3"/>
      <c r="S12" s="707"/>
      <c r="T12" s="388"/>
      <c r="U12" s="388"/>
      <c r="V12" s="388"/>
      <c r="W12" s="388"/>
      <c r="X12" s="135"/>
      <c r="Y12" s="138" t="s">
        <v>243</v>
      </c>
      <c r="Z12" s="135"/>
      <c r="AA12" s="10"/>
      <c r="AB12" s="701"/>
      <c r="AC12" s="701"/>
      <c r="AD12" s="701"/>
      <c r="AE12" s="701"/>
      <c r="AF12" s="223" t="s">
        <v>18</v>
      </c>
      <c r="AG12" s="222"/>
      <c r="AH12" s="221" t="s">
        <v>68</v>
      </c>
      <c r="AI12" s="552"/>
      <c r="AJ12" s="552"/>
      <c r="AK12" s="552"/>
      <c r="AL12" s="552"/>
      <c r="AM12" s="421" t="s">
        <v>384</v>
      </c>
      <c r="AN12" s="421"/>
      <c r="AO12" s="422"/>
      <c r="AP12" s="576"/>
      <c r="AQ12" s="577"/>
      <c r="AR12" s="577"/>
      <c r="AS12" s="577"/>
      <c r="AT12" s="577"/>
      <c r="AU12" s="577"/>
      <c r="AV12" s="577"/>
      <c r="AW12" s="577"/>
      <c r="AX12" s="577"/>
      <c r="AY12" s="578"/>
    </row>
    <row r="13" spans="2:51" s="134" customFormat="1" ht="20.25" customHeight="1">
      <c r="C13" s="708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10"/>
      <c r="S13" s="535" t="s">
        <v>385</v>
      </c>
      <c r="T13" s="541"/>
      <c r="U13" s="541"/>
      <c r="V13" s="541"/>
      <c r="W13" s="541"/>
      <c r="X13" s="541"/>
      <c r="Y13" s="541"/>
      <c r="Z13" s="541"/>
      <c r="AA13" s="536"/>
      <c r="AB13" s="700"/>
      <c r="AC13" s="700"/>
      <c r="AD13" s="700"/>
      <c r="AE13" s="700"/>
      <c r="AF13" s="225" t="s">
        <v>24</v>
      </c>
      <c r="AG13" s="224"/>
      <c r="AH13" s="535" t="s">
        <v>91</v>
      </c>
      <c r="AI13" s="541"/>
      <c r="AJ13" s="541"/>
      <c r="AK13" s="541"/>
      <c r="AL13" s="541"/>
      <c r="AM13" s="541"/>
      <c r="AN13" s="541"/>
      <c r="AO13" s="536"/>
      <c r="AP13" s="573"/>
      <c r="AQ13" s="574"/>
      <c r="AR13" s="574"/>
      <c r="AS13" s="574"/>
      <c r="AT13" s="574"/>
      <c r="AU13" s="574"/>
      <c r="AV13" s="574"/>
      <c r="AW13" s="574"/>
      <c r="AX13" s="574"/>
      <c r="AY13" s="575"/>
    </row>
    <row r="14" spans="2:51" s="134" customFormat="1" ht="20.25" customHeight="1">
      <c r="C14" s="711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3"/>
      <c r="S14" s="707"/>
      <c r="T14" s="388"/>
      <c r="U14" s="388"/>
      <c r="V14" s="388"/>
      <c r="W14" s="388"/>
      <c r="X14" s="135"/>
      <c r="Y14" s="138" t="s">
        <v>243</v>
      </c>
      <c r="Z14" s="135"/>
      <c r="AA14" s="10"/>
      <c r="AB14" s="701"/>
      <c r="AC14" s="701"/>
      <c r="AD14" s="701"/>
      <c r="AE14" s="701"/>
      <c r="AF14" s="223" t="s">
        <v>18</v>
      </c>
      <c r="AG14" s="222"/>
      <c r="AH14" s="221" t="s">
        <v>68</v>
      </c>
      <c r="AI14" s="552"/>
      <c r="AJ14" s="552"/>
      <c r="AK14" s="552"/>
      <c r="AL14" s="552"/>
      <c r="AM14" s="421" t="s">
        <v>384</v>
      </c>
      <c r="AN14" s="421"/>
      <c r="AO14" s="422"/>
      <c r="AP14" s="576"/>
      <c r="AQ14" s="577"/>
      <c r="AR14" s="577"/>
      <c r="AS14" s="577"/>
      <c r="AT14" s="577"/>
      <c r="AU14" s="577"/>
      <c r="AV14" s="577"/>
      <c r="AW14" s="577"/>
      <c r="AX14" s="577"/>
      <c r="AY14" s="578"/>
    </row>
    <row r="15" spans="2:51" s="134" customFormat="1" ht="2.25" customHeight="1">
      <c r="B15" s="136"/>
    </row>
    <row r="16" spans="2:51" s="134" customFormat="1" ht="18" customHeight="1">
      <c r="C16" s="134" t="s">
        <v>863</v>
      </c>
    </row>
    <row r="17" spans="2:52" s="134" customFormat="1" ht="4.5" customHeight="1"/>
    <row r="18" spans="2:52" s="134" customFormat="1" ht="18" customHeight="1">
      <c r="C18" s="4"/>
      <c r="D18" s="393" t="s">
        <v>383</v>
      </c>
      <c r="E18" s="393"/>
      <c r="F18" s="393"/>
      <c r="G18" s="393"/>
      <c r="H18" s="393"/>
      <c r="I18" s="393"/>
      <c r="J18" s="393"/>
      <c r="K18" s="5"/>
      <c r="L18" s="441" t="s">
        <v>379</v>
      </c>
      <c r="M18" s="425"/>
      <c r="N18" s="425"/>
      <c r="O18" s="425"/>
      <c r="P18" s="425"/>
      <c r="Q18" s="425"/>
      <c r="R18" s="140"/>
      <c r="S18" s="458"/>
      <c r="T18" s="458"/>
      <c r="U18" s="458"/>
      <c r="V18" s="458"/>
      <c r="W18" s="144" t="s">
        <v>243</v>
      </c>
      <c r="X18" s="144"/>
      <c r="Y18" s="5"/>
      <c r="AB18" s="544" t="s">
        <v>382</v>
      </c>
      <c r="AC18" s="536"/>
      <c r="AD18" s="683"/>
      <c r="AE18" s="684"/>
      <c r="AF18" s="684"/>
      <c r="AG18" s="684"/>
      <c r="AH18" s="684"/>
      <c r="AI18" s="684"/>
      <c r="AJ18" s="685"/>
      <c r="AK18" s="441" t="s">
        <v>378</v>
      </c>
      <c r="AL18" s="425"/>
      <c r="AM18" s="425"/>
      <c r="AN18" s="425"/>
      <c r="AO18" s="425"/>
      <c r="AP18" s="425"/>
      <c r="AQ18" s="425"/>
      <c r="AR18" s="140"/>
      <c r="AS18" s="458"/>
      <c r="AT18" s="458"/>
      <c r="AU18" s="458"/>
      <c r="AV18" s="458"/>
      <c r="AW18" s="144" t="s">
        <v>243</v>
      </c>
      <c r="AX18" s="144"/>
      <c r="AY18" s="5"/>
    </row>
    <row r="19" spans="2:52" s="134" customFormat="1" ht="18" customHeight="1">
      <c r="C19" s="4"/>
      <c r="D19" s="393" t="s">
        <v>381</v>
      </c>
      <c r="E19" s="393"/>
      <c r="F19" s="393"/>
      <c r="G19" s="393"/>
      <c r="H19" s="393"/>
      <c r="I19" s="393"/>
      <c r="J19" s="393"/>
      <c r="K19" s="5"/>
      <c r="L19" s="441" t="s">
        <v>379</v>
      </c>
      <c r="M19" s="425"/>
      <c r="N19" s="425"/>
      <c r="O19" s="425"/>
      <c r="P19" s="425"/>
      <c r="Q19" s="425"/>
      <c r="R19" s="140"/>
      <c r="S19" s="458"/>
      <c r="T19" s="458"/>
      <c r="U19" s="458"/>
      <c r="V19" s="458"/>
      <c r="W19" s="144" t="s">
        <v>243</v>
      </c>
      <c r="X19" s="144"/>
      <c r="Y19" s="5"/>
      <c r="AB19" s="538"/>
      <c r="AC19" s="540"/>
      <c r="AD19" s="683"/>
      <c r="AE19" s="684"/>
      <c r="AF19" s="684"/>
      <c r="AG19" s="684"/>
      <c r="AH19" s="684"/>
      <c r="AI19" s="684"/>
      <c r="AJ19" s="685"/>
      <c r="AK19" s="441" t="s">
        <v>378</v>
      </c>
      <c r="AL19" s="425"/>
      <c r="AM19" s="425"/>
      <c r="AN19" s="425"/>
      <c r="AO19" s="425"/>
      <c r="AP19" s="425"/>
      <c r="AQ19" s="425"/>
      <c r="AR19" s="140"/>
      <c r="AS19" s="458"/>
      <c r="AT19" s="458"/>
      <c r="AU19" s="458"/>
      <c r="AV19" s="458"/>
      <c r="AW19" s="144" t="s">
        <v>243</v>
      </c>
      <c r="AX19" s="144"/>
      <c r="AY19" s="5"/>
    </row>
    <row r="20" spans="2:52" s="134" customFormat="1" ht="18" customHeight="1">
      <c r="C20" s="4"/>
      <c r="D20" s="393" t="s">
        <v>380</v>
      </c>
      <c r="E20" s="393"/>
      <c r="F20" s="393"/>
      <c r="G20" s="393"/>
      <c r="H20" s="393"/>
      <c r="I20" s="393"/>
      <c r="J20" s="393"/>
      <c r="K20" s="5"/>
      <c r="L20" s="441" t="s">
        <v>379</v>
      </c>
      <c r="M20" s="425"/>
      <c r="N20" s="425"/>
      <c r="O20" s="425"/>
      <c r="P20" s="425"/>
      <c r="Q20" s="425"/>
      <c r="R20" s="140"/>
      <c r="S20" s="458"/>
      <c r="T20" s="458"/>
      <c r="U20" s="458"/>
      <c r="V20" s="458"/>
      <c r="W20" s="144" t="s">
        <v>243</v>
      </c>
      <c r="X20" s="144"/>
      <c r="Y20" s="5"/>
      <c r="AB20" s="537"/>
      <c r="AC20" s="422"/>
      <c r="AD20" s="683"/>
      <c r="AE20" s="684"/>
      <c r="AF20" s="684"/>
      <c r="AG20" s="684"/>
      <c r="AH20" s="684"/>
      <c r="AI20" s="684"/>
      <c r="AJ20" s="685"/>
      <c r="AK20" s="441" t="s">
        <v>378</v>
      </c>
      <c r="AL20" s="425"/>
      <c r="AM20" s="425"/>
      <c r="AN20" s="425"/>
      <c r="AO20" s="425"/>
      <c r="AP20" s="425"/>
      <c r="AQ20" s="425"/>
      <c r="AR20" s="140"/>
      <c r="AS20" s="458"/>
      <c r="AT20" s="458"/>
      <c r="AU20" s="458"/>
      <c r="AV20" s="458"/>
      <c r="AW20" s="144" t="s">
        <v>243</v>
      </c>
      <c r="AX20" s="144"/>
      <c r="AY20" s="5"/>
    </row>
    <row r="21" spans="2:52" s="134" customFormat="1" ht="9" customHeight="1">
      <c r="B21" s="136"/>
    </row>
    <row r="22" spans="2:52" s="134" customFormat="1" ht="18" customHeight="1">
      <c r="C22" s="134" t="s">
        <v>864</v>
      </c>
    </row>
    <row r="23" spans="2:52" s="134" customFormat="1" ht="4.5" customHeight="1"/>
    <row r="24" spans="2:52" s="134" customFormat="1" ht="2.25" customHeight="1">
      <c r="C24" s="19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62"/>
    </row>
    <row r="25" spans="2:52" s="134" customFormat="1" ht="18" customHeight="1">
      <c r="C25" s="183"/>
      <c r="D25" s="136"/>
      <c r="E25" s="136"/>
      <c r="F25" s="75" t="s">
        <v>377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75" t="s">
        <v>376</v>
      </c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75" t="s">
        <v>375</v>
      </c>
      <c r="AI25" s="136"/>
      <c r="AJ25" s="136"/>
      <c r="AK25" s="136"/>
      <c r="AL25" s="136"/>
      <c r="AM25" s="136"/>
      <c r="AN25" s="136"/>
      <c r="AO25" s="75" t="s">
        <v>374</v>
      </c>
      <c r="AP25" s="136"/>
      <c r="AQ25" s="136"/>
      <c r="AR25" s="136"/>
      <c r="AS25" s="136"/>
      <c r="AT25" s="136"/>
      <c r="AU25" s="136"/>
      <c r="AV25" s="136"/>
      <c r="AW25" s="136"/>
      <c r="AX25" s="136"/>
      <c r="AY25" s="11"/>
    </row>
    <row r="26" spans="2:52" s="134" customFormat="1" ht="18" customHeight="1">
      <c r="C26" s="183"/>
      <c r="D26" s="136"/>
      <c r="E26" s="136"/>
      <c r="F26" s="75" t="s">
        <v>373</v>
      </c>
      <c r="G26" s="136"/>
      <c r="H26" s="136"/>
      <c r="I26" s="136"/>
      <c r="J26" s="136"/>
      <c r="K26" s="136"/>
      <c r="L26" s="136"/>
      <c r="M26" s="136"/>
      <c r="N26" s="75" t="s">
        <v>372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75" t="s">
        <v>371</v>
      </c>
      <c r="AD26" s="136"/>
      <c r="AE26" s="136"/>
      <c r="AF26" s="136"/>
      <c r="AG26" s="136"/>
      <c r="AH26" s="136"/>
      <c r="AI26" s="136"/>
      <c r="AJ26" s="136"/>
      <c r="AK26" s="75" t="s">
        <v>370</v>
      </c>
      <c r="AL26" s="75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1"/>
    </row>
    <row r="27" spans="2:52" s="134" customFormat="1" ht="18" customHeight="1">
      <c r="C27" s="183"/>
      <c r="D27" s="136"/>
      <c r="E27" s="136"/>
      <c r="F27" s="75" t="s">
        <v>369</v>
      </c>
      <c r="G27" s="136"/>
      <c r="H27" s="136"/>
      <c r="I27" s="136"/>
      <c r="J27" s="136"/>
      <c r="K27" s="136"/>
      <c r="L27" s="136"/>
      <c r="M27" s="136"/>
      <c r="N27" s="136"/>
      <c r="O27" s="75" t="s">
        <v>368</v>
      </c>
      <c r="P27" s="75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75" t="s">
        <v>367</v>
      </c>
      <c r="AD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1"/>
    </row>
    <row r="28" spans="2:52" s="134" customFormat="1" ht="18" customHeight="1">
      <c r="C28" s="183"/>
      <c r="D28" s="136"/>
      <c r="E28" s="136"/>
      <c r="F28" s="75" t="s">
        <v>366</v>
      </c>
      <c r="G28" s="136"/>
      <c r="H28" s="136"/>
      <c r="I28" s="76"/>
      <c r="J28" s="220"/>
      <c r="K28" s="220"/>
      <c r="L28" s="220"/>
      <c r="M28" s="220"/>
      <c r="N28" s="220"/>
      <c r="O28" s="681" t="s">
        <v>365</v>
      </c>
      <c r="P28" s="681"/>
      <c r="Q28" s="681"/>
      <c r="R28" s="681"/>
      <c r="S28" s="681"/>
      <c r="T28" s="681"/>
      <c r="U28" s="686"/>
      <c r="V28" s="686"/>
      <c r="W28" s="686"/>
      <c r="X28" s="686"/>
      <c r="Y28" s="686"/>
      <c r="Z28" s="686"/>
      <c r="AA28" s="686"/>
      <c r="AB28" s="686"/>
      <c r="AC28" s="686"/>
      <c r="AD28" s="686"/>
      <c r="AE28" s="686"/>
      <c r="AF28" s="686"/>
      <c r="AG28" s="686"/>
      <c r="AH28" s="686"/>
      <c r="AI28" s="686"/>
      <c r="AJ28" s="686"/>
      <c r="AK28" s="686"/>
      <c r="AL28" s="686"/>
      <c r="AM28" s="686"/>
      <c r="AN28" s="686"/>
      <c r="AO28" s="686"/>
      <c r="AP28" s="686"/>
      <c r="AQ28" s="686"/>
      <c r="AR28" s="686"/>
      <c r="AS28" s="686"/>
      <c r="AT28" s="687" t="s">
        <v>46</v>
      </c>
      <c r="AU28" s="687"/>
      <c r="AV28" s="220"/>
      <c r="AW28" s="220"/>
      <c r="AX28" s="219"/>
      <c r="AY28" s="218"/>
      <c r="AZ28" s="217"/>
    </row>
    <row r="29" spans="2:52" s="134" customFormat="1" ht="18" customHeight="1">
      <c r="C29" s="183"/>
      <c r="D29" s="136"/>
      <c r="E29" s="136"/>
      <c r="F29" s="75" t="s">
        <v>89</v>
      </c>
      <c r="G29" s="136"/>
      <c r="H29" s="136"/>
      <c r="I29" s="76" t="s">
        <v>151</v>
      </c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8"/>
      <c r="V29" s="698"/>
      <c r="W29" s="698"/>
      <c r="X29" s="698"/>
      <c r="Y29" s="698"/>
      <c r="Z29" s="698"/>
      <c r="AA29" s="698"/>
      <c r="AB29" s="698"/>
      <c r="AC29" s="698"/>
      <c r="AD29" s="698"/>
      <c r="AE29" s="698"/>
      <c r="AF29" s="698"/>
      <c r="AG29" s="698"/>
      <c r="AH29" s="698"/>
      <c r="AI29" s="698"/>
      <c r="AJ29" s="698"/>
      <c r="AK29" s="698"/>
      <c r="AL29" s="698"/>
      <c r="AM29" s="698"/>
      <c r="AN29" s="698"/>
      <c r="AO29" s="698"/>
      <c r="AP29" s="698"/>
      <c r="AQ29" s="698"/>
      <c r="AR29" s="698"/>
      <c r="AS29" s="698"/>
      <c r="AT29" s="698"/>
      <c r="AU29" s="698"/>
      <c r="AV29" s="698"/>
      <c r="AW29" s="698"/>
      <c r="AX29" s="75" t="s">
        <v>46</v>
      </c>
      <c r="AY29" s="74"/>
    </row>
    <row r="30" spans="2:52" s="134" customFormat="1" ht="2.25" customHeight="1">
      <c r="C30" s="177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0"/>
    </row>
    <row r="31" spans="2:52" s="134" customFormat="1" ht="18" customHeight="1">
      <c r="C31" s="4"/>
      <c r="D31" s="699" t="s">
        <v>364</v>
      </c>
      <c r="E31" s="394"/>
      <c r="F31" s="394"/>
      <c r="G31" s="394"/>
      <c r="H31" s="394"/>
      <c r="I31" s="394"/>
      <c r="J31" s="394"/>
      <c r="K31" s="5"/>
      <c r="L31" s="683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6"/>
    </row>
    <row r="32" spans="2:52" s="134" customFormat="1" ht="9" customHeight="1">
      <c r="B32" s="136"/>
    </row>
    <row r="33" spans="2:51" s="134" customFormat="1" ht="18" customHeight="1">
      <c r="C33" s="134" t="s">
        <v>865</v>
      </c>
    </row>
    <row r="34" spans="2:51" s="134" customFormat="1" ht="4.5" customHeight="1"/>
    <row r="35" spans="2:51" s="134" customFormat="1" ht="13.5" customHeight="1">
      <c r="C35" s="680" t="s">
        <v>90</v>
      </c>
      <c r="D35" s="599"/>
      <c r="E35" s="599"/>
      <c r="F35" s="599"/>
      <c r="G35" s="599"/>
      <c r="H35" s="599"/>
      <c r="I35" s="599"/>
      <c r="J35" s="599"/>
      <c r="K35" s="617"/>
      <c r="L35" s="451" t="s">
        <v>843</v>
      </c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2"/>
      <c r="AJ35" s="452"/>
      <c r="AK35" s="452"/>
      <c r="AL35" s="452"/>
      <c r="AM35" s="453"/>
      <c r="AN35" s="680" t="s">
        <v>844</v>
      </c>
      <c r="AO35" s="599"/>
      <c r="AP35" s="599"/>
      <c r="AQ35" s="599"/>
      <c r="AR35" s="599"/>
      <c r="AS35" s="599"/>
      <c r="AT35" s="599"/>
      <c r="AU35" s="599"/>
      <c r="AV35" s="599"/>
      <c r="AW35" s="599"/>
      <c r="AX35" s="599"/>
      <c r="AY35" s="617"/>
    </row>
    <row r="36" spans="2:51" s="134" customFormat="1" ht="13.5" customHeight="1">
      <c r="C36" s="525"/>
      <c r="D36" s="543"/>
      <c r="E36" s="543"/>
      <c r="F36" s="543"/>
      <c r="G36" s="543"/>
      <c r="H36" s="543"/>
      <c r="I36" s="543"/>
      <c r="J36" s="543"/>
      <c r="K36" s="526"/>
      <c r="L36" s="451" t="s">
        <v>363</v>
      </c>
      <c r="M36" s="452"/>
      <c r="N36" s="452"/>
      <c r="O36" s="453"/>
      <c r="P36" s="451" t="s">
        <v>362</v>
      </c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3"/>
      <c r="AC36" s="451" t="s">
        <v>361</v>
      </c>
      <c r="AD36" s="452"/>
      <c r="AE36" s="452"/>
      <c r="AF36" s="452"/>
      <c r="AG36" s="452"/>
      <c r="AH36" s="452"/>
      <c r="AI36" s="452"/>
      <c r="AJ36" s="452"/>
      <c r="AK36" s="452"/>
      <c r="AL36" s="452"/>
      <c r="AM36" s="453"/>
      <c r="AN36" s="525"/>
      <c r="AO36" s="543"/>
      <c r="AP36" s="543"/>
      <c r="AQ36" s="543"/>
      <c r="AR36" s="543"/>
      <c r="AS36" s="543"/>
      <c r="AT36" s="543"/>
      <c r="AU36" s="543"/>
      <c r="AV36" s="543"/>
      <c r="AW36" s="543"/>
      <c r="AX36" s="543"/>
      <c r="AY36" s="526"/>
    </row>
    <row r="37" spans="2:51" s="134" customFormat="1" ht="18" customHeight="1">
      <c r="C37" s="193"/>
      <c r="D37" s="601" t="s">
        <v>360</v>
      </c>
      <c r="E37" s="601"/>
      <c r="F37" s="669"/>
      <c r="G37" s="113"/>
      <c r="H37" s="441" t="s">
        <v>359</v>
      </c>
      <c r="I37" s="425"/>
      <c r="J37" s="425"/>
      <c r="K37" s="431"/>
      <c r="L37" s="638"/>
      <c r="M37" s="458"/>
      <c r="N37" s="458"/>
      <c r="O37" s="145" t="s">
        <v>18</v>
      </c>
      <c r="P37" s="682"/>
      <c r="Q37" s="500"/>
      <c r="R37" s="17" t="s">
        <v>52</v>
      </c>
      <c r="S37" s="17"/>
      <c r="T37" s="500"/>
      <c r="U37" s="500"/>
      <c r="V37" s="17" t="s">
        <v>51</v>
      </c>
      <c r="W37" s="17"/>
      <c r="X37" s="500"/>
      <c r="Y37" s="500"/>
      <c r="Z37" s="500"/>
      <c r="AA37" s="17" t="s">
        <v>50</v>
      </c>
      <c r="AB37" s="82"/>
      <c r="AC37" s="17"/>
      <c r="AD37" s="17"/>
      <c r="AE37" s="17"/>
      <c r="AF37" s="8"/>
      <c r="AG37" s="144" t="s">
        <v>356</v>
      </c>
      <c r="AH37" s="8"/>
      <c r="AI37" s="8"/>
      <c r="AJ37" s="144" t="s">
        <v>89</v>
      </c>
      <c r="AK37" s="144"/>
      <c r="AL37" s="144"/>
      <c r="AM37" s="145"/>
      <c r="AN37" s="682"/>
      <c r="AO37" s="500"/>
      <c r="AP37" s="17" t="s">
        <v>52</v>
      </c>
      <c r="AQ37" s="500"/>
      <c r="AR37" s="500"/>
      <c r="AS37" s="500"/>
      <c r="AT37" s="17" t="s">
        <v>51</v>
      </c>
      <c r="AU37" s="17"/>
      <c r="AV37" s="500"/>
      <c r="AW37" s="500"/>
      <c r="AX37" s="17" t="s">
        <v>50</v>
      </c>
      <c r="AY37" s="82"/>
    </row>
    <row r="38" spans="2:51" s="134" customFormat="1" ht="18" customHeight="1">
      <c r="C38" s="177"/>
      <c r="D38" s="391"/>
      <c r="E38" s="391"/>
      <c r="F38" s="391"/>
      <c r="G38" s="135"/>
      <c r="H38" s="441" t="s">
        <v>358</v>
      </c>
      <c r="I38" s="425"/>
      <c r="J38" s="425"/>
      <c r="K38" s="431"/>
      <c r="L38" s="638"/>
      <c r="M38" s="458"/>
      <c r="N38" s="458"/>
      <c r="O38" s="145" t="s">
        <v>18</v>
      </c>
      <c r="P38" s="682"/>
      <c r="Q38" s="500"/>
      <c r="R38" s="17" t="s">
        <v>52</v>
      </c>
      <c r="S38" s="17"/>
      <c r="T38" s="500"/>
      <c r="U38" s="500"/>
      <c r="V38" s="17" t="s">
        <v>51</v>
      </c>
      <c r="W38" s="17"/>
      <c r="X38" s="500"/>
      <c r="Y38" s="500"/>
      <c r="Z38" s="500"/>
      <c r="AA38" s="17" t="s">
        <v>50</v>
      </c>
      <c r="AB38" s="82"/>
      <c r="AC38" s="17"/>
      <c r="AD38" s="17"/>
      <c r="AE38" s="17"/>
      <c r="AF38" s="8"/>
      <c r="AG38" s="144" t="s">
        <v>356</v>
      </c>
      <c r="AH38" s="8"/>
      <c r="AI38" s="8"/>
      <c r="AJ38" s="144" t="s">
        <v>89</v>
      </c>
      <c r="AK38" s="144"/>
      <c r="AL38" s="144"/>
      <c r="AM38" s="145"/>
      <c r="AN38" s="682"/>
      <c r="AO38" s="500"/>
      <c r="AP38" s="17" t="s">
        <v>52</v>
      </c>
      <c r="AQ38" s="500"/>
      <c r="AR38" s="500"/>
      <c r="AS38" s="500"/>
      <c r="AT38" s="17" t="s">
        <v>51</v>
      </c>
      <c r="AU38" s="17"/>
      <c r="AV38" s="500"/>
      <c r="AW38" s="500"/>
      <c r="AX38" s="17" t="s">
        <v>50</v>
      </c>
      <c r="AY38" s="82"/>
    </row>
    <row r="39" spans="2:51" s="134" customFormat="1" ht="18" customHeight="1">
      <c r="C39" s="4"/>
      <c r="D39" s="393" t="s">
        <v>357</v>
      </c>
      <c r="E39" s="393"/>
      <c r="F39" s="394"/>
      <c r="G39" s="394"/>
      <c r="H39" s="394"/>
      <c r="I39" s="394"/>
      <c r="J39" s="394"/>
      <c r="K39" s="145"/>
      <c r="L39" s="638"/>
      <c r="M39" s="458"/>
      <c r="N39" s="458"/>
      <c r="O39" s="145" t="s">
        <v>18</v>
      </c>
      <c r="P39" s="682"/>
      <c r="Q39" s="500"/>
      <c r="R39" s="17" t="s">
        <v>52</v>
      </c>
      <c r="S39" s="17"/>
      <c r="T39" s="500"/>
      <c r="U39" s="500"/>
      <c r="V39" s="17" t="s">
        <v>51</v>
      </c>
      <c r="W39" s="17"/>
      <c r="X39" s="500"/>
      <c r="Y39" s="500"/>
      <c r="Z39" s="500"/>
      <c r="AA39" s="17" t="s">
        <v>50</v>
      </c>
      <c r="AB39" s="82"/>
      <c r="AC39" s="17"/>
      <c r="AD39" s="17"/>
      <c r="AE39" s="17"/>
      <c r="AF39" s="8"/>
      <c r="AG39" s="144" t="s">
        <v>356</v>
      </c>
      <c r="AH39" s="8"/>
      <c r="AI39" s="8"/>
      <c r="AJ39" s="144" t="s">
        <v>89</v>
      </c>
      <c r="AK39" s="144"/>
      <c r="AL39" s="144"/>
      <c r="AM39" s="145"/>
      <c r="AN39" s="682"/>
      <c r="AO39" s="500"/>
      <c r="AP39" s="17" t="s">
        <v>52</v>
      </c>
      <c r="AQ39" s="500"/>
      <c r="AR39" s="500"/>
      <c r="AS39" s="500"/>
      <c r="AT39" s="17" t="s">
        <v>51</v>
      </c>
      <c r="AU39" s="17"/>
      <c r="AV39" s="500"/>
      <c r="AW39" s="500"/>
      <c r="AX39" s="17" t="s">
        <v>50</v>
      </c>
      <c r="AY39" s="82"/>
    </row>
    <row r="40" spans="2:51" s="134" customFormat="1" ht="18" customHeight="1">
      <c r="C40" s="695" t="s">
        <v>355</v>
      </c>
      <c r="D40" s="696"/>
      <c r="E40" s="696"/>
      <c r="F40" s="696"/>
      <c r="G40" s="696"/>
      <c r="H40" s="696"/>
      <c r="I40" s="696"/>
      <c r="J40" s="696"/>
      <c r="K40" s="697"/>
      <c r="L40" s="638"/>
      <c r="M40" s="458"/>
      <c r="N40" s="458"/>
      <c r="O40" s="145" t="s">
        <v>18</v>
      </c>
      <c r="P40" s="682"/>
      <c r="Q40" s="500"/>
      <c r="R40" s="17" t="s">
        <v>52</v>
      </c>
      <c r="S40" s="17"/>
      <c r="T40" s="500"/>
      <c r="U40" s="500"/>
      <c r="V40" s="17" t="s">
        <v>51</v>
      </c>
      <c r="W40" s="17"/>
      <c r="X40" s="500"/>
      <c r="Y40" s="500"/>
      <c r="Z40" s="500"/>
      <c r="AA40" s="17" t="s">
        <v>50</v>
      </c>
      <c r="AB40" s="82"/>
      <c r="AC40" s="683"/>
      <c r="AD40" s="684"/>
      <c r="AE40" s="684"/>
      <c r="AF40" s="684"/>
      <c r="AG40" s="684"/>
      <c r="AH40" s="684"/>
      <c r="AI40" s="684"/>
      <c r="AJ40" s="684"/>
      <c r="AK40" s="684"/>
      <c r="AL40" s="684"/>
      <c r="AM40" s="685"/>
      <c r="AN40" s="682"/>
      <c r="AO40" s="500"/>
      <c r="AP40" s="17" t="s">
        <v>52</v>
      </c>
      <c r="AQ40" s="500"/>
      <c r="AR40" s="500"/>
      <c r="AS40" s="500"/>
      <c r="AT40" s="17" t="s">
        <v>51</v>
      </c>
      <c r="AU40" s="17"/>
      <c r="AV40" s="500"/>
      <c r="AW40" s="500"/>
      <c r="AX40" s="17" t="s">
        <v>50</v>
      </c>
      <c r="AY40" s="82"/>
    </row>
    <row r="41" spans="2:51" s="134" customFormat="1" ht="18" customHeight="1">
      <c r="C41" s="691" t="s">
        <v>89</v>
      </c>
      <c r="D41" s="692"/>
      <c r="E41" s="688"/>
      <c r="F41" s="689"/>
      <c r="G41" s="689"/>
      <c r="H41" s="689"/>
      <c r="I41" s="689"/>
      <c r="J41" s="689"/>
      <c r="K41" s="690"/>
      <c r="L41" s="638"/>
      <c r="M41" s="458"/>
      <c r="N41" s="458"/>
      <c r="O41" s="145" t="s">
        <v>18</v>
      </c>
      <c r="P41" s="682"/>
      <c r="Q41" s="500"/>
      <c r="R41" s="17" t="s">
        <v>52</v>
      </c>
      <c r="S41" s="17"/>
      <c r="T41" s="500"/>
      <c r="U41" s="500"/>
      <c r="V41" s="17" t="s">
        <v>51</v>
      </c>
      <c r="W41" s="17"/>
      <c r="X41" s="500"/>
      <c r="Y41" s="500"/>
      <c r="Z41" s="500"/>
      <c r="AA41" s="17" t="s">
        <v>50</v>
      </c>
      <c r="AB41" s="82"/>
      <c r="AC41" s="683"/>
      <c r="AD41" s="684"/>
      <c r="AE41" s="684"/>
      <c r="AF41" s="684"/>
      <c r="AG41" s="684"/>
      <c r="AH41" s="684"/>
      <c r="AI41" s="684"/>
      <c r="AJ41" s="684"/>
      <c r="AK41" s="684"/>
      <c r="AL41" s="684"/>
      <c r="AM41" s="685"/>
      <c r="AN41" s="682"/>
      <c r="AO41" s="500"/>
      <c r="AP41" s="17" t="s">
        <v>52</v>
      </c>
      <c r="AQ41" s="500"/>
      <c r="AR41" s="500"/>
      <c r="AS41" s="500"/>
      <c r="AT41" s="17" t="s">
        <v>51</v>
      </c>
      <c r="AU41" s="17"/>
      <c r="AV41" s="500"/>
      <c r="AW41" s="500"/>
      <c r="AX41" s="17" t="s">
        <v>50</v>
      </c>
      <c r="AY41" s="82"/>
    </row>
    <row r="42" spans="2:51" s="134" customFormat="1" ht="18" customHeight="1">
      <c r="C42" s="693"/>
      <c r="D42" s="694"/>
      <c r="E42" s="683"/>
      <c r="F42" s="684"/>
      <c r="G42" s="684"/>
      <c r="H42" s="684"/>
      <c r="I42" s="684"/>
      <c r="J42" s="684"/>
      <c r="K42" s="685"/>
      <c r="L42" s="638"/>
      <c r="M42" s="458"/>
      <c r="N42" s="458"/>
      <c r="O42" s="145" t="s">
        <v>18</v>
      </c>
      <c r="P42" s="682"/>
      <c r="Q42" s="500"/>
      <c r="R42" s="17" t="s">
        <v>52</v>
      </c>
      <c r="S42" s="17"/>
      <c r="T42" s="500"/>
      <c r="U42" s="500"/>
      <c r="V42" s="17" t="s">
        <v>51</v>
      </c>
      <c r="W42" s="17"/>
      <c r="X42" s="500"/>
      <c r="Y42" s="500"/>
      <c r="Z42" s="500"/>
      <c r="AA42" s="17" t="s">
        <v>50</v>
      </c>
      <c r="AB42" s="82"/>
      <c r="AC42" s="683"/>
      <c r="AD42" s="684"/>
      <c r="AE42" s="684"/>
      <c r="AF42" s="684"/>
      <c r="AG42" s="684"/>
      <c r="AH42" s="684"/>
      <c r="AI42" s="684"/>
      <c r="AJ42" s="684"/>
      <c r="AK42" s="684"/>
      <c r="AL42" s="684"/>
      <c r="AM42" s="685"/>
      <c r="AN42" s="682"/>
      <c r="AO42" s="500"/>
      <c r="AP42" s="17" t="s">
        <v>52</v>
      </c>
      <c r="AQ42" s="500"/>
      <c r="AR42" s="500"/>
      <c r="AS42" s="500"/>
      <c r="AT42" s="17" t="s">
        <v>51</v>
      </c>
      <c r="AU42" s="17"/>
      <c r="AV42" s="500"/>
      <c r="AW42" s="500"/>
      <c r="AX42" s="17" t="s">
        <v>50</v>
      </c>
      <c r="AY42" s="82"/>
    </row>
    <row r="43" spans="2:51" s="134" customFormat="1" ht="2.25" customHeight="1">
      <c r="B43" s="136"/>
    </row>
    <row r="44" spans="2:51" s="134" customFormat="1" ht="13.5" customHeight="1">
      <c r="D44" s="159" t="s">
        <v>845</v>
      </c>
    </row>
    <row r="45" spans="2:51" s="134" customFormat="1" ht="9" customHeight="1">
      <c r="B45" s="136"/>
    </row>
  </sheetData>
  <mergeCells count="126">
    <mergeCell ref="S13:AA13"/>
    <mergeCell ref="C5:R6"/>
    <mergeCell ref="C7:R8"/>
    <mergeCell ref="C9:R10"/>
    <mergeCell ref="C11:R12"/>
    <mergeCell ref="C13:R14"/>
    <mergeCell ref="S5:AA6"/>
    <mergeCell ref="S14:W14"/>
    <mergeCell ref="S8:W8"/>
    <mergeCell ref="AH6:AO6"/>
    <mergeCell ref="AH7:AO7"/>
    <mergeCell ref="AM8:AO8"/>
    <mergeCell ref="AI8:AL8"/>
    <mergeCell ref="AH9:AO9"/>
    <mergeCell ref="S12:W12"/>
    <mergeCell ref="S10:W10"/>
    <mergeCell ref="AB5:AG6"/>
    <mergeCell ref="AB7:AE7"/>
    <mergeCell ref="AB8:AE8"/>
    <mergeCell ref="AB9:AE9"/>
    <mergeCell ref="AB10:AE10"/>
    <mergeCell ref="AB11:AE11"/>
    <mergeCell ref="AB12:AE12"/>
    <mergeCell ref="S9:AA9"/>
    <mergeCell ref="S11:AA11"/>
    <mergeCell ref="AV41:AW41"/>
    <mergeCell ref="AN41:AO41"/>
    <mergeCell ref="AN42:AO42"/>
    <mergeCell ref="AQ41:AS41"/>
    <mergeCell ref="AD18:AJ18"/>
    <mergeCell ref="AN38:AO38"/>
    <mergeCell ref="T37:U37"/>
    <mergeCell ref="AP5:AY6"/>
    <mergeCell ref="AP13:AY14"/>
    <mergeCell ref="AP11:AY12"/>
    <mergeCell ref="AP9:AY10"/>
    <mergeCell ref="AP7:AY8"/>
    <mergeCell ref="S7:AA7"/>
    <mergeCell ref="AI10:AL10"/>
    <mergeCell ref="AM10:AO10"/>
    <mergeCell ref="AH11:AO11"/>
    <mergeCell ref="AI12:AL12"/>
    <mergeCell ref="AM12:AO12"/>
    <mergeCell ref="AH13:AO13"/>
    <mergeCell ref="AB13:AE13"/>
    <mergeCell ref="AB14:AE14"/>
    <mergeCell ref="AI14:AL14"/>
    <mergeCell ref="AM14:AO14"/>
    <mergeCell ref="AH5:AO5"/>
    <mergeCell ref="D18:J18"/>
    <mergeCell ref="D19:J19"/>
    <mergeCell ref="D20:J20"/>
    <mergeCell ref="J29:AW29"/>
    <mergeCell ref="AS20:AV20"/>
    <mergeCell ref="L20:Q20"/>
    <mergeCell ref="D31:J31"/>
    <mergeCell ref="S19:V19"/>
    <mergeCell ref="AV42:AW42"/>
    <mergeCell ref="X41:Z41"/>
    <mergeCell ref="X40:Z40"/>
    <mergeCell ref="X37:Z37"/>
    <mergeCell ref="AS18:AV18"/>
    <mergeCell ref="AD19:AJ19"/>
    <mergeCell ref="AK19:AQ19"/>
    <mergeCell ref="AQ38:AS38"/>
    <mergeCell ref="AS19:AV19"/>
    <mergeCell ref="AN37:AO37"/>
    <mergeCell ref="AV40:AW40"/>
    <mergeCell ref="AQ42:AS42"/>
    <mergeCell ref="AN40:AO40"/>
    <mergeCell ref="AQ40:AS40"/>
    <mergeCell ref="AC41:AM41"/>
    <mergeCell ref="AC42:AM42"/>
    <mergeCell ref="H37:K37"/>
    <mergeCell ref="P36:AB36"/>
    <mergeCell ref="P37:Q37"/>
    <mergeCell ref="L36:O36"/>
    <mergeCell ref="L37:N37"/>
    <mergeCell ref="AN35:AY36"/>
    <mergeCell ref="L35:AM35"/>
    <mergeCell ref="P38:Q38"/>
    <mergeCell ref="AV37:AW37"/>
    <mergeCell ref="AV38:AW38"/>
    <mergeCell ref="L38:N38"/>
    <mergeCell ref="X42:Z42"/>
    <mergeCell ref="AC40:AM40"/>
    <mergeCell ref="P42:Q42"/>
    <mergeCell ref="T42:U42"/>
    <mergeCell ref="E42:K42"/>
    <mergeCell ref="E41:K41"/>
    <mergeCell ref="C41:D42"/>
    <mergeCell ref="L42:N42"/>
    <mergeCell ref="C35:K36"/>
    <mergeCell ref="H38:K38"/>
    <mergeCell ref="D37:F38"/>
    <mergeCell ref="AC36:AM36"/>
    <mergeCell ref="X38:Z38"/>
    <mergeCell ref="X39:Z39"/>
    <mergeCell ref="P39:Q39"/>
    <mergeCell ref="D39:J39"/>
    <mergeCell ref="L40:N40"/>
    <mergeCell ref="L41:N41"/>
    <mergeCell ref="T41:U41"/>
    <mergeCell ref="L39:N39"/>
    <mergeCell ref="T40:U40"/>
    <mergeCell ref="P40:Q40"/>
    <mergeCell ref="P41:Q41"/>
    <mergeCell ref="C40:K40"/>
    <mergeCell ref="S20:V20"/>
    <mergeCell ref="AB18:AC20"/>
    <mergeCell ref="O28:T28"/>
    <mergeCell ref="L19:Q19"/>
    <mergeCell ref="AV39:AW39"/>
    <mergeCell ref="AQ39:AS39"/>
    <mergeCell ref="AN39:AO39"/>
    <mergeCell ref="AK18:AQ18"/>
    <mergeCell ref="AD20:AJ20"/>
    <mergeCell ref="AQ37:AS37"/>
    <mergeCell ref="U28:AS28"/>
    <mergeCell ref="S18:V18"/>
    <mergeCell ref="T38:U38"/>
    <mergeCell ref="L18:Q18"/>
    <mergeCell ref="AT28:AU28"/>
    <mergeCell ref="T39:U39"/>
    <mergeCell ref="L31:AY31"/>
    <mergeCell ref="AK20:AQ20"/>
  </mergeCells>
  <phoneticPr fontId="3"/>
  <pageMargins left="0.98425196850393704" right="0.39370078740157483" top="0.78740157480314965" bottom="0.39370078740157483" header="0.51181102362204722" footer="0.31496062992125984"/>
  <pageSetup paperSize="9" scale="98" orientation="portrait" r:id="rId1"/>
  <headerFooter alignWithMargins="0">
    <oddFooter>&amp;C&amp;9- （保育） ９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84" r:id="rId4" name="Check Box 52">
              <controlPr defaultSize="0" autoFill="0" autoLine="0" autoPict="0">
                <anchor>
                  <from>
                    <xdr:col>18</xdr:col>
                    <xdr:colOff>19050</xdr:colOff>
                    <xdr:row>6</xdr:row>
                    <xdr:rowOff>47625</xdr:rowOff>
                  </from>
                  <to>
                    <xdr:col>19</xdr:col>
                    <xdr:colOff>85725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5" r:id="rId5" name="Check Box 53">
              <controlPr defaultSize="0" autoFill="0" autoLine="0" autoPict="0">
                <anchor>
                  <from>
                    <xdr:col>21</xdr:col>
                    <xdr:colOff>76200</xdr:colOff>
                    <xdr:row>6</xdr:row>
                    <xdr:rowOff>47625</xdr:rowOff>
                  </from>
                  <to>
                    <xdr:col>23</xdr:col>
                    <xdr:colOff>57150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2" r:id="rId6" name="Check Box 60">
              <controlPr defaultSize="0" autoFill="0" autoLine="0" autoPict="0">
                <anchor moveWithCells="1">
                  <from>
                    <xdr:col>33</xdr:col>
                    <xdr:colOff>200025</xdr:colOff>
                    <xdr:row>6</xdr:row>
                    <xdr:rowOff>47625</xdr:rowOff>
                  </from>
                  <to>
                    <xdr:col>34</xdr:col>
                    <xdr:colOff>152400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3" r:id="rId7" name="Check Box 61">
              <controlPr defaultSize="0" autoFill="0" autoLine="0" autoPict="0">
                <anchor moveWithCells="1">
                  <from>
                    <xdr:col>37</xdr:col>
                    <xdr:colOff>114300</xdr:colOff>
                    <xdr:row>6</xdr:row>
                    <xdr:rowOff>47625</xdr:rowOff>
                  </from>
                  <to>
                    <xdr:col>38</xdr:col>
                    <xdr:colOff>95250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0" r:id="rId8" name="Check Box 68">
              <controlPr defaultSize="0" autoFill="0" autoLine="0" autoPict="0">
                <anchor>
                  <from>
                    <xdr:col>11</xdr:col>
                    <xdr:colOff>95250</xdr:colOff>
                    <xdr:row>17</xdr:row>
                    <xdr:rowOff>28575</xdr:rowOff>
                  </from>
                  <to>
                    <xdr:col>11</xdr:col>
                    <xdr:colOff>276225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1" r:id="rId9" name="Check Box 69">
              <controlPr defaultSize="0" autoFill="0" autoLine="0" autoPict="0">
                <anchor>
                  <from>
                    <xdr:col>14</xdr:col>
                    <xdr:colOff>9525</xdr:colOff>
                    <xdr:row>17</xdr:row>
                    <xdr:rowOff>28575</xdr:rowOff>
                  </from>
                  <to>
                    <xdr:col>14</xdr:col>
                    <xdr:colOff>190500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2" r:id="rId10" name="Check Box 70">
              <controlPr defaultSize="0" autoFill="0" autoLine="0" autoPict="0">
                <anchor>
                  <from>
                    <xdr:col>11</xdr:col>
                    <xdr:colOff>95250</xdr:colOff>
                    <xdr:row>18</xdr:row>
                    <xdr:rowOff>28575</xdr:rowOff>
                  </from>
                  <to>
                    <xdr:col>11</xdr:col>
                    <xdr:colOff>276225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3" r:id="rId11" name="Check Box 71">
              <controlPr defaultSize="0" autoFill="0" autoLine="0" autoPict="0">
                <anchor>
                  <from>
                    <xdr:col>14</xdr:col>
                    <xdr:colOff>9525</xdr:colOff>
                    <xdr:row>18</xdr:row>
                    <xdr:rowOff>28575</xdr:rowOff>
                  </from>
                  <to>
                    <xdr:col>14</xdr:col>
                    <xdr:colOff>190500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4" r:id="rId12" name="Check Box 72">
              <controlPr defaultSize="0" autoFill="0" autoLine="0" autoPict="0">
                <anchor>
                  <from>
                    <xdr:col>11</xdr:col>
                    <xdr:colOff>95250</xdr:colOff>
                    <xdr:row>19</xdr:row>
                    <xdr:rowOff>28575</xdr:rowOff>
                  </from>
                  <to>
                    <xdr:col>11</xdr:col>
                    <xdr:colOff>276225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5" r:id="rId13" name="Check Box 73">
              <controlPr defaultSize="0" autoFill="0" autoLine="0" autoPict="0">
                <anchor>
                  <from>
                    <xdr:col>14</xdr:col>
                    <xdr:colOff>9525</xdr:colOff>
                    <xdr:row>19</xdr:row>
                    <xdr:rowOff>28575</xdr:rowOff>
                  </from>
                  <to>
                    <xdr:col>14</xdr:col>
                    <xdr:colOff>190500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6" r:id="rId14" name="Check Box 84">
              <controlPr defaultSize="0" autoFill="0" autoLine="0" autoPict="0">
                <anchor moveWithCells="1">
                  <from>
                    <xdr:col>3</xdr:col>
                    <xdr:colOff>123825</xdr:colOff>
                    <xdr:row>24</xdr:row>
                    <xdr:rowOff>28575</xdr:rowOff>
                  </from>
                  <to>
                    <xdr:col>4</xdr:col>
                    <xdr:colOff>142875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7" r:id="rId15" name="Check Box 85">
              <controlPr defaultSize="0" autoFill="0" autoLine="0" autoPict="0">
                <anchor moveWithCells="1">
                  <from>
                    <xdr:col>3</xdr:col>
                    <xdr:colOff>123825</xdr:colOff>
                    <xdr:row>25</xdr:row>
                    <xdr:rowOff>28575</xdr:rowOff>
                  </from>
                  <to>
                    <xdr:col>4</xdr:col>
                    <xdr:colOff>142875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9" r:id="rId16" name="Check Box 87">
              <controlPr defaultSize="0" autoFill="0" autoLine="0" autoPict="0">
                <anchor moveWithCells="1">
                  <from>
                    <xdr:col>3</xdr:col>
                    <xdr:colOff>123825</xdr:colOff>
                    <xdr:row>26</xdr:row>
                    <xdr:rowOff>28575</xdr:rowOff>
                  </from>
                  <to>
                    <xdr:col>4</xdr:col>
                    <xdr:colOff>142875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0" r:id="rId17" name="Check Box 88">
              <controlPr defaultSize="0" autoFill="0" autoLine="0" autoPict="0">
                <anchor moveWithCells="1">
                  <from>
                    <xdr:col>3</xdr:col>
                    <xdr:colOff>123825</xdr:colOff>
                    <xdr:row>27</xdr:row>
                    <xdr:rowOff>28575</xdr:rowOff>
                  </from>
                  <to>
                    <xdr:col>4</xdr:col>
                    <xdr:colOff>142875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1" r:id="rId18" name="Check Box 89">
              <controlPr defaultSize="0" autoFill="0" autoLine="0" autoPict="0">
                <anchor moveWithCells="1">
                  <from>
                    <xdr:col>3</xdr:col>
                    <xdr:colOff>123825</xdr:colOff>
                    <xdr:row>28</xdr:row>
                    <xdr:rowOff>28575</xdr:rowOff>
                  </from>
                  <to>
                    <xdr:col>4</xdr:col>
                    <xdr:colOff>142875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2" r:id="rId19" name="Check Box 90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28575</xdr:rowOff>
                  </from>
                  <to>
                    <xdr:col>13</xdr:col>
                    <xdr:colOff>76200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3" r:id="rId20" name="Check Box 91">
              <controlPr defaultSize="0" autoFill="0" autoLine="0" autoPict="0">
                <anchor moveWithCells="1">
                  <from>
                    <xdr:col>11</xdr:col>
                    <xdr:colOff>180975</xdr:colOff>
                    <xdr:row>25</xdr:row>
                    <xdr:rowOff>38100</xdr:rowOff>
                  </from>
                  <to>
                    <xdr:col>12</xdr:col>
                    <xdr:colOff>85725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4" r:id="rId21" name="Check Box 92">
              <controlPr defaultSize="0" autoFill="0" autoLine="0" autoPict="0">
                <anchor moveWithCells="1">
                  <from>
                    <xdr:col>15</xdr:col>
                    <xdr:colOff>38100</xdr:colOff>
                    <xdr:row>24</xdr:row>
                    <xdr:rowOff>38100</xdr:rowOff>
                  </from>
                  <to>
                    <xdr:col>16</xdr:col>
                    <xdr:colOff>85725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5" r:id="rId22" name="Check Box 93">
              <controlPr defaultSize="0" autoFill="0" autoLine="0" autoPict="0">
                <anchor moveWithCells="1">
                  <from>
                    <xdr:col>32</xdr:col>
                    <xdr:colOff>104775</xdr:colOff>
                    <xdr:row>24</xdr:row>
                    <xdr:rowOff>38100</xdr:rowOff>
                  </from>
                  <to>
                    <xdr:col>32</xdr:col>
                    <xdr:colOff>295275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6" r:id="rId23" name="Check Box 94">
              <controlPr defaultSize="0" autoFill="0" autoLine="0" autoPict="0">
                <anchor moveWithCells="1">
                  <from>
                    <xdr:col>38</xdr:col>
                    <xdr:colOff>209550</xdr:colOff>
                    <xdr:row>24</xdr:row>
                    <xdr:rowOff>28575</xdr:rowOff>
                  </from>
                  <to>
                    <xdr:col>39</xdr:col>
                    <xdr:colOff>142875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7" r:id="rId24" name="Check Box 95">
              <controlPr defaultSize="0" autoFill="0" autoLine="0" autoPict="0">
                <anchor moveWithCells="1">
                  <from>
                    <xdr:col>25</xdr:col>
                    <xdr:colOff>28575</xdr:colOff>
                    <xdr:row>25</xdr:row>
                    <xdr:rowOff>28575</xdr:rowOff>
                  </from>
                  <to>
                    <xdr:col>27</xdr:col>
                    <xdr:colOff>133350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8" r:id="rId25" name="Check Box 96">
              <controlPr defaultSize="0" autoFill="0" autoLine="0" autoPict="0">
                <anchor moveWithCells="1">
                  <from>
                    <xdr:col>25</xdr:col>
                    <xdr:colOff>38100</xdr:colOff>
                    <xdr:row>26</xdr:row>
                    <xdr:rowOff>28575</xdr:rowOff>
                  </from>
                  <to>
                    <xdr:col>27</xdr:col>
                    <xdr:colOff>142875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9" r:id="rId26" name="Check Box 97">
              <controlPr defaultSize="0" autoFill="0" autoLine="0" autoPict="0">
                <anchor moveWithCells="1">
                  <from>
                    <xdr:col>34</xdr:col>
                    <xdr:colOff>57150</xdr:colOff>
                    <xdr:row>25</xdr:row>
                    <xdr:rowOff>38100</xdr:rowOff>
                  </from>
                  <to>
                    <xdr:col>35</xdr:col>
                    <xdr:colOff>76200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0" r:id="rId27" name="Check Box 98">
              <controlPr defaultSize="0" autoFill="0" autoLine="0" autoPict="0">
                <anchor>
                  <from>
                    <xdr:col>29</xdr:col>
                    <xdr:colOff>9525</xdr:colOff>
                    <xdr:row>36</xdr:row>
                    <xdr:rowOff>38100</xdr:rowOff>
                  </from>
                  <to>
                    <xdr:col>31</xdr:col>
                    <xdr:colOff>19050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4" r:id="rId28" name="Check Box 102">
              <controlPr defaultSize="0" autoFill="0" autoLine="0" autoPict="0">
                <anchor>
                  <from>
                    <xdr:col>33</xdr:col>
                    <xdr:colOff>180975</xdr:colOff>
                    <xdr:row>36</xdr:row>
                    <xdr:rowOff>38100</xdr:rowOff>
                  </from>
                  <to>
                    <xdr:col>34</xdr:col>
                    <xdr:colOff>133350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7" r:id="rId29" name="Check Box 105">
              <controlPr defaultSize="0" autoFill="0" autoLine="0" autoPict="0">
                <anchor>
                  <from>
                    <xdr:col>18</xdr:col>
                    <xdr:colOff>19050</xdr:colOff>
                    <xdr:row>8</xdr:row>
                    <xdr:rowOff>47625</xdr:rowOff>
                  </from>
                  <to>
                    <xdr:col>19</xdr:col>
                    <xdr:colOff>85725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8" r:id="rId30" name="Check Box 106">
              <controlPr defaultSize="0" autoFill="0" autoLine="0" autoPict="0">
                <anchor>
                  <from>
                    <xdr:col>21</xdr:col>
                    <xdr:colOff>76200</xdr:colOff>
                    <xdr:row>8</xdr:row>
                    <xdr:rowOff>47625</xdr:rowOff>
                  </from>
                  <to>
                    <xdr:col>23</xdr:col>
                    <xdr:colOff>57150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9" r:id="rId31" name="Check Box 107">
              <controlPr defaultSize="0" autoFill="0" autoLine="0" autoPict="0">
                <anchor>
                  <from>
                    <xdr:col>18</xdr:col>
                    <xdr:colOff>19050</xdr:colOff>
                    <xdr:row>10</xdr:row>
                    <xdr:rowOff>47625</xdr:rowOff>
                  </from>
                  <to>
                    <xdr:col>19</xdr:col>
                    <xdr:colOff>85725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0" r:id="rId32" name="Check Box 108">
              <controlPr defaultSize="0" autoFill="0" autoLine="0" autoPict="0">
                <anchor>
                  <from>
                    <xdr:col>21</xdr:col>
                    <xdr:colOff>76200</xdr:colOff>
                    <xdr:row>10</xdr:row>
                    <xdr:rowOff>47625</xdr:rowOff>
                  </from>
                  <to>
                    <xdr:col>23</xdr:col>
                    <xdr:colOff>57150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1" r:id="rId33" name="Check Box 109">
              <controlPr defaultSize="0" autoFill="0" autoLine="0" autoPict="0">
                <anchor>
                  <from>
                    <xdr:col>18</xdr:col>
                    <xdr:colOff>19050</xdr:colOff>
                    <xdr:row>12</xdr:row>
                    <xdr:rowOff>47625</xdr:rowOff>
                  </from>
                  <to>
                    <xdr:col>19</xdr:col>
                    <xdr:colOff>85725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2" r:id="rId34" name="Check Box 110">
              <controlPr defaultSize="0" autoFill="0" autoLine="0" autoPict="0">
                <anchor>
                  <from>
                    <xdr:col>21</xdr:col>
                    <xdr:colOff>76200</xdr:colOff>
                    <xdr:row>12</xdr:row>
                    <xdr:rowOff>47625</xdr:rowOff>
                  </from>
                  <to>
                    <xdr:col>23</xdr:col>
                    <xdr:colOff>57150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3" r:id="rId35" name="Check Box 111">
              <controlPr defaultSize="0" autoFill="0" autoLine="0" autoPict="0">
                <anchor moveWithCells="1">
                  <from>
                    <xdr:col>33</xdr:col>
                    <xdr:colOff>200025</xdr:colOff>
                    <xdr:row>8</xdr:row>
                    <xdr:rowOff>47625</xdr:rowOff>
                  </from>
                  <to>
                    <xdr:col>34</xdr:col>
                    <xdr:colOff>152400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4" r:id="rId36" name="Check Box 112">
              <controlPr defaultSize="0" autoFill="0" autoLine="0" autoPict="0">
                <anchor moveWithCells="1">
                  <from>
                    <xdr:col>37</xdr:col>
                    <xdr:colOff>114300</xdr:colOff>
                    <xdr:row>8</xdr:row>
                    <xdr:rowOff>47625</xdr:rowOff>
                  </from>
                  <to>
                    <xdr:col>38</xdr:col>
                    <xdr:colOff>95250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5" r:id="rId37" name="Check Box 113">
              <controlPr defaultSize="0" autoFill="0" autoLine="0" autoPict="0">
                <anchor moveWithCells="1">
                  <from>
                    <xdr:col>33</xdr:col>
                    <xdr:colOff>200025</xdr:colOff>
                    <xdr:row>10</xdr:row>
                    <xdr:rowOff>47625</xdr:rowOff>
                  </from>
                  <to>
                    <xdr:col>34</xdr:col>
                    <xdr:colOff>152400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6" r:id="rId38" name="Check Box 114">
              <controlPr defaultSize="0" autoFill="0" autoLine="0" autoPict="0">
                <anchor moveWithCells="1">
                  <from>
                    <xdr:col>37</xdr:col>
                    <xdr:colOff>114300</xdr:colOff>
                    <xdr:row>10</xdr:row>
                    <xdr:rowOff>47625</xdr:rowOff>
                  </from>
                  <to>
                    <xdr:col>38</xdr:col>
                    <xdr:colOff>95250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7" r:id="rId39" name="Check Box 115">
              <controlPr defaultSize="0" autoFill="0" autoLine="0" autoPict="0">
                <anchor moveWithCells="1">
                  <from>
                    <xdr:col>33</xdr:col>
                    <xdr:colOff>200025</xdr:colOff>
                    <xdr:row>12</xdr:row>
                    <xdr:rowOff>47625</xdr:rowOff>
                  </from>
                  <to>
                    <xdr:col>34</xdr:col>
                    <xdr:colOff>152400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8" r:id="rId40" name="Check Box 116">
              <controlPr defaultSize="0" autoFill="0" autoLine="0" autoPict="0">
                <anchor moveWithCells="1">
                  <from>
                    <xdr:col>37</xdr:col>
                    <xdr:colOff>114300</xdr:colOff>
                    <xdr:row>12</xdr:row>
                    <xdr:rowOff>47625</xdr:rowOff>
                  </from>
                  <to>
                    <xdr:col>38</xdr:col>
                    <xdr:colOff>95250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9" r:id="rId41" name="Check Box 117">
              <controlPr defaultSize="0" autoFill="0" autoLine="0" autoPict="0">
                <anchor>
                  <from>
                    <xdr:col>37</xdr:col>
                    <xdr:colOff>66675</xdr:colOff>
                    <xdr:row>17</xdr:row>
                    <xdr:rowOff>28575</xdr:rowOff>
                  </from>
                  <to>
                    <xdr:col>38</xdr:col>
                    <xdr:colOff>47625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0" r:id="rId42" name="Check Box 118">
              <controlPr defaultSize="0" autoFill="0" autoLine="0" autoPict="0">
                <anchor>
                  <from>
                    <xdr:col>39</xdr:col>
                    <xdr:colOff>47625</xdr:colOff>
                    <xdr:row>17</xdr:row>
                    <xdr:rowOff>28575</xdr:rowOff>
                  </from>
                  <to>
                    <xdr:col>40</xdr:col>
                    <xdr:colOff>57150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1" r:id="rId43" name="Check Box 119">
              <controlPr defaultSize="0" autoFill="0" autoLine="0" autoPict="0">
                <anchor>
                  <from>
                    <xdr:col>37</xdr:col>
                    <xdr:colOff>66675</xdr:colOff>
                    <xdr:row>18</xdr:row>
                    <xdr:rowOff>28575</xdr:rowOff>
                  </from>
                  <to>
                    <xdr:col>38</xdr:col>
                    <xdr:colOff>47625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2" r:id="rId44" name="Check Box 120">
              <controlPr defaultSize="0" autoFill="0" autoLine="0" autoPict="0">
                <anchor>
                  <from>
                    <xdr:col>39</xdr:col>
                    <xdr:colOff>47625</xdr:colOff>
                    <xdr:row>18</xdr:row>
                    <xdr:rowOff>28575</xdr:rowOff>
                  </from>
                  <to>
                    <xdr:col>40</xdr:col>
                    <xdr:colOff>57150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3" r:id="rId45" name="Check Box 121">
              <controlPr defaultSize="0" autoFill="0" autoLine="0" autoPict="0">
                <anchor>
                  <from>
                    <xdr:col>37</xdr:col>
                    <xdr:colOff>66675</xdr:colOff>
                    <xdr:row>19</xdr:row>
                    <xdr:rowOff>28575</xdr:rowOff>
                  </from>
                  <to>
                    <xdr:col>38</xdr:col>
                    <xdr:colOff>47625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4" r:id="rId46" name="Check Box 122">
              <controlPr defaultSize="0" autoFill="0" autoLine="0" autoPict="0">
                <anchor>
                  <from>
                    <xdr:col>39</xdr:col>
                    <xdr:colOff>47625</xdr:colOff>
                    <xdr:row>19</xdr:row>
                    <xdr:rowOff>28575</xdr:rowOff>
                  </from>
                  <to>
                    <xdr:col>40</xdr:col>
                    <xdr:colOff>57150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2" r:id="rId47" name="Check Box 130">
              <controlPr defaultSize="0" autoFill="0" autoLine="0" autoPict="0">
                <anchor>
                  <from>
                    <xdr:col>29</xdr:col>
                    <xdr:colOff>9525</xdr:colOff>
                    <xdr:row>37</xdr:row>
                    <xdr:rowOff>38100</xdr:rowOff>
                  </from>
                  <to>
                    <xdr:col>31</xdr:col>
                    <xdr:colOff>19050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3" r:id="rId48" name="Check Box 131">
              <controlPr defaultSize="0" autoFill="0" autoLine="0" autoPict="0">
                <anchor>
                  <from>
                    <xdr:col>33</xdr:col>
                    <xdr:colOff>180975</xdr:colOff>
                    <xdr:row>37</xdr:row>
                    <xdr:rowOff>38100</xdr:rowOff>
                  </from>
                  <to>
                    <xdr:col>34</xdr:col>
                    <xdr:colOff>133350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4" r:id="rId49" name="Check Box 132">
              <controlPr defaultSize="0" autoFill="0" autoLine="0" autoPict="0">
                <anchor>
                  <from>
                    <xdr:col>29</xdr:col>
                    <xdr:colOff>9525</xdr:colOff>
                    <xdr:row>38</xdr:row>
                    <xdr:rowOff>38100</xdr:rowOff>
                  </from>
                  <to>
                    <xdr:col>31</xdr:col>
                    <xdr:colOff>19050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5" r:id="rId50" name="Check Box 133">
              <controlPr defaultSize="0" autoFill="0" autoLine="0" autoPict="0">
                <anchor>
                  <from>
                    <xdr:col>33</xdr:col>
                    <xdr:colOff>180975</xdr:colOff>
                    <xdr:row>38</xdr:row>
                    <xdr:rowOff>38100</xdr:rowOff>
                  </from>
                  <to>
                    <xdr:col>34</xdr:col>
                    <xdr:colOff>133350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B1:AZ62"/>
  <sheetViews>
    <sheetView showGridLines="0" showRowColHeaders="0" view="pageBreakPreview" zoomScaleNormal="100" zoomScaleSheetLayoutView="100" workbookViewId="0">
      <selection activeCell="AH18" sqref="A14:AI18"/>
    </sheetView>
  </sheetViews>
  <sheetFormatPr defaultRowHeight="13.5"/>
  <cols>
    <col min="1" max="1" width="3" customWidth="1"/>
    <col min="2" max="2" width="0.75" customWidth="1"/>
    <col min="3" max="3" width="1.125" customWidth="1"/>
    <col min="4" max="5" width="2.25" customWidth="1"/>
    <col min="6" max="6" width="4.125" customWidth="1"/>
    <col min="7" max="7" width="1.125" customWidth="1"/>
    <col min="8" max="8" width="0.75" customWidth="1"/>
    <col min="9" max="9" width="1.875" customWidth="1"/>
    <col min="10" max="10" width="3" customWidth="1"/>
    <col min="11" max="11" width="1.125" customWidth="1"/>
    <col min="12" max="12" width="3.75" customWidth="1"/>
    <col min="13" max="14" width="1.5" customWidth="1"/>
    <col min="15" max="15" width="3" customWidth="1"/>
    <col min="16" max="16" width="1.875" customWidth="1"/>
    <col min="17" max="17" width="1.5" customWidth="1"/>
    <col min="18" max="18" width="1.125" customWidth="1"/>
    <col min="19" max="19" width="1.5" customWidth="1"/>
    <col min="20" max="20" width="1.875" customWidth="1"/>
    <col min="21" max="22" width="1.5" customWidth="1"/>
    <col min="23" max="24" width="1.125" customWidth="1"/>
    <col min="25" max="25" width="1.5" customWidth="1"/>
    <col min="26" max="26" width="0.75" customWidth="1"/>
    <col min="27" max="27" width="0.375" customWidth="1"/>
    <col min="28" max="28" width="2.25" customWidth="1"/>
    <col min="29" max="29" width="1.125" customWidth="1"/>
    <col min="30" max="30" width="0.375" customWidth="1"/>
    <col min="31" max="32" width="1.875" customWidth="1"/>
    <col min="33" max="33" width="1.625" customWidth="1"/>
    <col min="34" max="34" width="3.5" customWidth="1"/>
    <col min="35" max="35" width="3" customWidth="1"/>
    <col min="36" max="36" width="2.25" customWidth="1"/>
    <col min="37" max="37" width="1.125" customWidth="1"/>
    <col min="38" max="38" width="1.25" customWidth="1"/>
    <col min="39" max="39" width="2.625" customWidth="1"/>
    <col min="40" max="40" width="3.375" customWidth="1"/>
    <col min="41" max="41" width="2.25" customWidth="1"/>
    <col min="42" max="42" width="1.125" customWidth="1"/>
    <col min="43" max="43" width="2.625" customWidth="1"/>
    <col min="44" max="44" width="0.75" customWidth="1"/>
    <col min="45" max="45" width="1.125" customWidth="1"/>
    <col min="46" max="47" width="1.5" customWidth="1"/>
    <col min="48" max="48" width="1.125" customWidth="1"/>
    <col min="49" max="49" width="2.25" customWidth="1"/>
    <col min="50" max="50" width="1.125" customWidth="1"/>
    <col min="51" max="51" width="1.625" customWidth="1"/>
    <col min="52" max="52" width="1.875" customWidth="1"/>
    <col min="53" max="53" width="0.75" customWidth="1"/>
  </cols>
  <sheetData>
    <row r="1" spans="3:51" ht="18" customHeight="1"/>
    <row r="2" spans="3:51" s="134" customFormat="1" ht="18" customHeight="1">
      <c r="C2" s="134" t="s">
        <v>866</v>
      </c>
      <c r="AQ2" s="443" t="s">
        <v>200</v>
      </c>
      <c r="AR2" s="443"/>
      <c r="AS2" s="443"/>
      <c r="AT2" s="443"/>
      <c r="AU2" s="443"/>
      <c r="AV2" s="443"/>
      <c r="AW2" s="443"/>
      <c r="AX2" s="443"/>
      <c r="AY2" s="443"/>
    </row>
    <row r="3" spans="3:51" s="134" customFormat="1" ht="4.5" customHeight="1">
      <c r="AQ3" s="443"/>
      <c r="AR3" s="443"/>
      <c r="AS3" s="443"/>
      <c r="AT3" s="443"/>
      <c r="AU3" s="443"/>
      <c r="AV3" s="443"/>
      <c r="AW3" s="443"/>
      <c r="AX3" s="443"/>
      <c r="AY3" s="443"/>
    </row>
    <row r="4" spans="3:51" s="134" customFormat="1" ht="18" customHeight="1">
      <c r="C4" s="4"/>
      <c r="D4" s="393" t="s">
        <v>452</v>
      </c>
      <c r="E4" s="394"/>
      <c r="F4" s="394"/>
      <c r="G4" s="394"/>
      <c r="H4" s="394"/>
      <c r="I4" s="394"/>
      <c r="J4" s="394"/>
      <c r="K4" s="394"/>
      <c r="L4" s="394"/>
      <c r="M4" s="394"/>
      <c r="N4" s="5"/>
      <c r="O4" s="193"/>
      <c r="P4" s="113"/>
      <c r="Q4" s="89" t="s">
        <v>451</v>
      </c>
      <c r="R4" s="113"/>
      <c r="S4" s="113"/>
      <c r="T4" s="113"/>
      <c r="U4" s="89" t="s">
        <v>419</v>
      </c>
      <c r="V4" s="113"/>
      <c r="W4" s="89"/>
      <c r="X4" s="113"/>
      <c r="Y4" s="89" t="s">
        <v>450</v>
      </c>
      <c r="Z4" s="113"/>
      <c r="AA4" s="113"/>
      <c r="AB4" s="113"/>
      <c r="AC4" s="113"/>
      <c r="AD4" s="113"/>
      <c r="AE4" s="5"/>
    </row>
    <row r="5" spans="3:51" s="134" customFormat="1" ht="18" customHeight="1">
      <c r="C5" s="4"/>
      <c r="D5" s="393" t="s">
        <v>449</v>
      </c>
      <c r="E5" s="394"/>
      <c r="F5" s="394"/>
      <c r="G5" s="394"/>
      <c r="H5" s="394"/>
      <c r="I5" s="394"/>
      <c r="J5" s="394"/>
      <c r="K5" s="5"/>
      <c r="L5" s="441" t="s">
        <v>447</v>
      </c>
      <c r="M5" s="425"/>
      <c r="N5" s="653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5"/>
      <c r="AB5" s="441" t="s">
        <v>445</v>
      </c>
      <c r="AC5" s="425"/>
      <c r="AD5" s="425"/>
      <c r="AE5" s="425"/>
      <c r="AF5" s="653"/>
      <c r="AG5" s="684"/>
      <c r="AH5" s="684"/>
      <c r="AI5" s="684"/>
      <c r="AJ5" s="684"/>
      <c r="AK5" s="684"/>
      <c r="AL5" s="684"/>
      <c r="AM5" s="685"/>
    </row>
    <row r="6" spans="3:51" s="134" customFormat="1" ht="18" customHeight="1">
      <c r="C6" s="4"/>
      <c r="D6" s="393" t="s">
        <v>448</v>
      </c>
      <c r="E6" s="394"/>
      <c r="F6" s="394"/>
      <c r="G6" s="394"/>
      <c r="H6" s="394"/>
      <c r="I6" s="394"/>
      <c r="J6" s="394"/>
      <c r="K6" s="5"/>
      <c r="L6" s="441" t="s">
        <v>447</v>
      </c>
      <c r="M6" s="425"/>
      <c r="N6" s="653"/>
      <c r="O6" s="684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3"/>
      <c r="AB6" s="535" t="s">
        <v>445</v>
      </c>
      <c r="AC6" s="541"/>
      <c r="AD6" s="541"/>
      <c r="AE6" s="541"/>
      <c r="AF6" s="651"/>
      <c r="AG6" s="822"/>
      <c r="AH6" s="822"/>
      <c r="AI6" s="822"/>
      <c r="AJ6" s="822"/>
      <c r="AK6" s="822"/>
      <c r="AL6" s="822"/>
      <c r="AM6" s="823"/>
    </row>
    <row r="7" spans="3:51" s="134" customFormat="1" ht="18" customHeight="1">
      <c r="C7" s="193"/>
      <c r="D7" s="113"/>
      <c r="E7" s="113"/>
      <c r="F7" s="113"/>
      <c r="G7" s="113"/>
      <c r="H7" s="113"/>
      <c r="I7" s="113"/>
      <c r="J7" s="113"/>
      <c r="K7" s="62"/>
      <c r="L7" s="824"/>
      <c r="M7" s="825"/>
      <c r="N7" s="825"/>
      <c r="O7" s="62"/>
      <c r="P7" s="441" t="s">
        <v>445</v>
      </c>
      <c r="Q7" s="425"/>
      <c r="R7" s="425"/>
      <c r="S7" s="425"/>
      <c r="T7" s="653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5"/>
      <c r="AG7" s="441" t="s">
        <v>444</v>
      </c>
      <c r="AH7" s="425"/>
      <c r="AI7" s="653"/>
      <c r="AJ7" s="684"/>
      <c r="AK7" s="684"/>
      <c r="AL7" s="684"/>
      <c r="AM7" s="684"/>
      <c r="AN7" s="684"/>
      <c r="AO7" s="684"/>
      <c r="AP7" s="684"/>
      <c r="AQ7" s="684"/>
      <c r="AR7" s="684"/>
      <c r="AS7" s="684"/>
      <c r="AT7" s="684"/>
      <c r="AU7" s="684"/>
      <c r="AV7" s="684"/>
      <c r="AW7" s="684"/>
      <c r="AX7" s="684"/>
      <c r="AY7" s="685"/>
    </row>
    <row r="8" spans="3:51" s="134" customFormat="1" ht="18" customHeight="1">
      <c r="C8" s="183"/>
      <c r="D8" s="423" t="s">
        <v>446</v>
      </c>
      <c r="E8" s="389"/>
      <c r="F8" s="389"/>
      <c r="G8" s="389"/>
      <c r="H8" s="389"/>
      <c r="I8" s="389"/>
      <c r="J8" s="389"/>
      <c r="K8" s="11"/>
      <c r="L8" s="826"/>
      <c r="M8" s="827"/>
      <c r="N8" s="827"/>
      <c r="O8" s="261" t="s">
        <v>18</v>
      </c>
      <c r="P8" s="441" t="s">
        <v>445</v>
      </c>
      <c r="Q8" s="425"/>
      <c r="R8" s="425"/>
      <c r="S8" s="425"/>
      <c r="T8" s="653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5"/>
      <c r="AG8" s="441" t="s">
        <v>444</v>
      </c>
      <c r="AH8" s="425"/>
      <c r="AI8" s="653"/>
      <c r="AJ8" s="684"/>
      <c r="AK8" s="684"/>
      <c r="AL8" s="684"/>
      <c r="AM8" s="684"/>
      <c r="AN8" s="684"/>
      <c r="AO8" s="684"/>
      <c r="AP8" s="684"/>
      <c r="AQ8" s="684"/>
      <c r="AR8" s="684"/>
      <c r="AS8" s="684"/>
      <c r="AT8" s="684"/>
      <c r="AU8" s="684"/>
      <c r="AV8" s="684"/>
      <c r="AW8" s="684"/>
      <c r="AX8" s="684"/>
      <c r="AY8" s="685"/>
    </row>
    <row r="9" spans="3:51" s="134" customFormat="1" ht="18" customHeight="1">
      <c r="C9" s="177"/>
      <c r="D9" s="135"/>
      <c r="E9" s="135"/>
      <c r="F9" s="135"/>
      <c r="G9" s="135"/>
      <c r="H9" s="135"/>
      <c r="I9" s="135"/>
      <c r="J9" s="135"/>
      <c r="K9" s="10"/>
      <c r="L9" s="828"/>
      <c r="M9" s="829"/>
      <c r="N9" s="829"/>
      <c r="O9" s="10"/>
      <c r="P9" s="441" t="s">
        <v>445</v>
      </c>
      <c r="Q9" s="425"/>
      <c r="R9" s="425"/>
      <c r="S9" s="425"/>
      <c r="T9" s="653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5"/>
      <c r="AG9" s="441" t="s">
        <v>444</v>
      </c>
      <c r="AH9" s="425"/>
      <c r="AI9" s="653"/>
      <c r="AJ9" s="684"/>
      <c r="AK9" s="684"/>
      <c r="AL9" s="684"/>
      <c r="AM9" s="684"/>
      <c r="AN9" s="684"/>
      <c r="AO9" s="684"/>
      <c r="AP9" s="684"/>
      <c r="AQ9" s="684"/>
      <c r="AR9" s="684"/>
      <c r="AS9" s="684"/>
      <c r="AT9" s="684"/>
      <c r="AU9" s="684"/>
      <c r="AV9" s="684"/>
      <c r="AW9" s="684"/>
      <c r="AX9" s="684"/>
      <c r="AY9" s="685"/>
    </row>
    <row r="10" spans="3:51" s="134" customFormat="1" ht="18" customHeight="1">
      <c r="C10" s="197"/>
      <c r="D10" s="809" t="s">
        <v>443</v>
      </c>
      <c r="E10" s="810"/>
      <c r="F10" s="810"/>
      <c r="G10" s="810"/>
      <c r="H10" s="810"/>
      <c r="I10" s="810"/>
      <c r="J10" s="810"/>
      <c r="K10" s="194"/>
      <c r="L10" s="811"/>
      <c r="M10" s="812"/>
      <c r="N10" s="812"/>
      <c r="O10" s="260" t="s">
        <v>406</v>
      </c>
      <c r="P10" s="535" t="s">
        <v>442</v>
      </c>
      <c r="Q10" s="541"/>
      <c r="R10" s="541"/>
      <c r="S10" s="541"/>
      <c r="T10" s="541"/>
      <c r="U10" s="541"/>
      <c r="V10" s="651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  <c r="AH10" s="814"/>
      <c r="AI10" s="814"/>
      <c r="AJ10" s="814"/>
      <c r="AK10" s="814"/>
      <c r="AL10" s="814"/>
      <c r="AM10" s="814"/>
      <c r="AN10" s="814"/>
      <c r="AO10" s="814"/>
      <c r="AP10" s="814"/>
      <c r="AQ10" s="814"/>
      <c r="AR10" s="814"/>
      <c r="AS10" s="814"/>
      <c r="AT10" s="814"/>
      <c r="AU10" s="814"/>
      <c r="AV10" s="814"/>
      <c r="AW10" s="814"/>
      <c r="AX10" s="814"/>
      <c r="AY10" s="815"/>
    </row>
    <row r="11" spans="3:51" s="134" customFormat="1" ht="18" customHeight="1">
      <c r="C11" s="259"/>
      <c r="D11" s="818" t="s">
        <v>441</v>
      </c>
      <c r="E11" s="819"/>
      <c r="F11" s="819"/>
      <c r="G11" s="819"/>
      <c r="H11" s="819"/>
      <c r="I11" s="819"/>
      <c r="J11" s="819"/>
      <c r="K11" s="258"/>
      <c r="L11" s="820"/>
      <c r="M11" s="821"/>
      <c r="N11" s="821"/>
      <c r="O11" s="257" t="s">
        <v>406</v>
      </c>
      <c r="P11" s="538"/>
      <c r="Q11" s="539"/>
      <c r="R11" s="539"/>
      <c r="S11" s="539"/>
      <c r="T11" s="539"/>
      <c r="U11" s="539"/>
      <c r="V11" s="813"/>
      <c r="W11" s="816"/>
      <c r="X11" s="816"/>
      <c r="Y11" s="816"/>
      <c r="Z11" s="816"/>
      <c r="AA11" s="816"/>
      <c r="AB11" s="816"/>
      <c r="AC11" s="816"/>
      <c r="AD11" s="816"/>
      <c r="AE11" s="816"/>
      <c r="AF11" s="816"/>
      <c r="AG11" s="816"/>
      <c r="AH11" s="816"/>
      <c r="AI11" s="816"/>
      <c r="AJ11" s="816"/>
      <c r="AK11" s="816"/>
      <c r="AL11" s="816"/>
      <c r="AM11" s="816"/>
      <c r="AN11" s="816"/>
      <c r="AO11" s="816"/>
      <c r="AP11" s="816"/>
      <c r="AQ11" s="816"/>
      <c r="AR11" s="816"/>
      <c r="AS11" s="816"/>
      <c r="AT11" s="816"/>
      <c r="AU11" s="816"/>
      <c r="AV11" s="816"/>
      <c r="AW11" s="816"/>
      <c r="AX11" s="816"/>
      <c r="AY11" s="817"/>
    </row>
    <row r="12" spans="3:51" s="134" customFormat="1" ht="18" customHeight="1">
      <c r="C12" s="184"/>
      <c r="D12" s="635" t="s">
        <v>440</v>
      </c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145"/>
      <c r="Y12" s="830" t="s">
        <v>439</v>
      </c>
      <c r="Z12" s="831"/>
      <c r="AA12" s="831"/>
      <c r="AB12" s="831"/>
      <c r="AC12" s="831"/>
      <c r="AD12" s="831"/>
      <c r="AE12" s="831"/>
      <c r="AF12" s="831"/>
      <c r="AG12" s="773"/>
      <c r="AH12" s="774"/>
      <c r="AI12" s="774"/>
      <c r="AJ12" s="806" t="s">
        <v>438</v>
      </c>
      <c r="AK12" s="806"/>
      <c r="AL12" s="806"/>
      <c r="AM12" s="806"/>
      <c r="AN12" s="806"/>
      <c r="AO12" s="807" t="s">
        <v>437</v>
      </c>
      <c r="AP12" s="806"/>
      <c r="AQ12" s="806"/>
      <c r="AR12" s="806"/>
      <c r="AS12" s="806"/>
      <c r="AT12" s="806"/>
      <c r="AU12" s="806"/>
      <c r="AV12" s="806"/>
      <c r="AW12" s="806"/>
      <c r="AX12" s="806"/>
      <c r="AY12" s="808"/>
    </row>
    <row r="13" spans="3:51" s="134" customFormat="1" ht="18" customHeight="1">
      <c r="C13" s="4"/>
      <c r="D13" s="393" t="s">
        <v>436</v>
      </c>
      <c r="E13" s="837"/>
      <c r="F13" s="837"/>
      <c r="G13" s="837"/>
      <c r="H13" s="837"/>
      <c r="I13" s="837"/>
      <c r="J13" s="837"/>
      <c r="K13" s="247"/>
      <c r="L13" s="68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43"/>
      <c r="AG13" s="843"/>
      <c r="AH13" s="843"/>
      <c r="AI13" s="843"/>
      <c r="AJ13" s="843"/>
      <c r="AK13" s="843"/>
      <c r="AL13" s="843"/>
      <c r="AM13" s="843"/>
      <c r="AN13" s="843"/>
      <c r="AO13" s="843"/>
      <c r="AP13" s="843"/>
      <c r="AQ13" s="843"/>
      <c r="AR13" s="843"/>
      <c r="AS13" s="843"/>
      <c r="AT13" s="843"/>
      <c r="AU13" s="843"/>
      <c r="AV13" s="843"/>
      <c r="AW13" s="843"/>
      <c r="AX13" s="843"/>
      <c r="AY13" s="844"/>
    </row>
    <row r="14" spans="3:51" s="134" customFormat="1" ht="18" customHeight="1">
      <c r="C14" s="193"/>
      <c r="D14" s="600" t="s">
        <v>435</v>
      </c>
      <c r="E14" s="845"/>
      <c r="F14" s="845"/>
      <c r="G14" s="845"/>
      <c r="H14" s="845"/>
      <c r="I14" s="845"/>
      <c r="J14" s="845"/>
      <c r="K14" s="253"/>
      <c r="L14" s="255"/>
      <c r="M14" s="89" t="s">
        <v>434</v>
      </c>
      <c r="N14" s="254"/>
      <c r="O14" s="254"/>
      <c r="P14" s="254"/>
      <c r="Q14" s="254"/>
      <c r="R14" s="254"/>
      <c r="S14" s="254"/>
      <c r="T14" s="254"/>
      <c r="U14" s="256" t="s">
        <v>433</v>
      </c>
      <c r="V14" s="847"/>
      <c r="W14" s="847"/>
      <c r="X14" s="847"/>
      <c r="Y14" s="89" t="s">
        <v>432</v>
      </c>
      <c r="Z14" s="254"/>
      <c r="AA14" s="254"/>
      <c r="AB14" s="254"/>
      <c r="AC14" s="254"/>
      <c r="AD14" s="254"/>
      <c r="AE14" s="253"/>
      <c r="AF14" s="255"/>
      <c r="AG14" s="601" t="s">
        <v>417</v>
      </c>
      <c r="AH14" s="845"/>
      <c r="AI14" s="845"/>
      <c r="AJ14" s="253"/>
      <c r="AK14" s="255"/>
      <c r="AL14" s="254"/>
      <c r="AM14" s="89" t="s">
        <v>416</v>
      </c>
      <c r="AN14" s="254"/>
      <c r="AO14" s="254"/>
      <c r="AP14" s="254"/>
      <c r="AQ14" s="254"/>
      <c r="AR14" s="254"/>
      <c r="AS14" s="254"/>
      <c r="AT14" s="254"/>
      <c r="AU14" s="89" t="s">
        <v>415</v>
      </c>
      <c r="AV14" s="254"/>
      <c r="AW14" s="254"/>
      <c r="AX14" s="254"/>
      <c r="AY14" s="253"/>
    </row>
    <row r="15" spans="3:51" s="134" customFormat="1" ht="18" customHeight="1">
      <c r="C15" s="177"/>
      <c r="D15" s="846"/>
      <c r="E15" s="846"/>
      <c r="F15" s="846"/>
      <c r="G15" s="846"/>
      <c r="H15" s="846"/>
      <c r="I15" s="846"/>
      <c r="J15" s="846"/>
      <c r="K15" s="252"/>
      <c r="L15" s="251"/>
      <c r="M15" s="175" t="s">
        <v>431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2"/>
      <c r="AF15" s="251"/>
      <c r="AG15" s="846"/>
      <c r="AH15" s="846"/>
      <c r="AI15" s="846"/>
      <c r="AJ15" s="252"/>
      <c r="AK15" s="251"/>
      <c r="AL15" s="250"/>
      <c r="AM15" s="175" t="s">
        <v>414</v>
      </c>
      <c r="AN15" s="250"/>
      <c r="AO15" s="250"/>
      <c r="AP15" s="689"/>
      <c r="AQ15" s="689"/>
      <c r="AR15" s="689"/>
      <c r="AS15" s="689"/>
      <c r="AT15" s="689"/>
      <c r="AU15" s="689"/>
      <c r="AV15" s="689"/>
      <c r="AW15" s="689"/>
      <c r="AX15" s="689"/>
      <c r="AY15" s="68" t="s">
        <v>46</v>
      </c>
    </row>
    <row r="16" spans="3:51" s="134" customFormat="1" ht="2.25" customHeight="1"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2:51" s="134" customFormat="1" ht="13.5" customHeight="1">
      <c r="D17" s="159" t="s">
        <v>430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</row>
    <row r="18" spans="2:51" s="134" customFormat="1" ht="9" customHeight="1">
      <c r="B18" s="136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</row>
    <row r="19" spans="2:51" s="134" customFormat="1" ht="18" customHeight="1">
      <c r="C19" s="134" t="s">
        <v>867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443" t="s">
        <v>200</v>
      </c>
      <c r="AR19" s="443"/>
      <c r="AS19" s="443"/>
      <c r="AT19" s="443"/>
      <c r="AU19" s="443"/>
      <c r="AV19" s="443"/>
      <c r="AW19" s="443"/>
      <c r="AX19" s="443"/>
      <c r="AY19" s="443"/>
    </row>
    <row r="20" spans="2:51" s="134" customFormat="1" ht="4.5" customHeight="1"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443"/>
      <c r="AR20" s="443"/>
      <c r="AS20" s="443"/>
      <c r="AT20" s="443"/>
      <c r="AU20" s="443"/>
      <c r="AV20" s="443"/>
      <c r="AW20" s="443"/>
      <c r="AX20" s="443"/>
      <c r="AY20" s="443"/>
    </row>
    <row r="21" spans="2:51" s="134" customFormat="1" ht="18" customHeight="1">
      <c r="C21" s="193"/>
      <c r="D21" s="393" t="s">
        <v>429</v>
      </c>
      <c r="E21" s="837"/>
      <c r="F21" s="837"/>
      <c r="G21" s="837"/>
      <c r="H21" s="837"/>
      <c r="I21" s="837"/>
      <c r="J21" s="837"/>
      <c r="K21" s="837"/>
      <c r="L21" s="837"/>
      <c r="M21" s="837"/>
      <c r="N21" s="247"/>
      <c r="O21" s="441" t="s">
        <v>428</v>
      </c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31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</row>
    <row r="22" spans="2:51" s="134" customFormat="1" ht="18" customHeight="1">
      <c r="C22" s="4"/>
      <c r="D22" s="393" t="s">
        <v>427</v>
      </c>
      <c r="E22" s="837"/>
      <c r="F22" s="837"/>
      <c r="G22" s="837"/>
      <c r="H22" s="837"/>
      <c r="I22" s="837"/>
      <c r="J22" s="837"/>
      <c r="K22" s="837"/>
      <c r="L22" s="837"/>
      <c r="M22" s="837"/>
      <c r="N22" s="247"/>
      <c r="O22" s="249"/>
      <c r="P22" s="362" t="s">
        <v>868</v>
      </c>
      <c r="Q22" s="144"/>
      <c r="R22" s="248"/>
      <c r="S22" s="248"/>
      <c r="T22" s="248"/>
      <c r="U22" s="248"/>
      <c r="V22" s="198" t="s">
        <v>151</v>
      </c>
      <c r="W22" s="842"/>
      <c r="X22" s="842"/>
      <c r="Y22" s="842"/>
      <c r="Z22" s="842"/>
      <c r="AA22" s="842"/>
      <c r="AB22" s="144" t="s">
        <v>426</v>
      </c>
      <c r="AC22" s="248"/>
      <c r="AD22" s="248"/>
      <c r="AE22" s="248"/>
      <c r="AF22" s="248"/>
      <c r="AG22" s="248"/>
      <c r="AH22" s="248"/>
      <c r="AI22" s="144" t="s">
        <v>419</v>
      </c>
      <c r="AJ22" s="248"/>
      <c r="AK22" s="248"/>
      <c r="AL22" s="248"/>
      <c r="AM22" s="144" t="s">
        <v>425</v>
      </c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7"/>
    </row>
    <row r="23" spans="2:51" s="134" customFormat="1" ht="4.5" customHeight="1"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24" spans="2:51" s="134" customFormat="1" ht="15.75" customHeight="1">
      <c r="D24" s="159" t="s">
        <v>424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</row>
    <row r="25" spans="2:51" s="134" customFormat="1" ht="18.75" customHeight="1">
      <c r="C25" s="4"/>
      <c r="D25" s="635" t="s">
        <v>423</v>
      </c>
      <c r="E25" s="635"/>
      <c r="F25" s="635"/>
      <c r="G25" s="635"/>
      <c r="H25" s="635"/>
      <c r="I25" s="635"/>
      <c r="J25" s="635"/>
      <c r="K25" s="247"/>
      <c r="L25" s="519"/>
      <c r="M25" s="520"/>
      <c r="N25" s="520"/>
      <c r="O25" s="520"/>
      <c r="P25" s="520"/>
      <c r="Q25" s="520"/>
      <c r="R25" s="520"/>
      <c r="S25" s="520"/>
      <c r="T25" s="520"/>
      <c r="U25" s="520"/>
      <c r="V25" s="832"/>
      <c r="W25" s="833" t="s">
        <v>422</v>
      </c>
      <c r="X25" s="834"/>
      <c r="Y25" s="834"/>
      <c r="Z25" s="834"/>
      <c r="AA25" s="834"/>
      <c r="AB25" s="834"/>
      <c r="AC25" s="834"/>
      <c r="AD25" s="834"/>
      <c r="AE25" s="834"/>
      <c r="AF25" s="834"/>
      <c r="AG25" s="834"/>
      <c r="AH25" s="835"/>
      <c r="AI25" s="441" t="s">
        <v>198</v>
      </c>
      <c r="AJ25" s="425"/>
      <c r="AK25" s="425"/>
      <c r="AL25" s="425"/>
      <c r="AM25" s="246"/>
      <c r="AN25" s="836" t="s">
        <v>52</v>
      </c>
      <c r="AO25" s="836"/>
      <c r="AP25" s="563"/>
      <c r="AQ25" s="563"/>
      <c r="AR25" s="563"/>
      <c r="AS25" s="836" t="s">
        <v>51</v>
      </c>
      <c r="AT25" s="836"/>
      <c r="AU25" s="563"/>
      <c r="AV25" s="563"/>
      <c r="AW25" s="563"/>
      <c r="AX25" s="836" t="s">
        <v>232</v>
      </c>
      <c r="AY25" s="848"/>
    </row>
    <row r="26" spans="2:51" s="134" customFormat="1" ht="18" customHeight="1">
      <c r="C26" s="4"/>
      <c r="D26" s="393" t="s">
        <v>421</v>
      </c>
      <c r="E26" s="394"/>
      <c r="F26" s="394"/>
      <c r="G26" s="394"/>
      <c r="H26" s="394"/>
      <c r="I26" s="394"/>
      <c r="J26" s="394"/>
      <c r="K26" s="394"/>
      <c r="L26" s="394"/>
      <c r="M26" s="394"/>
      <c r="N26" s="5"/>
      <c r="O26" s="4"/>
      <c r="P26" s="8"/>
      <c r="Q26" s="144" t="s">
        <v>420</v>
      </c>
      <c r="R26" s="8"/>
      <c r="S26" s="8"/>
      <c r="T26" s="8"/>
      <c r="U26" s="144" t="s">
        <v>419</v>
      </c>
      <c r="V26" s="8"/>
      <c r="W26" s="144"/>
      <c r="X26" s="355" t="s">
        <v>418</v>
      </c>
      <c r="Y26" s="144"/>
      <c r="Z26" s="8"/>
      <c r="AA26" s="8"/>
      <c r="AB26" s="8"/>
      <c r="AC26" s="8"/>
      <c r="AD26" s="8"/>
      <c r="AE26" s="5"/>
      <c r="AF26" s="193"/>
      <c r="AG26" s="601" t="s">
        <v>417</v>
      </c>
      <c r="AH26" s="669"/>
      <c r="AI26" s="669"/>
      <c r="AJ26" s="62"/>
      <c r="AK26" s="193"/>
      <c r="AL26" s="113"/>
      <c r="AM26" s="89" t="s">
        <v>416</v>
      </c>
      <c r="AN26" s="113"/>
      <c r="AO26" s="113"/>
      <c r="AP26" s="113"/>
      <c r="AQ26" s="113"/>
      <c r="AR26" s="113"/>
      <c r="AS26" s="113"/>
      <c r="AT26" s="113"/>
      <c r="AU26" s="89" t="s">
        <v>415</v>
      </c>
      <c r="AV26" s="113"/>
      <c r="AW26" s="113"/>
      <c r="AX26" s="113"/>
      <c r="AY26" s="62"/>
    </row>
    <row r="27" spans="2:51" s="134" customFormat="1" ht="18" customHeight="1">
      <c r="AF27" s="177"/>
      <c r="AG27" s="391"/>
      <c r="AH27" s="391"/>
      <c r="AI27" s="391"/>
      <c r="AJ27" s="10"/>
      <c r="AK27" s="177"/>
      <c r="AL27" s="135"/>
      <c r="AM27" s="175" t="s">
        <v>414</v>
      </c>
      <c r="AN27" s="135"/>
      <c r="AO27" s="135"/>
      <c r="AP27" s="689"/>
      <c r="AQ27" s="689"/>
      <c r="AR27" s="689"/>
      <c r="AS27" s="689"/>
      <c r="AT27" s="689"/>
      <c r="AU27" s="689"/>
      <c r="AV27" s="689"/>
      <c r="AW27" s="689"/>
      <c r="AX27" s="689"/>
      <c r="AY27" s="68" t="s">
        <v>46</v>
      </c>
    </row>
    <row r="28" spans="2:51" s="134" customFormat="1" ht="8.25" customHeight="1">
      <c r="B28" s="136"/>
    </row>
    <row r="29" spans="2:51" s="134" customFormat="1" ht="18" customHeight="1">
      <c r="B29" s="136"/>
      <c r="C29" s="134" t="s">
        <v>869</v>
      </c>
    </row>
    <row r="30" spans="2:51" s="134" customFormat="1" ht="22.5" customHeight="1">
      <c r="B30" s="136"/>
      <c r="C30" s="782" t="s">
        <v>413</v>
      </c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452" t="s">
        <v>198</v>
      </c>
      <c r="Q30" s="452"/>
      <c r="R30" s="452"/>
      <c r="S30" s="564"/>
      <c r="T30" s="564"/>
      <c r="U30" s="564"/>
      <c r="V30" s="452" t="s">
        <v>52</v>
      </c>
      <c r="W30" s="452"/>
      <c r="X30" s="452"/>
      <c r="Y30" s="564"/>
      <c r="Z30" s="564"/>
      <c r="AA30" s="564"/>
      <c r="AB30" s="564"/>
      <c r="AC30" s="452" t="s">
        <v>51</v>
      </c>
      <c r="AD30" s="452"/>
      <c r="AE30" s="452"/>
      <c r="AF30" s="452"/>
      <c r="AG30" s="564"/>
      <c r="AH30" s="564"/>
      <c r="AI30" s="452" t="s">
        <v>232</v>
      </c>
      <c r="AJ30" s="452"/>
      <c r="AK30" s="425" t="s">
        <v>46</v>
      </c>
      <c r="AL30" s="431"/>
    </row>
    <row r="31" spans="2:51" s="134" customFormat="1" ht="14.25" customHeight="1">
      <c r="B31" s="136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</row>
    <row r="32" spans="2:51" s="134" customFormat="1" ht="18" customHeight="1">
      <c r="C32" s="99" t="s">
        <v>870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 t="s">
        <v>846</v>
      </c>
      <c r="AR32" s="239"/>
      <c r="AS32" s="239"/>
      <c r="AT32" s="239"/>
      <c r="AU32" s="239"/>
      <c r="AV32" s="239"/>
      <c r="AW32" s="239"/>
      <c r="AX32" s="239"/>
      <c r="AY32" s="99"/>
    </row>
    <row r="33" spans="2:52" s="134" customFormat="1" ht="4.5" customHeight="1"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99"/>
    </row>
    <row r="34" spans="2:52" s="134" customFormat="1" ht="18" customHeight="1">
      <c r="C34" s="715" t="s">
        <v>412</v>
      </c>
      <c r="D34" s="716"/>
      <c r="E34" s="716"/>
      <c r="F34" s="716"/>
      <c r="G34" s="716"/>
      <c r="H34" s="716"/>
      <c r="I34" s="716"/>
      <c r="J34" s="716"/>
      <c r="K34" s="717"/>
      <c r="L34" s="750" t="s">
        <v>411</v>
      </c>
      <c r="M34" s="751"/>
      <c r="N34" s="751"/>
      <c r="O34" s="751"/>
      <c r="P34" s="751"/>
      <c r="Q34" s="751"/>
      <c r="R34" s="751"/>
      <c r="S34" s="751"/>
      <c r="T34" s="751"/>
      <c r="U34" s="752"/>
      <c r="V34" s="776" t="s">
        <v>410</v>
      </c>
      <c r="W34" s="777"/>
      <c r="X34" s="777"/>
      <c r="Y34" s="777"/>
      <c r="Z34" s="777"/>
      <c r="AA34" s="777"/>
      <c r="AB34" s="777"/>
      <c r="AC34" s="777"/>
      <c r="AD34" s="777"/>
      <c r="AE34" s="777"/>
      <c r="AF34" s="777"/>
      <c r="AG34" s="777"/>
      <c r="AH34" s="778"/>
      <c r="AI34" s="750" t="s">
        <v>409</v>
      </c>
      <c r="AJ34" s="751"/>
      <c r="AK34" s="751"/>
      <c r="AL34" s="751"/>
      <c r="AM34" s="751"/>
      <c r="AN34" s="751"/>
      <c r="AO34" s="751"/>
      <c r="AP34" s="751"/>
      <c r="AQ34" s="751"/>
      <c r="AR34" s="751"/>
      <c r="AS34" s="752"/>
      <c r="AT34" s="721"/>
      <c r="AU34" s="721"/>
      <c r="AV34" s="721"/>
      <c r="AW34" s="721"/>
      <c r="AX34" s="219"/>
      <c r="AY34" s="75"/>
      <c r="AZ34" s="136"/>
    </row>
    <row r="35" spans="2:52" s="134" customFormat="1" ht="18" customHeight="1">
      <c r="C35" s="718"/>
      <c r="D35" s="719"/>
      <c r="E35" s="719"/>
      <c r="F35" s="719"/>
      <c r="G35" s="719"/>
      <c r="H35" s="719"/>
      <c r="I35" s="719"/>
      <c r="J35" s="719"/>
      <c r="K35" s="720"/>
      <c r="L35" s="753"/>
      <c r="M35" s="754"/>
      <c r="N35" s="754"/>
      <c r="O35" s="754"/>
      <c r="P35" s="754"/>
      <c r="Q35" s="754"/>
      <c r="R35" s="754"/>
      <c r="S35" s="754"/>
      <c r="T35" s="754"/>
      <c r="U35" s="755"/>
      <c r="V35" s="779"/>
      <c r="W35" s="780"/>
      <c r="X35" s="780"/>
      <c r="Y35" s="780"/>
      <c r="Z35" s="780"/>
      <c r="AA35" s="780"/>
      <c r="AB35" s="780"/>
      <c r="AC35" s="780"/>
      <c r="AD35" s="780"/>
      <c r="AE35" s="780"/>
      <c r="AF35" s="780"/>
      <c r="AG35" s="780"/>
      <c r="AH35" s="781"/>
      <c r="AI35" s="753"/>
      <c r="AJ35" s="754"/>
      <c r="AK35" s="754"/>
      <c r="AL35" s="754"/>
      <c r="AM35" s="754"/>
      <c r="AN35" s="754"/>
      <c r="AO35" s="754"/>
      <c r="AP35" s="754"/>
      <c r="AQ35" s="754"/>
      <c r="AR35" s="754"/>
      <c r="AS35" s="755"/>
      <c r="AT35" s="721"/>
      <c r="AU35" s="721"/>
      <c r="AV35" s="721"/>
      <c r="AW35" s="721"/>
      <c r="AX35" s="219"/>
      <c r="AY35" s="75"/>
      <c r="AZ35" s="136"/>
    </row>
    <row r="36" spans="2:52" s="134" customFormat="1" ht="18" customHeight="1">
      <c r="C36" s="715" t="s">
        <v>408</v>
      </c>
      <c r="D36" s="716"/>
      <c r="E36" s="716"/>
      <c r="F36" s="716"/>
      <c r="G36" s="716"/>
      <c r="H36" s="716"/>
      <c r="I36" s="716"/>
      <c r="J36" s="716"/>
      <c r="K36" s="717"/>
      <c r="L36" s="750" t="s">
        <v>411</v>
      </c>
      <c r="M36" s="751"/>
      <c r="N36" s="751"/>
      <c r="O36" s="751"/>
      <c r="P36" s="751"/>
      <c r="Q36" s="751"/>
      <c r="R36" s="751"/>
      <c r="S36" s="751"/>
      <c r="T36" s="751"/>
      <c r="U36" s="752"/>
      <c r="V36" s="744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  <c r="AM36" s="745"/>
      <c r="AN36" s="745"/>
      <c r="AO36" s="745"/>
      <c r="AP36" s="745"/>
      <c r="AQ36" s="745"/>
      <c r="AR36" s="745"/>
      <c r="AS36" s="746"/>
      <c r="AT36" s="721"/>
      <c r="AU36" s="721"/>
      <c r="AV36" s="721"/>
      <c r="AW36" s="721"/>
      <c r="AX36" s="219"/>
      <c r="AY36" s="75"/>
      <c r="AZ36" s="136"/>
    </row>
    <row r="37" spans="2:52" s="134" customFormat="1" ht="17.25" customHeight="1">
      <c r="B37" s="136"/>
      <c r="C37" s="718"/>
      <c r="D37" s="719"/>
      <c r="E37" s="719"/>
      <c r="F37" s="719"/>
      <c r="G37" s="719"/>
      <c r="H37" s="719"/>
      <c r="I37" s="719"/>
      <c r="J37" s="719"/>
      <c r="K37" s="720"/>
      <c r="L37" s="753"/>
      <c r="M37" s="754"/>
      <c r="N37" s="754"/>
      <c r="O37" s="754"/>
      <c r="P37" s="754"/>
      <c r="Q37" s="754"/>
      <c r="R37" s="754"/>
      <c r="S37" s="754"/>
      <c r="T37" s="754"/>
      <c r="U37" s="755"/>
      <c r="V37" s="747"/>
      <c r="W37" s="748"/>
      <c r="X37" s="748"/>
      <c r="Y37" s="748"/>
      <c r="Z37" s="748"/>
      <c r="AA37" s="748"/>
      <c r="AB37" s="748"/>
      <c r="AC37" s="748"/>
      <c r="AD37" s="748"/>
      <c r="AE37" s="748"/>
      <c r="AF37" s="748"/>
      <c r="AG37" s="748"/>
      <c r="AH37" s="748"/>
      <c r="AI37" s="748"/>
      <c r="AJ37" s="748"/>
      <c r="AK37" s="748"/>
      <c r="AL37" s="748"/>
      <c r="AM37" s="748"/>
      <c r="AN37" s="748"/>
      <c r="AO37" s="748"/>
      <c r="AP37" s="748"/>
      <c r="AQ37" s="748"/>
      <c r="AR37" s="748"/>
      <c r="AS37" s="749"/>
      <c r="AT37" s="99"/>
      <c r="AU37" s="99"/>
      <c r="AV37" s="99"/>
      <c r="AW37" s="99"/>
      <c r="AX37" s="99"/>
      <c r="AY37" s="99"/>
    </row>
    <row r="38" spans="2:52" s="134" customFormat="1" ht="9" customHeight="1"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36"/>
    </row>
    <row r="39" spans="2:52" s="134" customFormat="1" ht="4.5" customHeight="1"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36"/>
    </row>
    <row r="40" spans="2:52" s="134" customFormat="1" ht="2.25" customHeight="1"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36"/>
    </row>
    <row r="41" spans="2:52" s="134" customFormat="1" ht="18" customHeight="1">
      <c r="B41" s="101"/>
      <c r="C41" s="99" t="s">
        <v>871</v>
      </c>
      <c r="D41" s="185"/>
      <c r="E41" s="185"/>
      <c r="F41" s="7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7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75"/>
      <c r="AJ41" s="185"/>
      <c r="AK41" s="185"/>
      <c r="AL41" s="185"/>
      <c r="AM41" s="185"/>
      <c r="AN41" s="185"/>
      <c r="AO41" s="185"/>
      <c r="AP41" s="75"/>
      <c r="AQ41" s="239" t="s">
        <v>846</v>
      </c>
      <c r="AR41" s="185"/>
      <c r="AS41" s="185"/>
      <c r="AT41" s="185"/>
      <c r="AU41" s="185"/>
      <c r="AV41" s="185"/>
      <c r="AW41" s="185"/>
      <c r="AX41" s="185"/>
      <c r="AY41" s="185"/>
      <c r="AZ41" s="136"/>
    </row>
    <row r="42" spans="2:52" s="134" customFormat="1" ht="3" customHeight="1">
      <c r="B42" s="101"/>
      <c r="C42" s="23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805"/>
      <c r="AK42" s="805"/>
      <c r="AL42" s="805"/>
      <c r="AM42" s="805"/>
      <c r="AN42" s="805"/>
      <c r="AO42" s="805"/>
      <c r="AP42" s="805"/>
      <c r="AQ42" s="805"/>
      <c r="AR42" s="805"/>
      <c r="AS42" s="805"/>
      <c r="AT42" s="805"/>
      <c r="AU42" s="805"/>
      <c r="AV42" s="805"/>
      <c r="AW42" s="805"/>
      <c r="AX42" s="805"/>
      <c r="AY42" s="805"/>
      <c r="AZ42" s="226"/>
    </row>
    <row r="43" spans="2:52" s="134" customFormat="1" ht="18" customHeight="1">
      <c r="B43" s="101"/>
      <c r="C43" s="235"/>
      <c r="D43" s="796" t="s">
        <v>407</v>
      </c>
      <c r="E43" s="797"/>
      <c r="F43" s="797"/>
      <c r="G43" s="797"/>
      <c r="H43" s="797"/>
      <c r="I43" s="797"/>
      <c r="J43" s="797"/>
      <c r="K43" s="798"/>
      <c r="L43" s="790"/>
      <c r="M43" s="791"/>
      <c r="N43" s="791"/>
      <c r="O43" s="740" t="s">
        <v>406</v>
      </c>
      <c r="P43" s="765" t="s">
        <v>405</v>
      </c>
      <c r="Q43" s="766"/>
      <c r="R43" s="766"/>
      <c r="S43" s="767"/>
      <c r="T43" s="784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3"/>
      <c r="AS43" s="563"/>
      <c r="AT43" s="563"/>
      <c r="AU43" s="563"/>
      <c r="AV43" s="563"/>
      <c r="AW43" s="563"/>
      <c r="AX43" s="563"/>
      <c r="AY43" s="785"/>
      <c r="AZ43" s="226"/>
    </row>
    <row r="44" spans="2:52" s="134" customFormat="1" ht="18" customHeight="1">
      <c r="B44" s="101"/>
      <c r="C44" s="235"/>
      <c r="D44" s="799"/>
      <c r="E44" s="800"/>
      <c r="F44" s="800"/>
      <c r="G44" s="800"/>
      <c r="H44" s="800"/>
      <c r="I44" s="800"/>
      <c r="J44" s="800"/>
      <c r="K44" s="801"/>
      <c r="L44" s="792"/>
      <c r="M44" s="793"/>
      <c r="N44" s="793"/>
      <c r="O44" s="789"/>
      <c r="P44" s="786"/>
      <c r="Q44" s="787"/>
      <c r="R44" s="787"/>
      <c r="S44" s="788"/>
      <c r="T44" s="784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563"/>
      <c r="AL44" s="563"/>
      <c r="AM44" s="563"/>
      <c r="AN44" s="563"/>
      <c r="AO44" s="563"/>
      <c r="AP44" s="563"/>
      <c r="AQ44" s="563"/>
      <c r="AR44" s="563"/>
      <c r="AS44" s="563"/>
      <c r="AT44" s="563"/>
      <c r="AU44" s="563"/>
      <c r="AV44" s="563"/>
      <c r="AW44" s="563"/>
      <c r="AX44" s="563"/>
      <c r="AY44" s="785"/>
      <c r="AZ44" s="219"/>
    </row>
    <row r="45" spans="2:52" s="134" customFormat="1" ht="2.25" customHeight="1">
      <c r="B45" s="101"/>
      <c r="C45" s="235"/>
      <c r="D45" s="802"/>
      <c r="E45" s="803"/>
      <c r="F45" s="803"/>
      <c r="G45" s="803"/>
      <c r="H45" s="803"/>
      <c r="I45" s="803"/>
      <c r="J45" s="803"/>
      <c r="K45" s="804"/>
      <c r="L45" s="794"/>
      <c r="M45" s="795"/>
      <c r="N45" s="795"/>
      <c r="O45" s="743"/>
      <c r="P45" s="768"/>
      <c r="Q45" s="769"/>
      <c r="R45" s="769"/>
      <c r="S45" s="770"/>
      <c r="T45" s="784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563"/>
      <c r="AL45" s="563"/>
      <c r="AM45" s="563"/>
      <c r="AN45" s="563"/>
      <c r="AO45" s="563"/>
      <c r="AP45" s="563"/>
      <c r="AQ45" s="563"/>
      <c r="AR45" s="563"/>
      <c r="AS45" s="563"/>
      <c r="AT45" s="563"/>
      <c r="AU45" s="563"/>
      <c r="AV45" s="563"/>
      <c r="AW45" s="563"/>
      <c r="AX45" s="563"/>
      <c r="AY45" s="785"/>
      <c r="AZ45" s="226"/>
    </row>
    <row r="46" spans="2:52" s="134" customFormat="1" ht="14.25" customHeight="1">
      <c r="B46" s="243"/>
      <c r="C46" s="235"/>
      <c r="D46" s="242"/>
      <c r="E46" s="242"/>
      <c r="F46" s="242"/>
      <c r="G46" s="242"/>
      <c r="H46" s="242"/>
      <c r="I46" s="242"/>
      <c r="J46" s="242"/>
      <c r="K46" s="242"/>
      <c r="L46" s="220"/>
      <c r="M46" s="220"/>
      <c r="N46" s="220"/>
      <c r="O46" s="241"/>
      <c r="P46" s="775"/>
      <c r="Q46" s="775"/>
      <c r="R46" s="775"/>
      <c r="S46" s="775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26"/>
    </row>
    <row r="47" spans="2:52" s="134" customFormat="1" ht="14.25" customHeight="1">
      <c r="B47" s="243"/>
      <c r="C47" s="722" t="s">
        <v>872</v>
      </c>
      <c r="D47" s="722"/>
      <c r="E47" s="722"/>
      <c r="F47" s="722"/>
      <c r="G47" s="722"/>
      <c r="H47" s="722"/>
      <c r="I47" s="722"/>
      <c r="J47" s="722"/>
      <c r="K47" s="722"/>
      <c r="L47" s="722"/>
      <c r="M47" s="722"/>
      <c r="N47" s="722"/>
      <c r="O47" s="722"/>
      <c r="P47" s="240"/>
      <c r="Q47" s="240"/>
      <c r="R47" s="240"/>
      <c r="S47" s="240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9" t="s">
        <v>847</v>
      </c>
      <c r="AR47" s="236"/>
      <c r="AS47" s="236"/>
      <c r="AT47" s="236"/>
      <c r="AU47" s="236"/>
      <c r="AV47" s="236"/>
      <c r="AW47" s="236"/>
      <c r="AX47" s="236"/>
      <c r="AY47" s="236"/>
      <c r="AZ47" s="226"/>
    </row>
    <row r="48" spans="2:52" s="134" customFormat="1" ht="23.25" customHeight="1">
      <c r="B48" s="243"/>
      <c r="C48" s="234"/>
      <c r="D48" s="728" t="s">
        <v>404</v>
      </c>
      <c r="E48" s="729"/>
      <c r="F48" s="729"/>
      <c r="G48" s="729"/>
      <c r="H48" s="729"/>
      <c r="I48" s="729"/>
      <c r="J48" s="729"/>
      <c r="K48" s="730"/>
      <c r="L48" s="727" t="s">
        <v>403</v>
      </c>
      <c r="M48" s="727"/>
      <c r="N48" s="727"/>
      <c r="O48" s="727"/>
      <c r="P48" s="727"/>
      <c r="Q48" s="727"/>
      <c r="R48" s="727"/>
      <c r="S48" s="727"/>
      <c r="T48" s="727"/>
      <c r="U48" s="727"/>
      <c r="V48" s="726" t="s">
        <v>402</v>
      </c>
      <c r="W48" s="726"/>
      <c r="X48" s="726"/>
      <c r="Y48" s="726"/>
      <c r="Z48" s="726"/>
      <c r="AA48" s="726"/>
      <c r="AB48" s="726"/>
      <c r="AC48" s="726"/>
      <c r="AD48" s="726"/>
      <c r="AE48" s="726"/>
      <c r="AF48" s="726"/>
      <c r="AG48" s="726"/>
      <c r="AH48" s="726"/>
      <c r="AI48" s="726"/>
      <c r="AJ48" s="245" t="s">
        <v>401</v>
      </c>
      <c r="AK48" s="244"/>
      <c r="AL48" s="244"/>
      <c r="AM48" s="725" t="s">
        <v>400</v>
      </c>
      <c r="AN48" s="725"/>
      <c r="AO48" s="723" t="s">
        <v>399</v>
      </c>
      <c r="AP48" s="723"/>
      <c r="AQ48" s="723"/>
      <c r="AR48" s="723"/>
      <c r="AS48" s="723"/>
      <c r="AT48" s="723"/>
      <c r="AU48" s="723"/>
      <c r="AV48" s="723"/>
      <c r="AW48" s="723"/>
      <c r="AX48" s="723"/>
      <c r="AY48" s="724"/>
      <c r="AZ48" s="226"/>
    </row>
    <row r="49" spans="2:52" s="134" customFormat="1" ht="14.25" customHeight="1">
      <c r="B49" s="243"/>
      <c r="C49" s="235"/>
      <c r="D49" s="242"/>
      <c r="E49" s="242"/>
      <c r="F49" s="242"/>
      <c r="G49" s="242"/>
      <c r="H49" s="242"/>
      <c r="I49" s="242"/>
      <c r="J49" s="242"/>
      <c r="K49" s="242"/>
      <c r="L49" s="220"/>
      <c r="M49" s="220"/>
      <c r="N49" s="220"/>
      <c r="O49" s="241"/>
      <c r="P49" s="240"/>
      <c r="Q49" s="240"/>
      <c r="R49" s="240"/>
      <c r="S49" s="240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26"/>
    </row>
    <row r="50" spans="2:52" s="134" customFormat="1" ht="18" customHeight="1">
      <c r="B50" s="101"/>
      <c r="C50" s="722" t="s">
        <v>873</v>
      </c>
      <c r="D50" s="722"/>
      <c r="E50" s="722"/>
      <c r="F50" s="722"/>
      <c r="G50" s="722"/>
      <c r="H50" s="722"/>
      <c r="I50" s="722"/>
      <c r="J50" s="722"/>
      <c r="K50" s="722"/>
      <c r="L50" s="722"/>
      <c r="M50" s="722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39" t="s">
        <v>846</v>
      </c>
      <c r="AR50" s="227"/>
      <c r="AS50" s="227"/>
      <c r="AT50" s="227"/>
      <c r="AU50" s="227"/>
      <c r="AV50" s="227"/>
      <c r="AW50" s="227"/>
      <c r="AX50" s="227"/>
      <c r="AY50" s="227"/>
      <c r="AZ50" s="227"/>
    </row>
    <row r="51" spans="2:52" s="134" customFormat="1" ht="15" customHeight="1">
      <c r="C51" s="235"/>
      <c r="D51" s="738" t="s">
        <v>398</v>
      </c>
      <c r="E51" s="739"/>
      <c r="F51" s="739"/>
      <c r="G51" s="739"/>
      <c r="H51" s="739"/>
      <c r="I51" s="739"/>
      <c r="J51" s="739"/>
      <c r="K51" s="740"/>
      <c r="L51" s="731" t="s">
        <v>397</v>
      </c>
      <c r="M51" s="732"/>
      <c r="N51" s="732"/>
      <c r="O51" s="733"/>
      <c r="P51" s="759" t="s">
        <v>396</v>
      </c>
      <c r="Q51" s="760"/>
      <c r="R51" s="760"/>
      <c r="S51" s="760"/>
      <c r="T51" s="760"/>
      <c r="U51" s="761"/>
      <c r="V51" s="227"/>
      <c r="W51" s="227"/>
      <c r="X51" s="714"/>
      <c r="Y51" s="714"/>
      <c r="Z51" s="714"/>
      <c r="AA51" s="227"/>
      <c r="AB51" s="227"/>
      <c r="AC51" s="227"/>
      <c r="AD51" s="227"/>
      <c r="AE51" s="227"/>
      <c r="AF51" s="227"/>
      <c r="AG51" s="235"/>
      <c r="AH51" s="219"/>
      <c r="AI51" s="235"/>
      <c r="AJ51" s="235"/>
      <c r="AK51" s="219"/>
      <c r="AL51" s="219"/>
      <c r="AM51" s="219"/>
      <c r="AN51" s="219"/>
      <c r="AO51" s="714"/>
      <c r="AP51" s="714"/>
      <c r="AQ51" s="227"/>
      <c r="AR51" s="714"/>
      <c r="AS51" s="714"/>
      <c r="AT51" s="714"/>
      <c r="AU51" s="227"/>
      <c r="AV51" s="227"/>
      <c r="AW51" s="714"/>
      <c r="AX51" s="714"/>
      <c r="AY51" s="227"/>
      <c r="AZ51" s="227"/>
    </row>
    <row r="52" spans="2:52" s="134" customFormat="1" ht="15" customHeight="1">
      <c r="C52" s="238"/>
      <c r="D52" s="741"/>
      <c r="E52" s="742"/>
      <c r="F52" s="742"/>
      <c r="G52" s="742"/>
      <c r="H52" s="742"/>
      <c r="I52" s="742"/>
      <c r="J52" s="742"/>
      <c r="K52" s="743"/>
      <c r="L52" s="734"/>
      <c r="M52" s="735"/>
      <c r="N52" s="735"/>
      <c r="O52" s="736"/>
      <c r="P52" s="762"/>
      <c r="Q52" s="763"/>
      <c r="R52" s="763"/>
      <c r="S52" s="763"/>
      <c r="T52" s="763"/>
      <c r="U52" s="764"/>
      <c r="V52" s="227"/>
      <c r="W52" s="227"/>
      <c r="X52" s="714"/>
      <c r="Y52" s="714"/>
      <c r="Z52" s="714"/>
      <c r="AA52" s="227"/>
      <c r="AB52" s="227"/>
      <c r="AC52" s="737"/>
      <c r="AD52" s="737"/>
      <c r="AE52" s="737"/>
      <c r="AF52" s="737"/>
      <c r="AG52" s="737"/>
      <c r="AH52" s="737"/>
      <c r="AI52" s="737"/>
      <c r="AJ52" s="737"/>
      <c r="AK52" s="737"/>
      <c r="AL52" s="737"/>
      <c r="AM52" s="737"/>
      <c r="AN52" s="737"/>
      <c r="AO52" s="714"/>
      <c r="AP52" s="714"/>
      <c r="AQ52" s="227"/>
      <c r="AR52" s="714"/>
      <c r="AS52" s="714"/>
      <c r="AT52" s="714"/>
      <c r="AU52" s="227"/>
      <c r="AV52" s="227"/>
      <c r="AW52" s="714"/>
      <c r="AX52" s="714"/>
      <c r="AY52" s="227"/>
      <c r="AZ52" s="227"/>
    </row>
    <row r="53" spans="2:52" s="134" customFormat="1" ht="14.25" customHeight="1">
      <c r="C53" s="219"/>
      <c r="D53" s="219"/>
      <c r="E53" s="737"/>
      <c r="F53" s="737"/>
      <c r="G53" s="737"/>
      <c r="H53" s="737"/>
      <c r="I53" s="737"/>
      <c r="J53" s="737"/>
      <c r="K53" s="737"/>
      <c r="L53" s="721"/>
      <c r="M53" s="721"/>
      <c r="N53" s="721"/>
      <c r="O53" s="219"/>
      <c r="P53" s="714"/>
      <c r="Q53" s="714"/>
      <c r="R53" s="227"/>
      <c r="S53" s="227"/>
      <c r="T53" s="714"/>
      <c r="U53" s="714"/>
      <c r="V53" s="227"/>
      <c r="W53" s="227"/>
      <c r="X53" s="714"/>
      <c r="Y53" s="714"/>
      <c r="Z53" s="714"/>
      <c r="AA53" s="227"/>
      <c r="AB53" s="227"/>
      <c r="AC53" s="737"/>
      <c r="AD53" s="737"/>
      <c r="AE53" s="737"/>
      <c r="AF53" s="737"/>
      <c r="AG53" s="737"/>
      <c r="AH53" s="737"/>
      <c r="AI53" s="737"/>
      <c r="AJ53" s="737"/>
      <c r="AK53" s="737"/>
      <c r="AL53" s="737"/>
      <c r="AM53" s="737"/>
      <c r="AN53" s="737"/>
      <c r="AO53" s="714"/>
      <c r="AP53" s="714"/>
      <c r="AQ53" s="227"/>
      <c r="AR53" s="714"/>
      <c r="AS53" s="714"/>
      <c r="AT53" s="714"/>
      <c r="AU53" s="227"/>
      <c r="AV53" s="227"/>
      <c r="AW53" s="714"/>
      <c r="AX53" s="714"/>
      <c r="AY53" s="227"/>
      <c r="AZ53" s="227"/>
    </row>
    <row r="54" spans="2:52" s="134" customFormat="1" ht="18" customHeight="1">
      <c r="B54" s="101"/>
      <c r="C54" s="234" t="s">
        <v>874</v>
      </c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19"/>
      <c r="P54" s="237"/>
      <c r="Q54" s="237"/>
      <c r="R54" s="227"/>
      <c r="S54" s="227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4" t="s">
        <v>846</v>
      </c>
      <c r="AR54" s="234"/>
      <c r="AS54" s="234"/>
      <c r="AT54" s="234"/>
      <c r="AU54" s="234"/>
      <c r="AV54" s="234"/>
      <c r="AW54" s="234"/>
      <c r="AX54" s="234"/>
      <c r="AY54" s="234"/>
      <c r="AZ54" s="226"/>
    </row>
    <row r="55" spans="2:52" s="134" customFormat="1" ht="4.5" customHeight="1">
      <c r="B55" s="101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4"/>
      <c r="AR55" s="234"/>
      <c r="AS55" s="234"/>
      <c r="AT55" s="234"/>
      <c r="AU55" s="234"/>
      <c r="AV55" s="234"/>
      <c r="AW55" s="234"/>
      <c r="AX55" s="234"/>
      <c r="AY55" s="234"/>
      <c r="AZ55" s="226"/>
    </row>
    <row r="56" spans="2:52" s="134" customFormat="1" ht="15" customHeight="1">
      <c r="B56" s="101"/>
      <c r="C56" s="227"/>
      <c r="D56" s="765" t="s">
        <v>395</v>
      </c>
      <c r="E56" s="766"/>
      <c r="F56" s="766"/>
      <c r="G56" s="766"/>
      <c r="H56" s="766"/>
      <c r="I56" s="766"/>
      <c r="J56" s="766"/>
      <c r="K56" s="767"/>
      <c r="L56" s="738" t="s">
        <v>394</v>
      </c>
      <c r="M56" s="739"/>
      <c r="N56" s="757"/>
      <c r="O56" s="771" t="s">
        <v>198</v>
      </c>
      <c r="P56" s="739"/>
      <c r="Q56" s="739"/>
      <c r="R56" s="232"/>
      <c r="S56" s="232"/>
      <c r="T56" s="232"/>
      <c r="U56" s="739" t="s">
        <v>52</v>
      </c>
      <c r="V56" s="739"/>
      <c r="W56" s="232"/>
      <c r="X56" s="232"/>
      <c r="Y56" s="232"/>
      <c r="Z56" s="232"/>
      <c r="AA56" s="233"/>
      <c r="AB56" s="739" t="s">
        <v>51</v>
      </c>
      <c r="AC56" s="739"/>
      <c r="AD56" s="233"/>
      <c r="AE56" s="232"/>
      <c r="AF56" s="232"/>
      <c r="AG56" s="232"/>
      <c r="AH56" s="740" t="s">
        <v>232</v>
      </c>
      <c r="AI56" s="738" t="s">
        <v>393</v>
      </c>
      <c r="AJ56" s="739"/>
      <c r="AK56" s="739"/>
      <c r="AL56" s="231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</row>
    <row r="57" spans="2:52" s="134" customFormat="1" ht="15" customHeight="1">
      <c r="B57" s="101"/>
      <c r="C57" s="227"/>
      <c r="D57" s="768"/>
      <c r="E57" s="769"/>
      <c r="F57" s="769"/>
      <c r="G57" s="769"/>
      <c r="H57" s="769"/>
      <c r="I57" s="769"/>
      <c r="J57" s="769"/>
      <c r="K57" s="770"/>
      <c r="L57" s="741"/>
      <c r="M57" s="742"/>
      <c r="N57" s="758"/>
      <c r="O57" s="772"/>
      <c r="P57" s="742"/>
      <c r="Q57" s="742"/>
      <c r="R57" s="229"/>
      <c r="S57" s="229"/>
      <c r="T57" s="229"/>
      <c r="U57" s="742"/>
      <c r="V57" s="742"/>
      <c r="W57" s="229"/>
      <c r="X57" s="229"/>
      <c r="Y57" s="229"/>
      <c r="Z57" s="229"/>
      <c r="AA57" s="230"/>
      <c r="AB57" s="742"/>
      <c r="AC57" s="742"/>
      <c r="AD57" s="230"/>
      <c r="AE57" s="229"/>
      <c r="AF57" s="229"/>
      <c r="AG57" s="229"/>
      <c r="AH57" s="743"/>
      <c r="AI57" s="741"/>
      <c r="AJ57" s="742"/>
      <c r="AK57" s="742"/>
      <c r="AL57" s="228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</row>
    <row r="58" spans="2:52" s="134" customFormat="1" ht="18" customHeight="1">
      <c r="C58" s="226"/>
      <c r="D58" s="756"/>
      <c r="E58" s="756"/>
      <c r="F58" s="756"/>
      <c r="G58" s="756"/>
      <c r="H58" s="756"/>
      <c r="I58" s="756"/>
      <c r="J58" s="756"/>
      <c r="K58" s="756"/>
      <c r="L58" s="756"/>
      <c r="M58" s="756"/>
      <c r="N58" s="226"/>
      <c r="O58" s="226"/>
      <c r="P58" s="226"/>
      <c r="Q58" s="219"/>
      <c r="R58" s="226"/>
      <c r="S58" s="226"/>
      <c r="T58" s="226"/>
      <c r="U58" s="219"/>
      <c r="V58" s="226"/>
      <c r="W58" s="219"/>
      <c r="X58" s="226"/>
      <c r="Y58" s="219"/>
      <c r="Z58" s="226"/>
      <c r="AA58" s="226"/>
      <c r="AB58" s="226"/>
      <c r="AC58" s="226"/>
      <c r="AD58" s="226"/>
      <c r="AE58" s="226"/>
      <c r="AF58" s="226"/>
      <c r="AG58" s="226"/>
      <c r="AH58" s="756"/>
      <c r="AI58" s="756"/>
      <c r="AJ58" s="756"/>
      <c r="AK58" s="226"/>
      <c r="AL58" s="226"/>
      <c r="AM58" s="226"/>
      <c r="AN58" s="219"/>
      <c r="AO58" s="226"/>
      <c r="AP58" s="226"/>
      <c r="AQ58" s="226"/>
      <c r="AR58" s="226"/>
      <c r="AS58" s="226"/>
      <c r="AT58" s="226"/>
      <c r="AU58" s="226"/>
      <c r="AV58" s="219"/>
      <c r="AW58" s="226"/>
      <c r="AX58" s="226"/>
      <c r="AY58" s="226"/>
      <c r="AZ58" s="226"/>
    </row>
    <row r="59" spans="2:52">
      <c r="C59" s="354" t="s">
        <v>852</v>
      </c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7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</row>
    <row r="60" spans="2:52" ht="4.5" customHeight="1"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358"/>
      <c r="AR60" s="358"/>
      <c r="AS60" s="358"/>
      <c r="AT60" s="358"/>
      <c r="AU60" s="358"/>
      <c r="AV60" s="358"/>
      <c r="AW60" s="358"/>
      <c r="AX60" s="358"/>
      <c r="AY60" s="358"/>
      <c r="AZ60" s="226"/>
    </row>
    <row r="61" spans="2:52">
      <c r="D61" s="838" t="s">
        <v>853</v>
      </c>
      <c r="E61" s="838"/>
      <c r="F61" s="838"/>
      <c r="G61" s="838"/>
      <c r="H61" s="838"/>
      <c r="I61" s="838"/>
      <c r="J61" s="838"/>
      <c r="K61" s="838"/>
      <c r="L61" s="838"/>
      <c r="M61" s="840" t="s">
        <v>665</v>
      </c>
      <c r="N61" s="840"/>
      <c r="O61" s="840"/>
      <c r="P61" s="840"/>
      <c r="Q61" s="840"/>
      <c r="R61" s="840"/>
      <c r="S61" s="840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</row>
    <row r="62" spans="2:52">
      <c r="D62" s="839"/>
      <c r="E62" s="839"/>
      <c r="F62" s="839"/>
      <c r="G62" s="839"/>
      <c r="H62" s="839"/>
      <c r="I62" s="839"/>
      <c r="J62" s="839"/>
      <c r="K62" s="839"/>
      <c r="L62" s="839"/>
      <c r="M62" s="841"/>
      <c r="N62" s="841"/>
      <c r="O62" s="841"/>
      <c r="P62" s="841"/>
      <c r="Q62" s="841"/>
      <c r="R62" s="841"/>
      <c r="S62" s="841"/>
      <c r="T62" s="359"/>
      <c r="U62" s="359"/>
      <c r="V62" s="359"/>
      <c r="W62" s="359"/>
      <c r="X62" s="359"/>
      <c r="Y62" s="360"/>
      <c r="Z62" s="360"/>
      <c r="AA62" s="360"/>
      <c r="AB62" s="360"/>
    </row>
  </sheetData>
  <mergeCells count="125">
    <mergeCell ref="D61:L62"/>
    <mergeCell ref="M61:S62"/>
    <mergeCell ref="D26:M26"/>
    <mergeCell ref="AG26:AI27"/>
    <mergeCell ref="AP27:AX27"/>
    <mergeCell ref="D22:M22"/>
    <mergeCell ref="W22:AA22"/>
    <mergeCell ref="D25:J25"/>
    <mergeCell ref="D13:J13"/>
    <mergeCell ref="L13:AY13"/>
    <mergeCell ref="D14:J15"/>
    <mergeCell ref="V14:X14"/>
    <mergeCell ref="AG14:AI15"/>
    <mergeCell ref="AP15:AX15"/>
    <mergeCell ref="AU25:AW25"/>
    <mergeCell ref="AX25:AY25"/>
    <mergeCell ref="AI30:AJ30"/>
    <mergeCell ref="AG30:AH30"/>
    <mergeCell ref="AC30:AF30"/>
    <mergeCell ref="Y30:AB30"/>
    <mergeCell ref="AH56:AH57"/>
    <mergeCell ref="AO53:AP53"/>
    <mergeCell ref="AC53:AN53"/>
    <mergeCell ref="X53:Z53"/>
    <mergeCell ref="D12:W12"/>
    <mergeCell ref="Y12:AF12"/>
    <mergeCell ref="L25:V25"/>
    <mergeCell ref="W25:AH25"/>
    <mergeCell ref="AI25:AL25"/>
    <mergeCell ref="AN25:AO25"/>
    <mergeCell ref="AP25:AR25"/>
    <mergeCell ref="AS25:AT25"/>
    <mergeCell ref="D21:M21"/>
    <mergeCell ref="O21:AE21"/>
    <mergeCell ref="AQ2:AY3"/>
    <mergeCell ref="D4:M4"/>
    <mergeCell ref="D5:J5"/>
    <mergeCell ref="L5:N5"/>
    <mergeCell ref="O5:AA5"/>
    <mergeCell ref="AB5:AF5"/>
    <mergeCell ref="AG5:AM5"/>
    <mergeCell ref="D6:J6"/>
    <mergeCell ref="AJ12:AN12"/>
    <mergeCell ref="AO12:AY12"/>
    <mergeCell ref="D10:J10"/>
    <mergeCell ref="L10:N10"/>
    <mergeCell ref="P10:V11"/>
    <mergeCell ref="W10:AY11"/>
    <mergeCell ref="D11:J11"/>
    <mergeCell ref="L11:N11"/>
    <mergeCell ref="L6:N6"/>
    <mergeCell ref="O6:AA6"/>
    <mergeCell ref="AB6:AF6"/>
    <mergeCell ref="AG6:AM6"/>
    <mergeCell ref="AG9:AI9"/>
    <mergeCell ref="AJ9:AY9"/>
    <mergeCell ref="L7:N9"/>
    <mergeCell ref="P7:T7"/>
    <mergeCell ref="U7:AF7"/>
    <mergeCell ref="AG7:AI7"/>
    <mergeCell ref="AG12:AI12"/>
    <mergeCell ref="P46:S46"/>
    <mergeCell ref="AW51:AX51"/>
    <mergeCell ref="AR51:AT51"/>
    <mergeCell ref="AO51:AP51"/>
    <mergeCell ref="X51:Z51"/>
    <mergeCell ref="V30:X30"/>
    <mergeCell ref="S30:U30"/>
    <mergeCell ref="P30:R30"/>
    <mergeCell ref="AQ19:AY20"/>
    <mergeCell ref="AT34:AW34"/>
    <mergeCell ref="AI34:AS35"/>
    <mergeCell ref="V34:AH35"/>
    <mergeCell ref="L34:U35"/>
    <mergeCell ref="C30:O30"/>
    <mergeCell ref="T43:AY45"/>
    <mergeCell ref="P43:S45"/>
    <mergeCell ref="O43:O45"/>
    <mergeCell ref="L43:N45"/>
    <mergeCell ref="D43:K45"/>
    <mergeCell ref="D42:AY42"/>
    <mergeCell ref="AT36:AW36"/>
    <mergeCell ref="V36:AS37"/>
    <mergeCell ref="L36:U37"/>
    <mergeCell ref="C34:K35"/>
    <mergeCell ref="D58:M58"/>
    <mergeCell ref="AH58:AJ58"/>
    <mergeCell ref="P53:Q53"/>
    <mergeCell ref="L53:N53"/>
    <mergeCell ref="C47:O47"/>
    <mergeCell ref="L56:N57"/>
    <mergeCell ref="T53:U53"/>
    <mergeCell ref="AI56:AK57"/>
    <mergeCell ref="AO52:AP52"/>
    <mergeCell ref="AC52:AN52"/>
    <mergeCell ref="X52:Z52"/>
    <mergeCell ref="P51:U52"/>
    <mergeCell ref="D56:K57"/>
    <mergeCell ref="O56:Q57"/>
    <mergeCell ref="U56:V57"/>
    <mergeCell ref="AB56:AC57"/>
    <mergeCell ref="AW53:AX53"/>
    <mergeCell ref="AR53:AT53"/>
    <mergeCell ref="C36:K37"/>
    <mergeCell ref="AT35:AW35"/>
    <mergeCell ref="AJ7:AY7"/>
    <mergeCell ref="D8:J8"/>
    <mergeCell ref="P8:T8"/>
    <mergeCell ref="U8:AF8"/>
    <mergeCell ref="AG8:AI8"/>
    <mergeCell ref="AJ8:AY8"/>
    <mergeCell ref="AW52:AX52"/>
    <mergeCell ref="AR52:AT52"/>
    <mergeCell ref="C50:M50"/>
    <mergeCell ref="AO48:AY48"/>
    <mergeCell ref="AM48:AN48"/>
    <mergeCell ref="V48:AI48"/>
    <mergeCell ref="L48:U48"/>
    <mergeCell ref="D48:K48"/>
    <mergeCell ref="L51:O52"/>
    <mergeCell ref="E53:K53"/>
    <mergeCell ref="D51:K52"/>
    <mergeCell ref="P9:T9"/>
    <mergeCell ref="U9:AF9"/>
    <mergeCell ref="AK30:AL30"/>
  </mergeCells>
  <phoneticPr fontId="3"/>
  <dataValidations disablePrompts="1" count="1">
    <dataValidation type="list" allowBlank="1" showInputMessage="1" showErrorMessage="1" prompt="元号を選択してください。" sqref="P30:R30 O56 AI25:AL25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scale="95" orientation="portrait" r:id="rId1"/>
  <headerFooter alignWithMargins="0">
    <oddFooter>&amp;C&amp;9- （保育） １０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90" r:id="rId4" name="Check Box 34">
              <controlPr defaultSize="0" autoFill="0" autoLine="0" autoPict="0">
                <anchor moveWithCells="1">
                  <from>
                    <xdr:col>14</xdr:col>
                    <xdr:colOff>133350</xdr:colOff>
                    <xdr:row>3</xdr:row>
                    <xdr:rowOff>38100</xdr:rowOff>
                  </from>
                  <to>
                    <xdr:col>15</xdr:col>
                    <xdr:colOff>95250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1" r:id="rId5" name="Check Box 35">
              <controlPr defaultSize="0" autoFill="0" autoLine="0" autoPict="0">
                <anchor moveWithCells="1">
                  <from>
                    <xdr:col>21</xdr:col>
                    <xdr:colOff>57150</xdr:colOff>
                    <xdr:row>3</xdr:row>
                    <xdr:rowOff>38100</xdr:rowOff>
                  </from>
                  <to>
                    <xdr:col>23</xdr:col>
                    <xdr:colOff>47625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2" r:id="rId6" name="Check Box 36">
              <controlPr defaultSize="0" autoFill="0" autoLine="0" autoPict="0">
                <anchor moveWithCells="1">
                  <from>
                    <xdr:col>27</xdr:col>
                    <xdr:colOff>47625</xdr:colOff>
                    <xdr:row>11</xdr:row>
                    <xdr:rowOff>28575</xdr:rowOff>
                  </from>
                  <to>
                    <xdr:col>28</xdr:col>
                    <xdr:colOff>66675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3" r:id="rId7" name="Check Box 37">
              <controlPr defaultSize="0" autoFill="0" autoLine="0" autoPict="0">
                <anchor moveWithCells="1">
                  <from>
                    <xdr:col>42</xdr:col>
                    <xdr:colOff>19050</xdr:colOff>
                    <xdr:row>11</xdr:row>
                    <xdr:rowOff>28575</xdr:rowOff>
                  </from>
                  <to>
                    <xdr:col>43</xdr:col>
                    <xdr:colOff>9525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4" r:id="rId8" name="Check Box 38">
              <controlPr defaultSize="0" autoFill="0" autoLine="0" autoPict="0">
                <anchor moveWithCells="1">
                  <from>
                    <xdr:col>11</xdr:col>
                    <xdr:colOff>47625</xdr:colOff>
                    <xdr:row>13</xdr:row>
                    <xdr:rowOff>28575</xdr:rowOff>
                  </from>
                  <to>
                    <xdr:col>11</xdr:col>
                    <xdr:colOff>238125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5" r:id="rId9" name="Check Box 39">
              <controlPr defaultSize="0" autoFill="0" autoLine="0" autoPict="0">
                <anchor moveWithCells="1">
                  <from>
                    <xdr:col>11</xdr:col>
                    <xdr:colOff>47625</xdr:colOff>
                    <xdr:row>14</xdr:row>
                    <xdr:rowOff>28575</xdr:rowOff>
                  </from>
                  <to>
                    <xdr:col>11</xdr:col>
                    <xdr:colOff>238125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6" r:id="rId10" name="Check Box 40">
              <controlPr defaultSize="0" autoFill="0" autoLine="0" autoPict="0">
                <anchor moveWithCells="1">
                  <from>
                    <xdr:col>35</xdr:col>
                    <xdr:colOff>161925</xdr:colOff>
                    <xdr:row>13</xdr:row>
                    <xdr:rowOff>28575</xdr:rowOff>
                  </from>
                  <to>
                    <xdr:col>38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7" r:id="rId11" name="Check Box 41">
              <controlPr defaultSize="0" autoFill="0" autoLine="0" autoPict="0">
                <anchor moveWithCells="1">
                  <from>
                    <xdr:col>35</xdr:col>
                    <xdr:colOff>161925</xdr:colOff>
                    <xdr:row>14</xdr:row>
                    <xdr:rowOff>28575</xdr:rowOff>
                  </from>
                  <to>
                    <xdr:col>38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8" r:id="rId12" name="Check Box 42">
              <controlPr defaultSize="0" autoFill="0" autoLine="0" autoPict="0">
                <anchor moveWithCells="1">
                  <from>
                    <xdr:col>43</xdr:col>
                    <xdr:colOff>19050</xdr:colOff>
                    <xdr:row>13</xdr:row>
                    <xdr:rowOff>28575</xdr:rowOff>
                  </from>
                  <to>
                    <xdr:col>45</xdr:col>
                    <xdr:colOff>66675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9" r:id="rId13" name="Check Box 43">
              <controlPr defaultSize="0" autoFill="0" autoLine="0" autoPict="0">
                <anchor moveWithCells="1">
                  <from>
                    <xdr:col>35</xdr:col>
                    <xdr:colOff>161925</xdr:colOff>
                    <xdr:row>25</xdr:row>
                    <xdr:rowOff>28575</xdr:rowOff>
                  </from>
                  <to>
                    <xdr:col>38</xdr:col>
                    <xdr:colOff>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0" r:id="rId14" name="Check Box 44">
              <controlPr defaultSize="0" autoFill="0" autoLine="0" autoPict="0">
                <anchor moveWithCells="1">
                  <from>
                    <xdr:col>35</xdr:col>
                    <xdr:colOff>161925</xdr:colOff>
                    <xdr:row>26</xdr:row>
                    <xdr:rowOff>28575</xdr:rowOff>
                  </from>
                  <to>
                    <xdr:col>38</xdr:col>
                    <xdr:colOff>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1" r:id="rId15" name="Check Box 45">
              <controlPr defaultSize="0" autoFill="0" autoLine="0" autoPict="0">
                <anchor moveWithCells="1">
                  <from>
                    <xdr:col>43</xdr:col>
                    <xdr:colOff>19050</xdr:colOff>
                    <xdr:row>25</xdr:row>
                    <xdr:rowOff>28575</xdr:rowOff>
                  </from>
                  <to>
                    <xdr:col>45</xdr:col>
                    <xdr:colOff>66675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2" r:id="rId16" name="Check Box 46">
              <controlPr defaultSize="0" autoFill="0" autoLine="0" autoPict="0">
                <anchor moveWithCells="1">
                  <from>
                    <xdr:col>14</xdr:col>
                    <xdr:colOff>47625</xdr:colOff>
                    <xdr:row>20</xdr:row>
                    <xdr:rowOff>28575</xdr:rowOff>
                  </from>
                  <to>
                    <xdr:col>15</xdr:col>
                    <xdr:colOff>9525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3" r:id="rId17" name="Check Box 47">
              <controlPr defaultSize="0" autoFill="0" autoLine="0" autoPict="0">
                <anchor moveWithCells="1">
                  <from>
                    <xdr:col>20</xdr:col>
                    <xdr:colOff>38100</xdr:colOff>
                    <xdr:row>20</xdr:row>
                    <xdr:rowOff>28575</xdr:rowOff>
                  </from>
                  <to>
                    <xdr:col>22</xdr:col>
                    <xdr:colOff>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4" r:id="rId18" name="Check Box 48">
              <controlPr defaultSize="0" autoFill="0" autoLine="0" autoPict="0">
                <anchor moveWithCells="1">
                  <from>
                    <xdr:col>14</xdr:col>
                    <xdr:colOff>47625</xdr:colOff>
                    <xdr:row>21</xdr:row>
                    <xdr:rowOff>28575</xdr:rowOff>
                  </from>
                  <to>
                    <xdr:col>15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5" r:id="rId19" name="Check Box 49">
              <controlPr defaultSize="0" autoFill="0" autoLine="0" autoPict="0">
                <anchor moveWithCells="1">
                  <from>
                    <xdr:col>35</xdr:col>
                    <xdr:colOff>66675</xdr:colOff>
                    <xdr:row>21</xdr:row>
                    <xdr:rowOff>28575</xdr:rowOff>
                  </from>
                  <to>
                    <xdr:col>37</xdr:col>
                    <xdr:colOff>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8" r:id="rId20" name="Check Box 52">
              <controlPr defaultSize="0" autoFill="0" autoLine="0" autoPict="0">
                <anchor moveWithCells="1">
                  <from>
                    <xdr:col>14</xdr:col>
                    <xdr:colOff>133350</xdr:colOff>
                    <xdr:row>25</xdr:row>
                    <xdr:rowOff>28575</xdr:rowOff>
                  </from>
                  <to>
                    <xdr:col>15</xdr:col>
                    <xdr:colOff>95250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9" r:id="rId21" name="Check Box 53">
              <controlPr defaultSize="0" autoFill="0" autoLine="0" autoPict="0">
                <anchor moveWithCells="1">
                  <from>
                    <xdr:col>20</xdr:col>
                    <xdr:colOff>85725</xdr:colOff>
                    <xdr:row>25</xdr:row>
                    <xdr:rowOff>28575</xdr:rowOff>
                  </from>
                  <to>
                    <xdr:col>22</xdr:col>
                    <xdr:colOff>47625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0" r:id="rId22" name="Check Box 54">
              <controlPr defaultSize="0" autoFill="0" autoLine="0" autoPict="0">
                <anchor moveWithCells="1">
                  <from>
                    <xdr:col>3</xdr:col>
                    <xdr:colOff>123825</xdr:colOff>
                    <xdr:row>29</xdr:row>
                    <xdr:rowOff>57150</xdr:rowOff>
                  </from>
                  <to>
                    <xdr:col>4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1" r:id="rId23" name="Check Box 55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57150</xdr:rowOff>
                  </from>
                  <to>
                    <xdr:col>9</xdr:col>
                    <xdr:colOff>200025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2" r:id="rId24" name="Check Box 56">
              <controlPr defaultSize="0" autoFill="0" autoLine="0" autoPict="0">
                <anchor moveWithCells="1">
                  <from>
                    <xdr:col>11</xdr:col>
                    <xdr:colOff>85725</xdr:colOff>
                    <xdr:row>33</xdr:row>
                    <xdr:rowOff>142875</xdr:rowOff>
                  </from>
                  <to>
                    <xdr:col>11</xdr:col>
                    <xdr:colOff>276225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3" r:id="rId25" name="Check Box 57">
              <controlPr defaultSize="0" autoFill="0" autoLine="0" autoPict="0">
                <anchor moveWithCells="1">
                  <from>
                    <xdr:col>14</xdr:col>
                    <xdr:colOff>76200</xdr:colOff>
                    <xdr:row>33</xdr:row>
                    <xdr:rowOff>142875</xdr:rowOff>
                  </from>
                  <to>
                    <xdr:col>15</xdr:col>
                    <xdr:colOff>38100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4" r:id="rId26" name="Check Box 58">
              <controlPr defaultSize="0" autoFill="0" autoLine="0" autoPict="0">
                <anchor moveWithCells="1">
                  <from>
                    <xdr:col>11</xdr:col>
                    <xdr:colOff>85725</xdr:colOff>
                    <xdr:row>35</xdr:row>
                    <xdr:rowOff>142875</xdr:rowOff>
                  </from>
                  <to>
                    <xdr:col>11</xdr:col>
                    <xdr:colOff>276225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5" r:id="rId27" name="Check Box 59">
              <controlPr defaultSize="0" autoFill="0" autoLine="0" autoPict="0">
                <anchor moveWithCells="1">
                  <from>
                    <xdr:col>14</xdr:col>
                    <xdr:colOff>76200</xdr:colOff>
                    <xdr:row>35</xdr:row>
                    <xdr:rowOff>142875</xdr:rowOff>
                  </from>
                  <to>
                    <xdr:col>15</xdr:col>
                    <xdr:colOff>38100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6" r:id="rId28" name="Check Box 60">
              <controlPr defaultSize="0" autoFill="0" autoLine="0" autoPict="0">
                <anchor moveWithCells="1">
                  <from>
                    <xdr:col>34</xdr:col>
                    <xdr:colOff>142875</xdr:colOff>
                    <xdr:row>33</xdr:row>
                    <xdr:rowOff>142875</xdr:rowOff>
                  </from>
                  <to>
                    <xdr:col>35</xdr:col>
                    <xdr:colOff>104775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7" r:id="rId29" name="Check Box 61">
              <controlPr defaultSize="0" autoFill="0" autoLine="0" autoPict="0">
                <anchor moveWithCells="1">
                  <from>
                    <xdr:col>38</xdr:col>
                    <xdr:colOff>104775</xdr:colOff>
                    <xdr:row>33</xdr:row>
                    <xdr:rowOff>142875</xdr:rowOff>
                  </from>
                  <to>
                    <xdr:col>39</xdr:col>
                    <xdr:colOff>95250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8" r:id="rId30" name="Check Box 62">
              <controlPr defaultSize="0" autoFill="0" autoLine="0" autoPict="0">
                <anchor moveWithCells="1">
                  <from>
                    <xdr:col>11</xdr:col>
                    <xdr:colOff>161925</xdr:colOff>
                    <xdr:row>47</xdr:row>
                    <xdr:rowOff>66675</xdr:rowOff>
                  </from>
                  <to>
                    <xdr:col>12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9" r:id="rId31" name="Check Box 63">
              <controlPr defaultSize="0" autoFill="0" autoLine="0" autoPict="0">
                <anchor moveWithCells="1">
                  <from>
                    <xdr:col>24</xdr:col>
                    <xdr:colOff>85725</xdr:colOff>
                    <xdr:row>47</xdr:row>
                    <xdr:rowOff>66675</xdr:rowOff>
                  </from>
                  <to>
                    <xdr:col>27</xdr:col>
                    <xdr:colOff>76200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0" r:id="rId32" name="Check Box 64">
              <controlPr defaultSize="0" autoFill="0" autoLine="0" autoPict="0">
                <anchor moveWithCells="1">
                  <from>
                    <xdr:col>11</xdr:col>
                    <xdr:colOff>161925</xdr:colOff>
                    <xdr:row>50</xdr:row>
                    <xdr:rowOff>104775</xdr:rowOff>
                  </from>
                  <to>
                    <xdr:col>12</xdr:col>
                    <xdr:colOff>66675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1" r:id="rId33" name="Check Box 65">
              <controlPr defaultSize="0" autoFill="0" autoLine="0" autoPict="0">
                <anchor moveWithCells="1">
                  <from>
                    <xdr:col>16</xdr:col>
                    <xdr:colOff>19050</xdr:colOff>
                    <xdr:row>50</xdr:row>
                    <xdr:rowOff>104775</xdr:rowOff>
                  </from>
                  <to>
                    <xdr:col>18</xdr:col>
                    <xdr:colOff>9525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2" r:id="rId34" name="Check Box 66">
              <controlPr defaultSize="0" autoFill="0" autoLine="0" autoPict="0">
                <anchor moveWithCells="1">
                  <from>
                    <xdr:col>11</xdr:col>
                    <xdr:colOff>47625</xdr:colOff>
                    <xdr:row>55</xdr:row>
                    <xdr:rowOff>104775</xdr:rowOff>
                  </from>
                  <to>
                    <xdr:col>11</xdr:col>
                    <xdr:colOff>238125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3" r:id="rId35" name="Check Box 67">
              <controlPr defaultSize="0" autoFill="0" autoLine="0" autoPict="0">
                <anchor moveWithCells="1">
                  <from>
                    <xdr:col>34</xdr:col>
                    <xdr:colOff>114300</xdr:colOff>
                    <xdr:row>55</xdr:row>
                    <xdr:rowOff>104775</xdr:rowOff>
                  </from>
                  <to>
                    <xdr:col>35</xdr:col>
                    <xdr:colOff>76200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4" r:id="rId36" name="Check Box 68">
              <controlPr defaultSize="0" autoFill="0" autoLine="0" autoPict="0">
                <anchor>
                  <from>
                    <xdr:col>12</xdr:col>
                    <xdr:colOff>28575</xdr:colOff>
                    <xdr:row>60</xdr:row>
                    <xdr:rowOff>85725</xdr:rowOff>
                  </from>
                  <to>
                    <xdr:col>13</xdr:col>
                    <xdr:colOff>95250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5" r:id="rId37" name="Check Box 69">
              <controlPr defaultSize="0" autoFill="0" autoLine="0" autoPict="0">
                <anchor>
                  <from>
                    <xdr:col>15</xdr:col>
                    <xdr:colOff>38100</xdr:colOff>
                    <xdr:row>60</xdr:row>
                    <xdr:rowOff>85725</xdr:rowOff>
                  </from>
                  <to>
                    <xdr:col>16</xdr:col>
                    <xdr:colOff>66675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6" r:id="rId38" name="Check Box 70">
              <controlPr defaultSize="0" autoFill="0" autoLine="0" autoPict="0">
                <anchor moveWithCells="1">
                  <from>
                    <xdr:col>35</xdr:col>
                    <xdr:colOff>152400</xdr:colOff>
                    <xdr:row>47</xdr:row>
                    <xdr:rowOff>66675</xdr:rowOff>
                  </from>
                  <to>
                    <xdr:col>37</xdr:col>
                    <xdr:colOff>85725</xdr:colOff>
                    <xdr:row>47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/>
  <dimension ref="B1:AX56"/>
  <sheetViews>
    <sheetView showGridLines="0" showRowColHeaders="0" view="pageBreakPreview" zoomScale="130" zoomScaleNormal="100" zoomScaleSheetLayoutView="130" workbookViewId="0">
      <selection activeCell="F4" sqref="F4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0.75" customWidth="1"/>
    <col min="5" max="5" width="2.625" customWidth="1"/>
    <col min="6" max="6" width="3.75" customWidth="1"/>
    <col min="7" max="8" width="0.75" customWidth="1"/>
    <col min="9" max="9" width="1.125" customWidth="1"/>
    <col min="10" max="10" width="3" customWidth="1"/>
    <col min="11" max="11" width="0.75" customWidth="1"/>
    <col min="12" max="12" width="1.125" customWidth="1"/>
    <col min="13" max="13" width="1.5" customWidth="1"/>
    <col min="14" max="14" width="0.75" customWidth="1"/>
    <col min="15" max="15" width="1.125" customWidth="1"/>
    <col min="16" max="16" width="0.375" customWidth="1"/>
    <col min="17" max="17" width="1.125" customWidth="1"/>
    <col min="18" max="18" width="0.375" customWidth="1"/>
    <col min="19" max="19" width="1.125" customWidth="1"/>
    <col min="20" max="20" width="1.5" customWidth="1"/>
    <col min="21" max="21" width="1.875" customWidth="1"/>
    <col min="22" max="22" width="0.375" customWidth="1"/>
    <col min="23" max="23" width="2.625" customWidth="1"/>
    <col min="24" max="24" width="0.75" customWidth="1"/>
    <col min="25" max="25" width="1.125" customWidth="1"/>
    <col min="26" max="27" width="0.75" customWidth="1"/>
    <col min="28" max="28" width="0.375" customWidth="1"/>
    <col min="29" max="29" width="1.125" customWidth="1"/>
    <col min="30" max="30" width="1.875" customWidth="1"/>
    <col min="31" max="31" width="0.375" customWidth="1"/>
    <col min="32" max="32" width="1.125" customWidth="1"/>
    <col min="33" max="33" width="1.5" customWidth="1"/>
    <col min="34" max="35" width="1.875" customWidth="1"/>
    <col min="36" max="36" width="0.75" customWidth="1"/>
    <col min="37" max="38" width="1.125" customWidth="1"/>
    <col min="39" max="41" width="4.875" customWidth="1"/>
    <col min="42" max="43" width="1.125" customWidth="1"/>
    <col min="44" max="44" width="2.625" customWidth="1"/>
    <col min="45" max="45" width="4.875" customWidth="1"/>
    <col min="46" max="46" width="4.5" customWidth="1"/>
    <col min="47" max="47" width="0.375" customWidth="1"/>
    <col min="48" max="48" width="1.875" customWidth="1"/>
    <col min="49" max="49" width="3.375" customWidth="1"/>
    <col min="50" max="50" width="6" customWidth="1"/>
    <col min="51" max="51" width="0.75" customWidth="1"/>
  </cols>
  <sheetData>
    <row r="1" spans="2:50" ht="18" customHeight="1"/>
    <row r="2" spans="2:50" ht="4.5" customHeight="1">
      <c r="B2" s="136"/>
      <c r="C2" s="134"/>
    </row>
    <row r="3" spans="2:50" ht="18" customHeight="1">
      <c r="B3" s="136"/>
      <c r="C3" s="3" t="s">
        <v>883</v>
      </c>
    </row>
    <row r="4" spans="2:50" s="134" customFormat="1" ht="18" customHeight="1">
      <c r="B4" s="136"/>
    </row>
    <row r="5" spans="2:50" s="134" customFormat="1" ht="15.75" customHeight="1">
      <c r="C5" s="134" t="s">
        <v>508</v>
      </c>
    </row>
    <row r="6" spans="2:50" s="134" customFormat="1" ht="4.5" customHeight="1"/>
    <row r="7" spans="2:50" s="134" customFormat="1" ht="18" customHeight="1">
      <c r="F7" s="175"/>
      <c r="G7" s="135"/>
      <c r="H7" s="135"/>
      <c r="I7" s="70" t="s">
        <v>507</v>
      </c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8"/>
      <c r="Y7" s="888"/>
      <c r="AD7" s="135"/>
      <c r="AE7" s="135"/>
      <c r="AF7" s="135"/>
      <c r="AG7" s="135"/>
      <c r="AH7" s="70" t="s">
        <v>506</v>
      </c>
      <c r="AI7" s="888"/>
      <c r="AJ7" s="888"/>
      <c r="AK7" s="888"/>
      <c r="AL7" s="888"/>
      <c r="AM7" s="888"/>
      <c r="AN7" s="888"/>
      <c r="AO7" s="888"/>
      <c r="AP7" s="888"/>
      <c r="AQ7" s="888"/>
    </row>
    <row r="8" spans="2:50" s="134" customFormat="1" ht="9" customHeight="1"/>
    <row r="9" spans="2:50" s="134" customFormat="1" ht="18" customHeight="1">
      <c r="Q9" s="151" t="s">
        <v>505</v>
      </c>
      <c r="S9" s="890" t="s">
        <v>198</v>
      </c>
      <c r="T9" s="890"/>
      <c r="U9" s="890"/>
      <c r="V9" s="889"/>
      <c r="W9" s="889"/>
      <c r="X9" s="889"/>
      <c r="Y9" s="159" t="s">
        <v>52</v>
      </c>
      <c r="AB9" s="889"/>
      <c r="AC9" s="889"/>
      <c r="AD9" s="889"/>
      <c r="AE9" s="889"/>
      <c r="AF9" s="159" t="s">
        <v>51</v>
      </c>
      <c r="AH9" s="889"/>
      <c r="AI9" s="889"/>
      <c r="AJ9" s="159" t="s">
        <v>50</v>
      </c>
    </row>
    <row r="10" spans="2:50" s="134" customFormat="1" ht="18" customHeight="1">
      <c r="B10" s="136"/>
    </row>
    <row r="11" spans="2:50" s="134" customFormat="1" ht="15.75" customHeight="1">
      <c r="C11" s="134" t="s">
        <v>504</v>
      </c>
    </row>
    <row r="12" spans="2:50" s="134" customFormat="1" ht="4.5" customHeight="1"/>
    <row r="13" spans="2:50" s="134" customFormat="1" ht="18" customHeight="1">
      <c r="Q13" s="151" t="s">
        <v>503</v>
      </c>
      <c r="S13" s="890" t="s">
        <v>198</v>
      </c>
      <c r="T13" s="890"/>
      <c r="U13" s="890"/>
      <c r="V13" s="889"/>
      <c r="W13" s="889"/>
      <c r="X13" s="889"/>
      <c r="Y13" s="159" t="s">
        <v>52</v>
      </c>
      <c r="AB13" s="889"/>
      <c r="AC13" s="889"/>
      <c r="AD13" s="889"/>
      <c r="AE13" s="889"/>
      <c r="AF13" s="159" t="s">
        <v>51</v>
      </c>
      <c r="AH13" s="889"/>
      <c r="AI13" s="889"/>
      <c r="AJ13" s="159" t="s">
        <v>50</v>
      </c>
    </row>
    <row r="14" spans="2:50" s="134" customFormat="1" ht="18" customHeight="1">
      <c r="B14" s="136"/>
    </row>
    <row r="15" spans="2:50" s="134" customFormat="1" ht="15.75" customHeight="1">
      <c r="C15" s="134" t="s">
        <v>502</v>
      </c>
      <c r="AR15" s="443" t="s">
        <v>202</v>
      </c>
      <c r="AS15" s="443"/>
      <c r="AT15" s="443"/>
      <c r="AU15" s="443"/>
      <c r="AV15" s="443"/>
      <c r="AW15" s="443"/>
      <c r="AX15" s="443"/>
    </row>
    <row r="16" spans="2:50" s="134" customFormat="1" ht="4.5" customHeight="1">
      <c r="AR16" s="421"/>
      <c r="AS16" s="421"/>
      <c r="AT16" s="421"/>
      <c r="AU16" s="421"/>
      <c r="AV16" s="421"/>
      <c r="AW16" s="421"/>
      <c r="AX16" s="421"/>
    </row>
    <row r="17" spans="2:50" s="134" customFormat="1" ht="18" customHeight="1">
      <c r="C17" s="451" t="s">
        <v>501</v>
      </c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3"/>
      <c r="P17" s="451" t="s">
        <v>500</v>
      </c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3"/>
      <c r="AK17" s="451" t="s">
        <v>501</v>
      </c>
      <c r="AL17" s="452"/>
      <c r="AM17" s="452"/>
      <c r="AN17" s="452"/>
      <c r="AO17" s="452"/>
      <c r="AP17" s="452"/>
      <c r="AQ17" s="453"/>
      <c r="AR17" s="451" t="s">
        <v>500</v>
      </c>
      <c r="AS17" s="452"/>
      <c r="AT17" s="452"/>
      <c r="AU17" s="452"/>
      <c r="AV17" s="452"/>
      <c r="AW17" s="452"/>
      <c r="AX17" s="453"/>
    </row>
    <row r="18" spans="2:50" s="134" customFormat="1" ht="18" customHeight="1">
      <c r="C18" s="4"/>
      <c r="D18" s="699" t="s">
        <v>499</v>
      </c>
      <c r="E18" s="699"/>
      <c r="F18" s="699"/>
      <c r="G18" s="699"/>
      <c r="H18" s="699"/>
      <c r="I18" s="699"/>
      <c r="J18" s="699"/>
      <c r="K18" s="699"/>
      <c r="L18" s="699"/>
      <c r="M18" s="699"/>
      <c r="N18" s="699"/>
      <c r="O18" s="5"/>
      <c r="P18" s="441" t="s">
        <v>12</v>
      </c>
      <c r="Q18" s="425"/>
      <c r="R18" s="425"/>
      <c r="S18" s="425"/>
      <c r="T18" s="425"/>
      <c r="U18" s="425"/>
      <c r="V18" s="425"/>
      <c r="W18" s="425"/>
      <c r="X18" s="425"/>
      <c r="Y18" s="425"/>
      <c r="Z18" s="431"/>
      <c r="AA18" s="830" t="s">
        <v>151</v>
      </c>
      <c r="AB18" s="831"/>
      <c r="AC18" s="831"/>
      <c r="AD18" s="876"/>
      <c r="AE18" s="876"/>
      <c r="AF18" s="876"/>
      <c r="AG18" s="425" t="s">
        <v>485</v>
      </c>
      <c r="AH18" s="425"/>
      <c r="AI18" s="425"/>
      <c r="AJ18" s="431"/>
      <c r="AK18" s="270"/>
      <c r="AL18" s="393" t="s">
        <v>498</v>
      </c>
      <c r="AM18" s="393"/>
      <c r="AN18" s="393"/>
      <c r="AO18" s="393"/>
      <c r="AP18" s="393"/>
      <c r="AQ18" s="5"/>
      <c r="AR18" s="441" t="s">
        <v>12</v>
      </c>
      <c r="AS18" s="425"/>
      <c r="AT18" s="425"/>
      <c r="AU18" s="431"/>
      <c r="AV18" s="871"/>
      <c r="AW18" s="872"/>
      <c r="AX18" s="873"/>
    </row>
    <row r="19" spans="2:50" s="134" customFormat="1" ht="18" customHeight="1">
      <c r="C19" s="4"/>
      <c r="D19" s="699" t="s">
        <v>497</v>
      </c>
      <c r="E19" s="699"/>
      <c r="F19" s="699"/>
      <c r="G19" s="699"/>
      <c r="H19" s="699"/>
      <c r="I19" s="699"/>
      <c r="J19" s="699"/>
      <c r="K19" s="699"/>
      <c r="L19" s="699"/>
      <c r="M19" s="699"/>
      <c r="N19" s="699"/>
      <c r="O19" s="5"/>
      <c r="P19" s="441" t="s">
        <v>12</v>
      </c>
      <c r="Q19" s="425"/>
      <c r="R19" s="425"/>
      <c r="S19" s="425"/>
      <c r="T19" s="425"/>
      <c r="U19" s="425"/>
      <c r="V19" s="425"/>
      <c r="W19" s="425"/>
      <c r="X19" s="425"/>
      <c r="Y19" s="425"/>
      <c r="Z19" s="431"/>
      <c r="AA19" s="830" t="s">
        <v>151</v>
      </c>
      <c r="AB19" s="831"/>
      <c r="AC19" s="831"/>
      <c r="AD19" s="876"/>
      <c r="AE19" s="876"/>
      <c r="AF19" s="876"/>
      <c r="AG19" s="425" t="s">
        <v>485</v>
      </c>
      <c r="AH19" s="425"/>
      <c r="AI19" s="425"/>
      <c r="AJ19" s="431"/>
      <c r="AK19" s="270"/>
      <c r="AL19" s="393" t="s">
        <v>496</v>
      </c>
      <c r="AM19" s="393"/>
      <c r="AN19" s="393"/>
      <c r="AO19" s="393"/>
      <c r="AP19" s="393"/>
      <c r="AQ19" s="5"/>
      <c r="AR19" s="441" t="s">
        <v>12</v>
      </c>
      <c r="AS19" s="425"/>
      <c r="AT19" s="425"/>
      <c r="AU19" s="431"/>
      <c r="AV19" s="871"/>
      <c r="AW19" s="872"/>
      <c r="AX19" s="873"/>
    </row>
    <row r="20" spans="2:50" s="134" customFormat="1" ht="18" customHeight="1">
      <c r="C20" s="4"/>
      <c r="D20" s="699" t="s">
        <v>495</v>
      </c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5"/>
      <c r="P20" s="441" t="s">
        <v>12</v>
      </c>
      <c r="Q20" s="425"/>
      <c r="R20" s="425"/>
      <c r="S20" s="425"/>
      <c r="T20" s="425"/>
      <c r="U20" s="425"/>
      <c r="V20" s="425"/>
      <c r="W20" s="425"/>
      <c r="X20" s="425"/>
      <c r="Y20" s="425"/>
      <c r="Z20" s="431"/>
      <c r="AA20" s="830" t="s">
        <v>151</v>
      </c>
      <c r="AB20" s="831"/>
      <c r="AC20" s="831"/>
      <c r="AD20" s="876"/>
      <c r="AE20" s="876"/>
      <c r="AF20" s="876"/>
      <c r="AG20" s="425" t="s">
        <v>485</v>
      </c>
      <c r="AH20" s="425"/>
      <c r="AI20" s="425"/>
      <c r="AJ20" s="431"/>
      <c r="AK20" s="270"/>
      <c r="AL20" s="393" t="s">
        <v>494</v>
      </c>
      <c r="AM20" s="393"/>
      <c r="AN20" s="393"/>
      <c r="AO20" s="393"/>
      <c r="AP20" s="393"/>
      <c r="AQ20" s="5"/>
      <c r="AR20" s="441" t="s">
        <v>12</v>
      </c>
      <c r="AS20" s="425"/>
      <c r="AT20" s="425"/>
      <c r="AU20" s="431"/>
      <c r="AV20" s="871"/>
      <c r="AW20" s="872"/>
      <c r="AX20" s="873"/>
    </row>
    <row r="21" spans="2:50" s="134" customFormat="1" ht="18" customHeight="1">
      <c r="C21" s="4"/>
      <c r="D21" s="699" t="s">
        <v>493</v>
      </c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5"/>
      <c r="P21" s="441" t="s">
        <v>12</v>
      </c>
      <c r="Q21" s="425"/>
      <c r="R21" s="425"/>
      <c r="S21" s="425"/>
      <c r="T21" s="425"/>
      <c r="U21" s="425"/>
      <c r="V21" s="425"/>
      <c r="W21" s="425"/>
      <c r="X21" s="425"/>
      <c r="Y21" s="425"/>
      <c r="Z21" s="431"/>
      <c r="AA21" s="830" t="s">
        <v>151</v>
      </c>
      <c r="AB21" s="831"/>
      <c r="AC21" s="831"/>
      <c r="AD21" s="876"/>
      <c r="AE21" s="876"/>
      <c r="AF21" s="876"/>
      <c r="AG21" s="425" t="s">
        <v>485</v>
      </c>
      <c r="AH21" s="425"/>
      <c r="AI21" s="425"/>
      <c r="AJ21" s="431"/>
      <c r="AK21" s="270"/>
      <c r="AL21" s="393" t="s">
        <v>492</v>
      </c>
      <c r="AM21" s="393"/>
      <c r="AN21" s="393"/>
      <c r="AO21" s="393"/>
      <c r="AP21" s="393"/>
      <c r="AQ21" s="5"/>
      <c r="AR21" s="441" t="s">
        <v>12</v>
      </c>
      <c r="AS21" s="425"/>
      <c r="AT21" s="425"/>
      <c r="AU21" s="431"/>
      <c r="AV21" s="270" t="s">
        <v>151</v>
      </c>
      <c r="AW21" s="271"/>
      <c r="AX21" s="141" t="s">
        <v>485</v>
      </c>
    </row>
    <row r="22" spans="2:50" s="134" customFormat="1" ht="18" customHeight="1">
      <c r="C22" s="4"/>
      <c r="D22" s="699" t="s">
        <v>491</v>
      </c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5"/>
      <c r="P22" s="441" t="s">
        <v>12</v>
      </c>
      <c r="Q22" s="425"/>
      <c r="R22" s="425"/>
      <c r="S22" s="425"/>
      <c r="T22" s="425"/>
      <c r="U22" s="425"/>
      <c r="V22" s="425"/>
      <c r="W22" s="425"/>
      <c r="X22" s="425"/>
      <c r="Y22" s="425"/>
      <c r="Z22" s="431"/>
      <c r="AA22" s="830" t="s">
        <v>151</v>
      </c>
      <c r="AB22" s="831"/>
      <c r="AC22" s="831"/>
      <c r="AD22" s="876"/>
      <c r="AE22" s="876"/>
      <c r="AF22" s="876"/>
      <c r="AG22" s="425" t="s">
        <v>485</v>
      </c>
      <c r="AH22" s="425"/>
      <c r="AI22" s="425"/>
      <c r="AJ22" s="431"/>
      <c r="AK22" s="270"/>
      <c r="AL22" s="393" t="s">
        <v>490</v>
      </c>
      <c r="AM22" s="393"/>
      <c r="AN22" s="393"/>
      <c r="AO22" s="393"/>
      <c r="AP22" s="393"/>
      <c r="AQ22" s="5"/>
      <c r="AR22" s="441" t="s">
        <v>12</v>
      </c>
      <c r="AS22" s="425"/>
      <c r="AT22" s="425"/>
      <c r="AU22" s="431"/>
      <c r="AV22" s="871"/>
      <c r="AW22" s="872"/>
      <c r="AX22" s="873"/>
    </row>
    <row r="23" spans="2:50" s="134" customFormat="1" ht="18" customHeight="1">
      <c r="C23" s="4"/>
      <c r="D23" s="699" t="s">
        <v>489</v>
      </c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5"/>
      <c r="P23" s="441" t="s">
        <v>12</v>
      </c>
      <c r="Q23" s="425"/>
      <c r="R23" s="425"/>
      <c r="S23" s="425"/>
      <c r="T23" s="425"/>
      <c r="U23" s="425"/>
      <c r="V23" s="425"/>
      <c r="W23" s="425"/>
      <c r="X23" s="425"/>
      <c r="Y23" s="425"/>
      <c r="Z23" s="431"/>
      <c r="AA23" s="830" t="s">
        <v>151</v>
      </c>
      <c r="AB23" s="831"/>
      <c r="AC23" s="831"/>
      <c r="AD23" s="876"/>
      <c r="AE23" s="876"/>
      <c r="AF23" s="876"/>
      <c r="AG23" s="425" t="s">
        <v>485</v>
      </c>
      <c r="AH23" s="425"/>
      <c r="AI23" s="425"/>
      <c r="AJ23" s="431"/>
      <c r="AK23" s="270"/>
      <c r="AL23" s="393" t="s">
        <v>488</v>
      </c>
      <c r="AM23" s="393"/>
      <c r="AN23" s="393"/>
      <c r="AO23" s="393"/>
      <c r="AP23" s="393"/>
      <c r="AQ23" s="5"/>
      <c r="AR23" s="441" t="s">
        <v>12</v>
      </c>
      <c r="AS23" s="425"/>
      <c r="AT23" s="425"/>
      <c r="AU23" s="431"/>
      <c r="AV23" s="871"/>
      <c r="AW23" s="872"/>
      <c r="AX23" s="873"/>
    </row>
    <row r="24" spans="2:50" s="134" customFormat="1" ht="18" customHeight="1">
      <c r="C24" s="4"/>
      <c r="D24" s="699" t="s">
        <v>487</v>
      </c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5"/>
      <c r="P24" s="441" t="s">
        <v>12</v>
      </c>
      <c r="Q24" s="425"/>
      <c r="R24" s="425"/>
      <c r="S24" s="425"/>
      <c r="T24" s="425"/>
      <c r="U24" s="425"/>
      <c r="V24" s="425"/>
      <c r="W24" s="425"/>
      <c r="X24" s="425"/>
      <c r="Y24" s="425"/>
      <c r="Z24" s="431"/>
      <c r="AA24" s="871"/>
      <c r="AB24" s="872"/>
      <c r="AC24" s="872"/>
      <c r="AD24" s="872"/>
      <c r="AE24" s="872"/>
      <c r="AF24" s="872"/>
      <c r="AG24" s="872"/>
      <c r="AH24" s="872"/>
      <c r="AI24" s="872"/>
      <c r="AJ24" s="873"/>
      <c r="AK24" s="270"/>
      <c r="AL24" s="393" t="s">
        <v>486</v>
      </c>
      <c r="AM24" s="393"/>
      <c r="AN24" s="393"/>
      <c r="AO24" s="393"/>
      <c r="AP24" s="393"/>
      <c r="AQ24" s="5"/>
      <c r="AR24" s="441" t="s">
        <v>12</v>
      </c>
      <c r="AS24" s="425"/>
      <c r="AT24" s="425"/>
      <c r="AU24" s="431"/>
      <c r="AV24" s="270" t="s">
        <v>151</v>
      </c>
      <c r="AW24" s="271"/>
      <c r="AX24" s="141" t="s">
        <v>485</v>
      </c>
    </row>
    <row r="25" spans="2:50" s="134" customFormat="1" ht="22.5" customHeight="1">
      <c r="C25" s="4"/>
      <c r="D25" s="699" t="s">
        <v>484</v>
      </c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5"/>
      <c r="P25" s="441" t="s">
        <v>12</v>
      </c>
      <c r="Q25" s="425"/>
      <c r="R25" s="425"/>
      <c r="S25" s="425"/>
      <c r="T25" s="425"/>
      <c r="U25" s="425"/>
      <c r="V25" s="425"/>
      <c r="W25" s="425"/>
      <c r="X25" s="425"/>
      <c r="Y25" s="425"/>
      <c r="Z25" s="431"/>
      <c r="AA25" s="871"/>
      <c r="AB25" s="872"/>
      <c r="AC25" s="872"/>
      <c r="AD25" s="872"/>
      <c r="AE25" s="872"/>
      <c r="AF25" s="872"/>
      <c r="AG25" s="872"/>
      <c r="AH25" s="872"/>
      <c r="AI25" s="872"/>
      <c r="AJ25" s="873"/>
      <c r="AK25" s="270"/>
      <c r="AL25" s="891" t="s">
        <v>483</v>
      </c>
      <c r="AM25" s="892"/>
      <c r="AN25" s="892"/>
      <c r="AO25" s="892"/>
      <c r="AP25" s="892"/>
      <c r="AQ25" s="5"/>
      <c r="AR25" s="441" t="s">
        <v>12</v>
      </c>
      <c r="AS25" s="425"/>
      <c r="AT25" s="425"/>
      <c r="AU25" s="431"/>
      <c r="AV25" s="871"/>
      <c r="AW25" s="872"/>
      <c r="AX25" s="873"/>
    </row>
    <row r="26" spans="2:50" s="134" customFormat="1" ht="18" customHeight="1">
      <c r="B26" s="136"/>
    </row>
    <row r="27" spans="2:50" s="134" customFormat="1" ht="15.75" customHeight="1">
      <c r="C27" s="134" t="s">
        <v>482</v>
      </c>
    </row>
    <row r="28" spans="2:50" s="134" customFormat="1" ht="4.5" customHeight="1"/>
    <row r="29" spans="2:50" s="134" customFormat="1" ht="18" customHeight="1">
      <c r="C29" s="880" t="s">
        <v>481</v>
      </c>
      <c r="D29" s="881"/>
      <c r="E29" s="881"/>
      <c r="F29" s="881"/>
      <c r="G29" s="882"/>
      <c r="H29" s="861" t="s">
        <v>478</v>
      </c>
      <c r="I29" s="861"/>
      <c r="J29" s="861"/>
      <c r="K29" s="861"/>
      <c r="L29" s="861"/>
      <c r="M29" s="864" t="s">
        <v>158</v>
      </c>
      <c r="N29" s="439"/>
      <c r="O29" s="439"/>
      <c r="P29" s="439"/>
      <c r="Q29" s="439"/>
      <c r="R29" s="267"/>
      <c r="S29" s="863"/>
      <c r="T29" s="863"/>
      <c r="U29" s="863"/>
      <c r="V29" s="266" t="s">
        <v>52</v>
      </c>
      <c r="W29" s="265"/>
      <c r="X29" s="863"/>
      <c r="Y29" s="863"/>
      <c r="Z29" s="863"/>
      <c r="AA29" s="863"/>
      <c r="AB29" s="863"/>
      <c r="AC29" s="834" t="s">
        <v>51</v>
      </c>
      <c r="AD29" s="834"/>
      <c r="AE29" s="834"/>
      <c r="AF29" s="865"/>
      <c r="AG29" s="865"/>
      <c r="AH29" s="425" t="s">
        <v>232</v>
      </c>
      <c r="AI29" s="425"/>
      <c r="AJ29" s="431"/>
      <c r="AK29" s="874"/>
      <c r="AL29" s="875"/>
      <c r="AM29" s="875"/>
      <c r="AN29" s="875"/>
      <c r="AO29" s="268"/>
      <c r="AP29" s="269"/>
      <c r="AQ29" s="269"/>
      <c r="AR29" s="269"/>
      <c r="AS29" s="268"/>
      <c r="AT29" s="226"/>
      <c r="AU29" s="226"/>
      <c r="AV29" s="226"/>
      <c r="AW29" s="226"/>
      <c r="AX29" s="226"/>
    </row>
    <row r="30" spans="2:50" s="134" customFormat="1" ht="18" customHeight="1">
      <c r="C30" s="883"/>
      <c r="D30" s="884"/>
      <c r="E30" s="884"/>
      <c r="F30" s="884"/>
      <c r="G30" s="885"/>
      <c r="H30" s="862" t="s">
        <v>480</v>
      </c>
      <c r="I30" s="862"/>
      <c r="J30" s="862"/>
      <c r="K30" s="862"/>
      <c r="L30" s="862"/>
      <c r="M30" s="864" t="s">
        <v>158</v>
      </c>
      <c r="N30" s="439"/>
      <c r="O30" s="439"/>
      <c r="P30" s="439"/>
      <c r="Q30" s="439"/>
      <c r="R30" s="267"/>
      <c r="S30" s="863"/>
      <c r="T30" s="863"/>
      <c r="U30" s="863"/>
      <c r="V30" s="266" t="s">
        <v>52</v>
      </c>
      <c r="W30" s="265"/>
      <c r="X30" s="863"/>
      <c r="Y30" s="863"/>
      <c r="Z30" s="863"/>
      <c r="AA30" s="863"/>
      <c r="AB30" s="863"/>
      <c r="AC30" s="834" t="s">
        <v>51</v>
      </c>
      <c r="AD30" s="834"/>
      <c r="AE30" s="834"/>
      <c r="AF30" s="865"/>
      <c r="AG30" s="865"/>
      <c r="AH30" s="425" t="s">
        <v>232</v>
      </c>
      <c r="AI30" s="425"/>
      <c r="AJ30" s="431"/>
    </row>
    <row r="31" spans="2:50" s="134" customFormat="1" ht="18" customHeight="1">
      <c r="C31" s="886" t="s">
        <v>479</v>
      </c>
      <c r="D31" s="887"/>
      <c r="E31" s="887"/>
      <c r="F31" s="887"/>
      <c r="G31" s="887"/>
      <c r="H31" s="862" t="s">
        <v>478</v>
      </c>
      <c r="I31" s="862"/>
      <c r="J31" s="862"/>
      <c r="K31" s="862"/>
      <c r="L31" s="862"/>
      <c r="M31" s="864" t="s">
        <v>158</v>
      </c>
      <c r="N31" s="439"/>
      <c r="O31" s="439"/>
      <c r="P31" s="439"/>
      <c r="Q31" s="439"/>
      <c r="R31" s="267"/>
      <c r="S31" s="264"/>
      <c r="T31" s="264"/>
      <c r="U31" s="264"/>
      <c r="V31" s="266" t="s">
        <v>52</v>
      </c>
      <c r="W31" s="265"/>
      <c r="X31" s="264"/>
      <c r="Y31" s="264"/>
      <c r="Z31" s="264"/>
      <c r="AA31" s="264"/>
      <c r="AB31" s="264"/>
      <c r="AC31" s="834" t="s">
        <v>145</v>
      </c>
      <c r="AD31" s="834"/>
      <c r="AE31" s="834"/>
      <c r="AF31" s="263"/>
      <c r="AG31" s="263"/>
      <c r="AH31" s="425" t="s">
        <v>50</v>
      </c>
      <c r="AI31" s="425"/>
      <c r="AJ31" s="431"/>
    </row>
    <row r="32" spans="2:50" s="134" customFormat="1" ht="18" customHeight="1">
      <c r="B32" s="136"/>
    </row>
    <row r="33" spans="3:50" s="134" customFormat="1" ht="15.75" customHeight="1">
      <c r="C33" s="134" t="s">
        <v>477</v>
      </c>
      <c r="AT33" s="443" t="s">
        <v>875</v>
      </c>
      <c r="AU33" s="443"/>
      <c r="AV33" s="443"/>
      <c r="AW33" s="443"/>
      <c r="AX33" s="443"/>
    </row>
    <row r="34" spans="3:50" s="134" customFormat="1" ht="4.5" customHeight="1">
      <c r="AT34" s="421"/>
      <c r="AU34" s="421"/>
      <c r="AV34" s="421"/>
      <c r="AW34" s="421"/>
      <c r="AX34" s="421"/>
    </row>
    <row r="35" spans="3:50" s="134" customFormat="1" ht="13.5" customHeight="1">
      <c r="C35" s="866" t="s">
        <v>476</v>
      </c>
      <c r="D35" s="867"/>
      <c r="E35" s="867"/>
      <c r="F35" s="867"/>
      <c r="G35" s="867"/>
      <c r="H35" s="867"/>
      <c r="I35" s="867"/>
      <c r="J35" s="867"/>
      <c r="K35" s="867"/>
      <c r="L35" s="868"/>
      <c r="M35" s="877"/>
      <c r="N35" s="878"/>
      <c r="O35" s="878"/>
      <c r="P35" s="878"/>
      <c r="Q35" s="879"/>
      <c r="R35" s="680"/>
      <c r="S35" s="599"/>
      <c r="T35" s="599"/>
      <c r="U35" s="617"/>
      <c r="V35" s="680"/>
      <c r="W35" s="599"/>
      <c r="X35" s="599"/>
      <c r="Y35" s="617"/>
      <c r="Z35" s="680"/>
      <c r="AA35" s="599"/>
      <c r="AB35" s="599"/>
      <c r="AC35" s="599"/>
      <c r="AD35" s="617"/>
      <c r="AE35" s="680"/>
      <c r="AF35" s="599"/>
      <c r="AG35" s="599"/>
      <c r="AH35" s="617"/>
      <c r="AI35" s="680"/>
      <c r="AJ35" s="599"/>
      <c r="AK35" s="599"/>
      <c r="AL35" s="617"/>
      <c r="AM35" s="262"/>
      <c r="AN35" s="262"/>
      <c r="AO35" s="262"/>
      <c r="AP35" s="877"/>
      <c r="AQ35" s="878"/>
      <c r="AR35" s="879"/>
      <c r="AS35" s="262"/>
      <c r="AT35" s="877"/>
      <c r="AU35" s="879"/>
      <c r="AV35" s="680" t="s">
        <v>475</v>
      </c>
      <c r="AW35" s="599"/>
      <c r="AX35" s="617"/>
    </row>
    <row r="36" spans="3:50" s="134" customFormat="1" ht="13.5" customHeight="1">
      <c r="C36" s="869" t="s">
        <v>71</v>
      </c>
      <c r="D36" s="870"/>
      <c r="E36" s="870"/>
      <c r="F36" s="870"/>
      <c r="G36" s="870"/>
      <c r="H36" s="870"/>
      <c r="I36" s="870"/>
      <c r="J36" s="870"/>
      <c r="K36" s="870"/>
      <c r="L36" s="556"/>
      <c r="M36" s="525" t="s">
        <v>474</v>
      </c>
      <c r="N36" s="543"/>
      <c r="O36" s="543"/>
      <c r="P36" s="543"/>
      <c r="Q36" s="526"/>
      <c r="R36" s="525" t="s">
        <v>473</v>
      </c>
      <c r="S36" s="543"/>
      <c r="T36" s="543"/>
      <c r="U36" s="526"/>
      <c r="V36" s="525" t="s">
        <v>472</v>
      </c>
      <c r="W36" s="543"/>
      <c r="X36" s="543"/>
      <c r="Y36" s="526"/>
      <c r="Z36" s="525" t="s">
        <v>471</v>
      </c>
      <c r="AA36" s="543"/>
      <c r="AB36" s="543"/>
      <c r="AC36" s="543"/>
      <c r="AD36" s="526"/>
      <c r="AE36" s="525" t="s">
        <v>470</v>
      </c>
      <c r="AF36" s="543"/>
      <c r="AG36" s="543"/>
      <c r="AH36" s="526"/>
      <c r="AI36" s="525" t="s">
        <v>469</v>
      </c>
      <c r="AJ36" s="543"/>
      <c r="AK36" s="543"/>
      <c r="AL36" s="526"/>
      <c r="AM36" s="172" t="s">
        <v>468</v>
      </c>
      <c r="AN36" s="172" t="s">
        <v>467</v>
      </c>
      <c r="AO36" s="172" t="s">
        <v>466</v>
      </c>
      <c r="AP36" s="525" t="s">
        <v>465</v>
      </c>
      <c r="AQ36" s="543"/>
      <c r="AR36" s="526"/>
      <c r="AS36" s="172" t="s">
        <v>464</v>
      </c>
      <c r="AT36" s="525" t="s">
        <v>463</v>
      </c>
      <c r="AU36" s="526"/>
      <c r="AV36" s="525"/>
      <c r="AW36" s="543"/>
      <c r="AX36" s="526"/>
    </row>
    <row r="37" spans="3:50" s="134" customFormat="1" ht="18" customHeight="1">
      <c r="C37" s="193"/>
      <c r="D37" s="893" t="s">
        <v>462</v>
      </c>
      <c r="E37" s="893"/>
      <c r="F37" s="893"/>
      <c r="G37" s="893"/>
      <c r="H37" s="669"/>
      <c r="I37" s="669"/>
      <c r="J37" s="669"/>
      <c r="K37" s="669"/>
      <c r="L37" s="62"/>
      <c r="M37" s="849" t="s">
        <v>232</v>
      </c>
      <c r="N37" s="850"/>
      <c r="O37" s="850"/>
      <c r="P37" s="850"/>
      <c r="Q37" s="851"/>
      <c r="R37" s="849" t="s">
        <v>232</v>
      </c>
      <c r="S37" s="850"/>
      <c r="T37" s="850"/>
      <c r="U37" s="851"/>
      <c r="V37" s="849" t="s">
        <v>50</v>
      </c>
      <c r="W37" s="850"/>
      <c r="X37" s="850"/>
      <c r="Y37" s="851"/>
      <c r="Z37" s="849" t="s">
        <v>50</v>
      </c>
      <c r="AA37" s="850"/>
      <c r="AB37" s="850"/>
      <c r="AC37" s="850"/>
      <c r="AD37" s="851"/>
      <c r="AE37" s="849" t="s">
        <v>50</v>
      </c>
      <c r="AF37" s="850"/>
      <c r="AG37" s="850"/>
      <c r="AH37" s="851"/>
      <c r="AI37" s="849" t="s">
        <v>50</v>
      </c>
      <c r="AJ37" s="850"/>
      <c r="AK37" s="850"/>
      <c r="AL37" s="851"/>
      <c r="AM37" s="855" t="s">
        <v>50</v>
      </c>
      <c r="AN37" s="855" t="s">
        <v>50</v>
      </c>
      <c r="AO37" s="855" t="s">
        <v>50</v>
      </c>
      <c r="AP37" s="849" t="s">
        <v>50</v>
      </c>
      <c r="AQ37" s="850"/>
      <c r="AR37" s="851"/>
      <c r="AS37" s="855" t="s">
        <v>50</v>
      </c>
      <c r="AT37" s="849" t="s">
        <v>50</v>
      </c>
      <c r="AU37" s="851"/>
      <c r="AV37" s="680" t="s">
        <v>91</v>
      </c>
      <c r="AW37" s="599"/>
      <c r="AX37" s="617"/>
    </row>
    <row r="38" spans="3:50" s="134" customFormat="1" ht="13.5" customHeight="1">
      <c r="C38" s="177"/>
      <c r="D38" s="391"/>
      <c r="E38" s="391"/>
      <c r="F38" s="391"/>
      <c r="G38" s="391"/>
      <c r="H38" s="391"/>
      <c r="I38" s="391"/>
      <c r="J38" s="391"/>
      <c r="K38" s="391"/>
      <c r="L38" s="10"/>
      <c r="M38" s="852"/>
      <c r="N38" s="853"/>
      <c r="O38" s="853"/>
      <c r="P38" s="853"/>
      <c r="Q38" s="854"/>
      <c r="R38" s="852"/>
      <c r="S38" s="853"/>
      <c r="T38" s="853"/>
      <c r="U38" s="854"/>
      <c r="V38" s="852"/>
      <c r="W38" s="853"/>
      <c r="X38" s="853"/>
      <c r="Y38" s="854"/>
      <c r="Z38" s="852"/>
      <c r="AA38" s="853"/>
      <c r="AB38" s="853"/>
      <c r="AC38" s="853"/>
      <c r="AD38" s="854"/>
      <c r="AE38" s="852"/>
      <c r="AF38" s="853"/>
      <c r="AG38" s="853"/>
      <c r="AH38" s="854"/>
      <c r="AI38" s="852"/>
      <c r="AJ38" s="853"/>
      <c r="AK38" s="853"/>
      <c r="AL38" s="854"/>
      <c r="AM38" s="856"/>
      <c r="AN38" s="856"/>
      <c r="AO38" s="856"/>
      <c r="AP38" s="852"/>
      <c r="AQ38" s="853"/>
      <c r="AR38" s="854"/>
      <c r="AS38" s="856"/>
      <c r="AT38" s="852"/>
      <c r="AU38" s="854"/>
      <c r="AV38" s="525"/>
      <c r="AW38" s="543"/>
      <c r="AX38" s="526"/>
    </row>
    <row r="39" spans="3:50" s="134" customFormat="1" ht="18" customHeight="1">
      <c r="C39" s="193"/>
      <c r="D39" s="893" t="s">
        <v>461</v>
      </c>
      <c r="E39" s="893"/>
      <c r="F39" s="893"/>
      <c r="G39" s="893"/>
      <c r="H39" s="669"/>
      <c r="I39" s="669"/>
      <c r="J39" s="669"/>
      <c r="K39" s="669"/>
      <c r="L39" s="62"/>
      <c r="M39" s="849" t="s">
        <v>232</v>
      </c>
      <c r="N39" s="850"/>
      <c r="O39" s="850"/>
      <c r="P39" s="850"/>
      <c r="Q39" s="851"/>
      <c r="R39" s="849" t="s">
        <v>232</v>
      </c>
      <c r="S39" s="850"/>
      <c r="T39" s="850"/>
      <c r="U39" s="851"/>
      <c r="V39" s="849" t="s">
        <v>50</v>
      </c>
      <c r="W39" s="850"/>
      <c r="X39" s="850"/>
      <c r="Y39" s="851"/>
      <c r="Z39" s="849" t="s">
        <v>50</v>
      </c>
      <c r="AA39" s="850"/>
      <c r="AB39" s="850"/>
      <c r="AC39" s="850"/>
      <c r="AD39" s="851"/>
      <c r="AE39" s="849" t="s">
        <v>50</v>
      </c>
      <c r="AF39" s="850"/>
      <c r="AG39" s="850"/>
      <c r="AH39" s="851"/>
      <c r="AI39" s="849" t="s">
        <v>50</v>
      </c>
      <c r="AJ39" s="850"/>
      <c r="AK39" s="850"/>
      <c r="AL39" s="851"/>
      <c r="AM39" s="855" t="s">
        <v>50</v>
      </c>
      <c r="AN39" s="855" t="s">
        <v>50</v>
      </c>
      <c r="AO39" s="855" t="s">
        <v>50</v>
      </c>
      <c r="AP39" s="849" t="s">
        <v>50</v>
      </c>
      <c r="AQ39" s="850"/>
      <c r="AR39" s="851"/>
      <c r="AS39" s="855" t="s">
        <v>50</v>
      </c>
      <c r="AT39" s="849" t="s">
        <v>50</v>
      </c>
      <c r="AU39" s="851"/>
      <c r="AV39" s="680" t="s">
        <v>91</v>
      </c>
      <c r="AW39" s="599"/>
      <c r="AX39" s="617"/>
    </row>
    <row r="40" spans="3:50" s="134" customFormat="1" ht="13.5" customHeight="1">
      <c r="C40" s="177"/>
      <c r="D40" s="391"/>
      <c r="E40" s="391"/>
      <c r="F40" s="391"/>
      <c r="G40" s="391"/>
      <c r="H40" s="391"/>
      <c r="I40" s="391"/>
      <c r="J40" s="391"/>
      <c r="K40" s="391"/>
      <c r="L40" s="10"/>
      <c r="M40" s="852"/>
      <c r="N40" s="853"/>
      <c r="O40" s="853"/>
      <c r="P40" s="853"/>
      <c r="Q40" s="854"/>
      <c r="R40" s="852"/>
      <c r="S40" s="853"/>
      <c r="T40" s="853"/>
      <c r="U40" s="854"/>
      <c r="V40" s="852"/>
      <c r="W40" s="853"/>
      <c r="X40" s="853"/>
      <c r="Y40" s="854"/>
      <c r="Z40" s="852"/>
      <c r="AA40" s="853"/>
      <c r="AB40" s="853"/>
      <c r="AC40" s="853"/>
      <c r="AD40" s="854"/>
      <c r="AE40" s="852"/>
      <c r="AF40" s="853"/>
      <c r="AG40" s="853"/>
      <c r="AH40" s="854"/>
      <c r="AI40" s="852"/>
      <c r="AJ40" s="853"/>
      <c r="AK40" s="853"/>
      <c r="AL40" s="854"/>
      <c r="AM40" s="856"/>
      <c r="AN40" s="856"/>
      <c r="AO40" s="856"/>
      <c r="AP40" s="852"/>
      <c r="AQ40" s="853"/>
      <c r="AR40" s="854"/>
      <c r="AS40" s="856"/>
      <c r="AT40" s="852"/>
      <c r="AU40" s="854"/>
      <c r="AV40" s="525"/>
      <c r="AW40" s="543"/>
      <c r="AX40" s="526"/>
    </row>
    <row r="41" spans="3:50" s="134" customFormat="1" ht="18" customHeight="1">
      <c r="C41" s="193"/>
      <c r="D41" s="893" t="s">
        <v>460</v>
      </c>
      <c r="E41" s="893"/>
      <c r="F41" s="893"/>
      <c r="G41" s="893"/>
      <c r="H41" s="669"/>
      <c r="I41" s="669"/>
      <c r="J41" s="669"/>
      <c r="K41" s="669"/>
      <c r="L41" s="62"/>
      <c r="M41" s="849" t="s">
        <v>232</v>
      </c>
      <c r="N41" s="850"/>
      <c r="O41" s="850"/>
      <c r="P41" s="850"/>
      <c r="Q41" s="851"/>
      <c r="R41" s="849" t="s">
        <v>50</v>
      </c>
      <c r="S41" s="850"/>
      <c r="T41" s="850"/>
      <c r="U41" s="851"/>
      <c r="V41" s="849" t="s">
        <v>50</v>
      </c>
      <c r="W41" s="850"/>
      <c r="X41" s="850"/>
      <c r="Y41" s="851"/>
      <c r="Z41" s="849" t="s">
        <v>50</v>
      </c>
      <c r="AA41" s="850"/>
      <c r="AB41" s="850"/>
      <c r="AC41" s="850"/>
      <c r="AD41" s="851"/>
      <c r="AE41" s="849" t="s">
        <v>50</v>
      </c>
      <c r="AF41" s="850"/>
      <c r="AG41" s="850"/>
      <c r="AH41" s="851"/>
      <c r="AI41" s="849" t="s">
        <v>50</v>
      </c>
      <c r="AJ41" s="850"/>
      <c r="AK41" s="850"/>
      <c r="AL41" s="851"/>
      <c r="AM41" s="855" t="s">
        <v>50</v>
      </c>
      <c r="AN41" s="855" t="s">
        <v>50</v>
      </c>
      <c r="AO41" s="855" t="s">
        <v>50</v>
      </c>
      <c r="AP41" s="849" t="s">
        <v>50</v>
      </c>
      <c r="AQ41" s="850"/>
      <c r="AR41" s="851"/>
      <c r="AS41" s="855" t="s">
        <v>50</v>
      </c>
      <c r="AT41" s="849" t="s">
        <v>50</v>
      </c>
      <c r="AU41" s="851"/>
      <c r="AV41" s="680" t="s">
        <v>91</v>
      </c>
      <c r="AW41" s="599"/>
      <c r="AX41" s="617"/>
    </row>
    <row r="42" spans="3:50" s="134" customFormat="1" ht="13.5" customHeight="1">
      <c r="C42" s="177"/>
      <c r="D42" s="391"/>
      <c r="E42" s="391"/>
      <c r="F42" s="391"/>
      <c r="G42" s="391"/>
      <c r="H42" s="391"/>
      <c r="I42" s="391"/>
      <c r="J42" s="391"/>
      <c r="K42" s="391"/>
      <c r="L42" s="10"/>
      <c r="M42" s="852"/>
      <c r="N42" s="853"/>
      <c r="O42" s="853"/>
      <c r="P42" s="853"/>
      <c r="Q42" s="854"/>
      <c r="R42" s="852"/>
      <c r="S42" s="853"/>
      <c r="T42" s="853"/>
      <c r="U42" s="854"/>
      <c r="V42" s="852"/>
      <c r="W42" s="853"/>
      <c r="X42" s="853"/>
      <c r="Y42" s="854"/>
      <c r="Z42" s="852"/>
      <c r="AA42" s="853"/>
      <c r="AB42" s="853"/>
      <c r="AC42" s="853"/>
      <c r="AD42" s="854"/>
      <c r="AE42" s="852"/>
      <c r="AF42" s="853"/>
      <c r="AG42" s="853"/>
      <c r="AH42" s="854"/>
      <c r="AI42" s="852"/>
      <c r="AJ42" s="853"/>
      <c r="AK42" s="853"/>
      <c r="AL42" s="854"/>
      <c r="AM42" s="856"/>
      <c r="AN42" s="856"/>
      <c r="AO42" s="856"/>
      <c r="AP42" s="852"/>
      <c r="AQ42" s="853"/>
      <c r="AR42" s="854"/>
      <c r="AS42" s="856"/>
      <c r="AT42" s="852"/>
      <c r="AU42" s="854"/>
      <c r="AV42" s="525"/>
      <c r="AW42" s="543"/>
      <c r="AX42" s="526"/>
    </row>
    <row r="43" spans="3:50" s="134" customFormat="1" ht="18" customHeight="1">
      <c r="C43" s="193"/>
      <c r="D43" s="893" t="s">
        <v>459</v>
      </c>
      <c r="E43" s="893"/>
      <c r="F43" s="893"/>
      <c r="G43" s="893"/>
      <c r="H43" s="669"/>
      <c r="I43" s="669"/>
      <c r="J43" s="669"/>
      <c r="K43" s="669"/>
      <c r="L43" s="62"/>
      <c r="M43" s="894" t="s">
        <v>232</v>
      </c>
      <c r="N43" s="895"/>
      <c r="O43" s="895"/>
      <c r="P43" s="895"/>
      <c r="Q43" s="896"/>
      <c r="R43" s="849" t="s">
        <v>50</v>
      </c>
      <c r="S43" s="850"/>
      <c r="T43" s="850"/>
      <c r="U43" s="851"/>
      <c r="V43" s="849" t="s">
        <v>50</v>
      </c>
      <c r="W43" s="850"/>
      <c r="X43" s="850"/>
      <c r="Y43" s="851"/>
      <c r="Z43" s="849" t="s">
        <v>50</v>
      </c>
      <c r="AA43" s="850"/>
      <c r="AB43" s="850"/>
      <c r="AC43" s="850"/>
      <c r="AD43" s="851"/>
      <c r="AE43" s="849" t="s">
        <v>50</v>
      </c>
      <c r="AF43" s="850"/>
      <c r="AG43" s="850"/>
      <c r="AH43" s="851"/>
      <c r="AI43" s="849" t="s">
        <v>50</v>
      </c>
      <c r="AJ43" s="850"/>
      <c r="AK43" s="850"/>
      <c r="AL43" s="851"/>
      <c r="AM43" s="855" t="s">
        <v>50</v>
      </c>
      <c r="AN43" s="855" t="s">
        <v>50</v>
      </c>
      <c r="AO43" s="855" t="s">
        <v>50</v>
      </c>
      <c r="AP43" s="849" t="s">
        <v>50</v>
      </c>
      <c r="AQ43" s="850"/>
      <c r="AR43" s="851"/>
      <c r="AS43" s="855" t="s">
        <v>50</v>
      </c>
      <c r="AT43" s="849" t="s">
        <v>50</v>
      </c>
      <c r="AU43" s="851"/>
      <c r="AV43" s="680" t="s">
        <v>91</v>
      </c>
      <c r="AW43" s="599"/>
      <c r="AX43" s="617"/>
    </row>
    <row r="44" spans="3:50" s="134" customFormat="1" ht="13.5" customHeight="1">
      <c r="C44" s="177"/>
      <c r="D44" s="391"/>
      <c r="E44" s="391"/>
      <c r="F44" s="391"/>
      <c r="G44" s="391"/>
      <c r="H44" s="391"/>
      <c r="I44" s="391"/>
      <c r="J44" s="391"/>
      <c r="K44" s="391"/>
      <c r="L44" s="10"/>
      <c r="M44" s="897"/>
      <c r="N44" s="898"/>
      <c r="O44" s="898"/>
      <c r="P44" s="898"/>
      <c r="Q44" s="899"/>
      <c r="R44" s="852"/>
      <c r="S44" s="853"/>
      <c r="T44" s="853"/>
      <c r="U44" s="854"/>
      <c r="V44" s="852"/>
      <c r="W44" s="853"/>
      <c r="X44" s="853"/>
      <c r="Y44" s="854"/>
      <c r="Z44" s="852"/>
      <c r="AA44" s="853"/>
      <c r="AB44" s="853"/>
      <c r="AC44" s="853"/>
      <c r="AD44" s="854"/>
      <c r="AE44" s="852"/>
      <c r="AF44" s="853"/>
      <c r="AG44" s="853"/>
      <c r="AH44" s="854"/>
      <c r="AI44" s="852"/>
      <c r="AJ44" s="853"/>
      <c r="AK44" s="853"/>
      <c r="AL44" s="854"/>
      <c r="AM44" s="856"/>
      <c r="AN44" s="856"/>
      <c r="AO44" s="856"/>
      <c r="AP44" s="852"/>
      <c r="AQ44" s="853"/>
      <c r="AR44" s="854"/>
      <c r="AS44" s="856"/>
      <c r="AT44" s="852"/>
      <c r="AU44" s="854"/>
      <c r="AV44" s="525"/>
      <c r="AW44" s="543"/>
      <c r="AX44" s="526"/>
    </row>
    <row r="45" spans="3:50" s="134" customFormat="1" ht="18" customHeight="1">
      <c r="C45" s="193"/>
      <c r="D45" s="893" t="s">
        <v>458</v>
      </c>
      <c r="E45" s="893"/>
      <c r="F45" s="893"/>
      <c r="G45" s="893"/>
      <c r="H45" s="669"/>
      <c r="I45" s="669"/>
      <c r="J45" s="669"/>
      <c r="K45" s="669"/>
      <c r="L45" s="62"/>
      <c r="M45" s="849" t="s">
        <v>232</v>
      </c>
      <c r="N45" s="850"/>
      <c r="O45" s="850"/>
      <c r="P45" s="850"/>
      <c r="Q45" s="851"/>
      <c r="R45" s="849" t="s">
        <v>50</v>
      </c>
      <c r="S45" s="850"/>
      <c r="T45" s="850"/>
      <c r="U45" s="851"/>
      <c r="V45" s="849" t="s">
        <v>50</v>
      </c>
      <c r="W45" s="850"/>
      <c r="X45" s="850"/>
      <c r="Y45" s="851"/>
      <c r="Z45" s="849" t="s">
        <v>50</v>
      </c>
      <c r="AA45" s="850"/>
      <c r="AB45" s="850"/>
      <c r="AC45" s="850"/>
      <c r="AD45" s="851"/>
      <c r="AE45" s="849" t="s">
        <v>50</v>
      </c>
      <c r="AF45" s="850"/>
      <c r="AG45" s="850"/>
      <c r="AH45" s="851"/>
      <c r="AI45" s="849" t="s">
        <v>50</v>
      </c>
      <c r="AJ45" s="850"/>
      <c r="AK45" s="850"/>
      <c r="AL45" s="851"/>
      <c r="AM45" s="855" t="s">
        <v>50</v>
      </c>
      <c r="AN45" s="855" t="s">
        <v>50</v>
      </c>
      <c r="AO45" s="855" t="s">
        <v>50</v>
      </c>
      <c r="AP45" s="849" t="s">
        <v>50</v>
      </c>
      <c r="AQ45" s="850"/>
      <c r="AR45" s="851"/>
      <c r="AS45" s="855" t="s">
        <v>50</v>
      </c>
      <c r="AT45" s="849" t="s">
        <v>50</v>
      </c>
      <c r="AU45" s="851"/>
      <c r="AV45" s="680" t="s">
        <v>91</v>
      </c>
      <c r="AW45" s="599"/>
      <c r="AX45" s="617"/>
    </row>
    <row r="46" spans="3:50" s="134" customFormat="1" ht="13.5" customHeight="1">
      <c r="C46" s="177"/>
      <c r="D46" s="391"/>
      <c r="E46" s="391"/>
      <c r="F46" s="391"/>
      <c r="G46" s="391"/>
      <c r="H46" s="391"/>
      <c r="I46" s="391"/>
      <c r="J46" s="391"/>
      <c r="K46" s="391"/>
      <c r="L46" s="10"/>
      <c r="M46" s="852"/>
      <c r="N46" s="853"/>
      <c r="O46" s="853"/>
      <c r="P46" s="853"/>
      <c r="Q46" s="854"/>
      <c r="R46" s="852"/>
      <c r="S46" s="853"/>
      <c r="T46" s="853"/>
      <c r="U46" s="854"/>
      <c r="V46" s="852"/>
      <c r="W46" s="853"/>
      <c r="X46" s="853"/>
      <c r="Y46" s="854"/>
      <c r="Z46" s="852"/>
      <c r="AA46" s="853"/>
      <c r="AB46" s="853"/>
      <c r="AC46" s="853"/>
      <c r="AD46" s="854"/>
      <c r="AE46" s="852"/>
      <c r="AF46" s="853"/>
      <c r="AG46" s="853"/>
      <c r="AH46" s="854"/>
      <c r="AI46" s="852"/>
      <c r="AJ46" s="853"/>
      <c r="AK46" s="853"/>
      <c r="AL46" s="854"/>
      <c r="AM46" s="856"/>
      <c r="AN46" s="856"/>
      <c r="AO46" s="856"/>
      <c r="AP46" s="852"/>
      <c r="AQ46" s="853"/>
      <c r="AR46" s="854"/>
      <c r="AS46" s="856"/>
      <c r="AT46" s="852"/>
      <c r="AU46" s="854"/>
      <c r="AV46" s="525"/>
      <c r="AW46" s="543"/>
      <c r="AX46" s="526"/>
    </row>
    <row r="47" spans="3:50" s="134" customFormat="1" ht="18" customHeight="1">
      <c r="C47" s="193"/>
      <c r="D47" s="893" t="s">
        <v>89</v>
      </c>
      <c r="E47" s="893"/>
      <c r="F47" s="893"/>
      <c r="G47" s="893"/>
      <c r="H47" s="669"/>
      <c r="I47" s="669"/>
      <c r="J47" s="669"/>
      <c r="K47" s="669"/>
      <c r="L47" s="62"/>
      <c r="M47" s="849" t="s">
        <v>232</v>
      </c>
      <c r="N47" s="850"/>
      <c r="O47" s="850"/>
      <c r="P47" s="850"/>
      <c r="Q47" s="851"/>
      <c r="R47" s="849" t="s">
        <v>50</v>
      </c>
      <c r="S47" s="850"/>
      <c r="T47" s="850"/>
      <c r="U47" s="851"/>
      <c r="V47" s="849" t="s">
        <v>50</v>
      </c>
      <c r="W47" s="850"/>
      <c r="X47" s="850"/>
      <c r="Y47" s="851"/>
      <c r="Z47" s="849" t="s">
        <v>50</v>
      </c>
      <c r="AA47" s="850"/>
      <c r="AB47" s="850"/>
      <c r="AC47" s="850"/>
      <c r="AD47" s="851"/>
      <c r="AE47" s="849" t="s">
        <v>50</v>
      </c>
      <c r="AF47" s="850"/>
      <c r="AG47" s="850"/>
      <c r="AH47" s="851"/>
      <c r="AI47" s="849" t="s">
        <v>50</v>
      </c>
      <c r="AJ47" s="850"/>
      <c r="AK47" s="850"/>
      <c r="AL47" s="851"/>
      <c r="AM47" s="855" t="s">
        <v>50</v>
      </c>
      <c r="AN47" s="855" t="s">
        <v>50</v>
      </c>
      <c r="AO47" s="855" t="s">
        <v>50</v>
      </c>
      <c r="AP47" s="849" t="s">
        <v>50</v>
      </c>
      <c r="AQ47" s="850"/>
      <c r="AR47" s="851"/>
      <c r="AS47" s="855" t="s">
        <v>50</v>
      </c>
      <c r="AT47" s="849" t="s">
        <v>50</v>
      </c>
      <c r="AU47" s="851"/>
      <c r="AV47" s="680" t="s">
        <v>91</v>
      </c>
      <c r="AW47" s="599"/>
      <c r="AX47" s="617"/>
    </row>
    <row r="48" spans="3:50" s="134" customFormat="1" ht="13.5" customHeight="1">
      <c r="C48" s="177"/>
      <c r="D48" s="93" t="s">
        <v>151</v>
      </c>
      <c r="E48" s="655"/>
      <c r="F48" s="655"/>
      <c r="G48" s="655"/>
      <c r="H48" s="655"/>
      <c r="I48" s="655"/>
      <c r="J48" s="655"/>
      <c r="K48" s="543" t="s">
        <v>46</v>
      </c>
      <c r="L48" s="526"/>
      <c r="M48" s="852"/>
      <c r="N48" s="853"/>
      <c r="O48" s="853"/>
      <c r="P48" s="853"/>
      <c r="Q48" s="854"/>
      <c r="R48" s="852"/>
      <c r="S48" s="853"/>
      <c r="T48" s="853"/>
      <c r="U48" s="854"/>
      <c r="V48" s="852"/>
      <c r="W48" s="853"/>
      <c r="X48" s="853"/>
      <c r="Y48" s="854"/>
      <c r="Z48" s="852"/>
      <c r="AA48" s="853"/>
      <c r="AB48" s="853"/>
      <c r="AC48" s="853"/>
      <c r="AD48" s="854"/>
      <c r="AE48" s="852"/>
      <c r="AF48" s="853"/>
      <c r="AG48" s="853"/>
      <c r="AH48" s="854"/>
      <c r="AI48" s="852"/>
      <c r="AJ48" s="853"/>
      <c r="AK48" s="853"/>
      <c r="AL48" s="854"/>
      <c r="AM48" s="856"/>
      <c r="AN48" s="856"/>
      <c r="AO48" s="856"/>
      <c r="AP48" s="852"/>
      <c r="AQ48" s="853"/>
      <c r="AR48" s="854"/>
      <c r="AS48" s="856"/>
      <c r="AT48" s="852"/>
      <c r="AU48" s="854"/>
      <c r="AV48" s="525"/>
      <c r="AW48" s="543"/>
      <c r="AX48" s="526"/>
    </row>
    <row r="49" spans="2:50" s="134" customFormat="1" ht="18" customHeight="1">
      <c r="B49" s="136"/>
      <c r="I49" s="134" t="s">
        <v>457</v>
      </c>
    </row>
    <row r="50" spans="2:50" s="134" customFormat="1" ht="18" customHeight="1">
      <c r="B50" s="136"/>
    </row>
    <row r="51" spans="2:50" s="134" customFormat="1" ht="15.75" customHeight="1">
      <c r="C51" s="134" t="s">
        <v>456</v>
      </c>
      <c r="AS51" s="443" t="s">
        <v>876</v>
      </c>
      <c r="AT51" s="443"/>
      <c r="AU51" s="443"/>
      <c r="AV51" s="443"/>
      <c r="AW51" s="443"/>
      <c r="AX51" s="443"/>
    </row>
    <row r="52" spans="2:50" s="134" customFormat="1" ht="4.5" customHeight="1">
      <c r="AS52" s="421"/>
      <c r="AT52" s="421"/>
      <c r="AU52" s="421"/>
      <c r="AV52" s="421"/>
      <c r="AW52" s="421"/>
      <c r="AX52" s="421"/>
    </row>
    <row r="53" spans="2:50" s="134" customFormat="1" ht="15.75" customHeight="1">
      <c r="C53" s="451" t="s">
        <v>455</v>
      </c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3"/>
      <c r="U53" s="451" t="s">
        <v>454</v>
      </c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3"/>
      <c r="AO53" s="451" t="s">
        <v>453</v>
      </c>
      <c r="AP53" s="452"/>
      <c r="AQ53" s="452"/>
      <c r="AR53" s="452"/>
      <c r="AS53" s="452"/>
      <c r="AT53" s="452"/>
      <c r="AU53" s="452"/>
      <c r="AV53" s="452"/>
      <c r="AW53" s="452"/>
      <c r="AX53" s="453"/>
    </row>
    <row r="54" spans="2:50" s="134" customFormat="1" ht="24.75" customHeight="1">
      <c r="C54" s="857" t="s">
        <v>198</v>
      </c>
      <c r="D54" s="858"/>
      <c r="E54" s="858"/>
      <c r="F54" s="142"/>
      <c r="G54" s="144" t="s">
        <v>52</v>
      </c>
      <c r="H54" s="144"/>
      <c r="I54" s="144"/>
      <c r="J54" s="433"/>
      <c r="K54" s="433"/>
      <c r="L54" s="144" t="s">
        <v>51</v>
      </c>
      <c r="M54" s="144"/>
      <c r="N54" s="433"/>
      <c r="O54" s="433"/>
      <c r="P54" s="433"/>
      <c r="Q54" s="433"/>
      <c r="R54" s="433"/>
      <c r="S54" s="439" t="s">
        <v>50</v>
      </c>
      <c r="T54" s="440"/>
      <c r="U54" s="614"/>
      <c r="V54" s="859"/>
      <c r="W54" s="859"/>
      <c r="X54" s="859"/>
      <c r="Y54" s="859"/>
      <c r="Z54" s="859"/>
      <c r="AA54" s="859"/>
      <c r="AB54" s="859"/>
      <c r="AC54" s="859"/>
      <c r="AD54" s="859"/>
      <c r="AE54" s="859"/>
      <c r="AF54" s="859"/>
      <c r="AG54" s="859"/>
      <c r="AH54" s="859"/>
      <c r="AI54" s="859"/>
      <c r="AJ54" s="859"/>
      <c r="AK54" s="859"/>
      <c r="AL54" s="859"/>
      <c r="AM54" s="859"/>
      <c r="AN54" s="860"/>
      <c r="AO54" s="614"/>
      <c r="AP54" s="859"/>
      <c r="AQ54" s="859"/>
      <c r="AR54" s="859"/>
      <c r="AS54" s="859"/>
      <c r="AT54" s="859"/>
      <c r="AU54" s="859"/>
      <c r="AV54" s="859"/>
      <c r="AW54" s="859"/>
      <c r="AX54" s="860"/>
    </row>
    <row r="55" spans="2:50" s="134" customFormat="1" ht="24.75" customHeight="1">
      <c r="C55" s="857" t="s">
        <v>198</v>
      </c>
      <c r="D55" s="858"/>
      <c r="E55" s="858"/>
      <c r="F55" s="142"/>
      <c r="G55" s="144" t="s">
        <v>52</v>
      </c>
      <c r="H55" s="144"/>
      <c r="I55" s="144"/>
      <c r="J55" s="433"/>
      <c r="K55" s="433"/>
      <c r="L55" s="144" t="s">
        <v>51</v>
      </c>
      <c r="M55" s="144"/>
      <c r="N55" s="433"/>
      <c r="O55" s="433"/>
      <c r="P55" s="433"/>
      <c r="Q55" s="433"/>
      <c r="R55" s="433"/>
      <c r="S55" s="439" t="s">
        <v>50</v>
      </c>
      <c r="T55" s="440"/>
      <c r="U55" s="614"/>
      <c r="V55" s="859"/>
      <c r="W55" s="859"/>
      <c r="X55" s="859"/>
      <c r="Y55" s="859"/>
      <c r="Z55" s="859"/>
      <c r="AA55" s="859"/>
      <c r="AB55" s="859"/>
      <c r="AC55" s="859"/>
      <c r="AD55" s="859"/>
      <c r="AE55" s="859"/>
      <c r="AF55" s="859"/>
      <c r="AG55" s="859"/>
      <c r="AH55" s="859"/>
      <c r="AI55" s="859"/>
      <c r="AJ55" s="859"/>
      <c r="AK55" s="859"/>
      <c r="AL55" s="859"/>
      <c r="AM55" s="859"/>
      <c r="AN55" s="860"/>
      <c r="AO55" s="614"/>
      <c r="AP55" s="859"/>
      <c r="AQ55" s="859"/>
      <c r="AR55" s="859"/>
      <c r="AS55" s="859"/>
      <c r="AT55" s="859"/>
      <c r="AU55" s="859"/>
      <c r="AV55" s="859"/>
      <c r="AW55" s="859"/>
      <c r="AX55" s="860"/>
    </row>
    <row r="56" spans="2:50" s="134" customFormat="1" ht="4.5" customHeight="1">
      <c r="B56" s="136"/>
    </row>
  </sheetData>
  <mergeCells count="216">
    <mergeCell ref="AT43:AU44"/>
    <mergeCell ref="V41:Y42"/>
    <mergeCell ref="AN45:AN46"/>
    <mergeCell ref="Z47:AD48"/>
    <mergeCell ref="AS47:AS48"/>
    <mergeCell ref="AT47:AU48"/>
    <mergeCell ref="AP43:AR44"/>
    <mergeCell ref="AO43:AO44"/>
    <mergeCell ref="AV37:AX38"/>
    <mergeCell ref="AV39:AX40"/>
    <mergeCell ref="AV41:AX42"/>
    <mergeCell ref="AV43:AX44"/>
    <mergeCell ref="AV45:AX46"/>
    <mergeCell ref="AP45:AR46"/>
    <mergeCell ref="AO47:AO48"/>
    <mergeCell ref="AP47:AR48"/>
    <mergeCell ref="AO45:AO46"/>
    <mergeCell ref="AI45:AL46"/>
    <mergeCell ref="AM45:AM46"/>
    <mergeCell ref="AN47:AN48"/>
    <mergeCell ref="AS39:AS40"/>
    <mergeCell ref="AT39:AU40"/>
    <mergeCell ref="AS45:AS46"/>
    <mergeCell ref="AT45:AU46"/>
    <mergeCell ref="AS43:AS44"/>
    <mergeCell ref="AT36:AU36"/>
    <mergeCell ref="E48:J48"/>
    <mergeCell ref="M39:Q40"/>
    <mergeCell ref="V43:Y44"/>
    <mergeCell ref="D37:K38"/>
    <mergeCell ref="D39:K40"/>
    <mergeCell ref="D41:K42"/>
    <mergeCell ref="D43:K44"/>
    <mergeCell ref="D45:K46"/>
    <mergeCell ref="D47:K47"/>
    <mergeCell ref="R41:U42"/>
    <mergeCell ref="M45:Q46"/>
    <mergeCell ref="R45:U46"/>
    <mergeCell ref="M37:Q38"/>
    <mergeCell ref="R37:U38"/>
    <mergeCell ref="M41:Q42"/>
    <mergeCell ref="M43:Q44"/>
    <mergeCell ref="R43:U44"/>
    <mergeCell ref="M47:Q48"/>
    <mergeCell ref="R47:U48"/>
    <mergeCell ref="V47:Y48"/>
    <mergeCell ref="V45:Y46"/>
    <mergeCell ref="V39:Y40"/>
    <mergeCell ref="K48:L48"/>
    <mergeCell ref="AR25:AU25"/>
    <mergeCell ref="V36:Y36"/>
    <mergeCell ref="AR15:AX16"/>
    <mergeCell ref="AT33:AX34"/>
    <mergeCell ref="AS51:AX52"/>
    <mergeCell ref="AD18:AF18"/>
    <mergeCell ref="AK17:AQ17"/>
    <mergeCell ref="AT37:AU38"/>
    <mergeCell ref="AR17:AX17"/>
    <mergeCell ref="AI35:AL35"/>
    <mergeCell ref="AL19:AP19"/>
    <mergeCell ref="Z45:AD46"/>
    <mergeCell ref="AE43:AH44"/>
    <mergeCell ref="AI43:AL44"/>
    <mergeCell ref="AM43:AM44"/>
    <mergeCell ref="AN43:AN44"/>
    <mergeCell ref="Z43:AD44"/>
    <mergeCell ref="AM41:AM42"/>
    <mergeCell ref="AN41:AN42"/>
    <mergeCell ref="AE47:AH48"/>
    <mergeCell ref="AV35:AX36"/>
    <mergeCell ref="AP41:AR42"/>
    <mergeCell ref="AV20:AX20"/>
    <mergeCell ref="AM47:AM48"/>
    <mergeCell ref="AL25:AP25"/>
    <mergeCell ref="D25:N25"/>
    <mergeCell ref="AV18:AX18"/>
    <mergeCell ref="AL21:AP21"/>
    <mergeCell ref="R35:U35"/>
    <mergeCell ref="D23:N23"/>
    <mergeCell ref="AN39:AN40"/>
    <mergeCell ref="AO39:AO40"/>
    <mergeCell ref="AP39:AR40"/>
    <mergeCell ref="D22:N22"/>
    <mergeCell ref="AP36:AR36"/>
    <mergeCell ref="AP35:AR35"/>
    <mergeCell ref="AE37:AH38"/>
    <mergeCell ref="AI37:AL38"/>
    <mergeCell ref="AM37:AM38"/>
    <mergeCell ref="AN37:AN38"/>
    <mergeCell ref="AI36:AL36"/>
    <mergeCell ref="AM39:AM40"/>
    <mergeCell ref="AE36:AH36"/>
    <mergeCell ref="AR19:AU19"/>
    <mergeCell ref="AO37:AO38"/>
    <mergeCell ref="AS37:AS38"/>
    <mergeCell ref="AP37:AR38"/>
    <mergeCell ref="AT35:AU35"/>
    <mergeCell ref="AR22:AU22"/>
    <mergeCell ref="AR23:AU23"/>
    <mergeCell ref="D24:N24"/>
    <mergeCell ref="J7:Y7"/>
    <mergeCell ref="AG18:AJ18"/>
    <mergeCell ref="AI7:AQ7"/>
    <mergeCell ref="AH9:AI9"/>
    <mergeCell ref="AH13:AI13"/>
    <mergeCell ref="AB9:AE9"/>
    <mergeCell ref="AB13:AE13"/>
    <mergeCell ref="D18:N18"/>
    <mergeCell ref="V9:X9"/>
    <mergeCell ref="V13:X13"/>
    <mergeCell ref="C17:O17"/>
    <mergeCell ref="S9:U9"/>
    <mergeCell ref="AG19:AJ19"/>
    <mergeCell ref="S13:U13"/>
    <mergeCell ref="AL18:AP18"/>
    <mergeCell ref="AG20:AJ20"/>
    <mergeCell ref="AG21:AJ21"/>
    <mergeCell ref="AA20:AC20"/>
    <mergeCell ref="AD20:AF20"/>
    <mergeCell ref="AL20:AP20"/>
    <mergeCell ref="M35:Q35"/>
    <mergeCell ref="D19:N19"/>
    <mergeCell ref="AA19:AC19"/>
    <mergeCell ref="P17:AJ17"/>
    <mergeCell ref="P18:Z18"/>
    <mergeCell ref="P19:Z19"/>
    <mergeCell ref="AV19:AX19"/>
    <mergeCell ref="D20:N20"/>
    <mergeCell ref="AR20:AU20"/>
    <mergeCell ref="AR21:AU21"/>
    <mergeCell ref="AR18:AU18"/>
    <mergeCell ref="D21:N21"/>
    <mergeCell ref="AA21:AC21"/>
    <mergeCell ref="AD21:AF21"/>
    <mergeCell ref="P21:Z21"/>
    <mergeCell ref="P20:Z20"/>
    <mergeCell ref="AD19:AF19"/>
    <mergeCell ref="AA18:AC18"/>
    <mergeCell ref="H31:L31"/>
    <mergeCell ref="C29:G30"/>
    <mergeCell ref="C31:G31"/>
    <mergeCell ref="AC29:AE29"/>
    <mergeCell ref="AF29:AG29"/>
    <mergeCell ref="AH29:AJ29"/>
    <mergeCell ref="M29:Q29"/>
    <mergeCell ref="M30:Q30"/>
    <mergeCell ref="AR24:AU24"/>
    <mergeCell ref="AV25:AX25"/>
    <mergeCell ref="AV22:AX22"/>
    <mergeCell ref="AL23:AP23"/>
    <mergeCell ref="AV23:AX23"/>
    <mergeCell ref="AL24:AP24"/>
    <mergeCell ref="AL22:AP22"/>
    <mergeCell ref="AK29:AN29"/>
    <mergeCell ref="S29:U29"/>
    <mergeCell ref="X29:AB29"/>
    <mergeCell ref="AA25:AJ25"/>
    <mergeCell ref="P24:Z24"/>
    <mergeCell ref="P25:Z25"/>
    <mergeCell ref="AG22:AJ22"/>
    <mergeCell ref="P22:Z22"/>
    <mergeCell ref="AA22:AC22"/>
    <mergeCell ref="AD22:AF22"/>
    <mergeCell ref="AA23:AC23"/>
    <mergeCell ref="AD23:AF23"/>
    <mergeCell ref="AG23:AJ23"/>
    <mergeCell ref="P23:Z23"/>
    <mergeCell ref="AA24:AJ24"/>
    <mergeCell ref="Z39:AD40"/>
    <mergeCell ref="AE39:AH40"/>
    <mergeCell ref="AI39:AL40"/>
    <mergeCell ref="H29:L29"/>
    <mergeCell ref="H30:L30"/>
    <mergeCell ref="X30:AB30"/>
    <mergeCell ref="S30:U30"/>
    <mergeCell ref="AC31:AE31"/>
    <mergeCell ref="AH31:AJ31"/>
    <mergeCell ref="V37:Y38"/>
    <mergeCell ref="Z37:AD38"/>
    <mergeCell ref="M31:Q31"/>
    <mergeCell ref="AF30:AG30"/>
    <mergeCell ref="V35:Y35"/>
    <mergeCell ref="AH30:AJ30"/>
    <mergeCell ref="M36:Q36"/>
    <mergeCell ref="Z35:AD35"/>
    <mergeCell ref="R36:U36"/>
    <mergeCell ref="R39:U40"/>
    <mergeCell ref="C35:L35"/>
    <mergeCell ref="C36:L36"/>
    <mergeCell ref="AC30:AE30"/>
    <mergeCell ref="AE35:AH35"/>
    <mergeCell ref="Z36:AD36"/>
    <mergeCell ref="Z41:AD42"/>
    <mergeCell ref="AO41:AO42"/>
    <mergeCell ref="C53:T53"/>
    <mergeCell ref="J54:K54"/>
    <mergeCell ref="J55:K55"/>
    <mergeCell ref="U53:AN53"/>
    <mergeCell ref="AO53:AX53"/>
    <mergeCell ref="C55:E55"/>
    <mergeCell ref="C54:E54"/>
    <mergeCell ref="AO55:AX55"/>
    <mergeCell ref="N54:R54"/>
    <mergeCell ref="S54:T54"/>
    <mergeCell ref="U54:AN54"/>
    <mergeCell ref="AO54:AX54"/>
    <mergeCell ref="S55:T55"/>
    <mergeCell ref="U55:AN55"/>
    <mergeCell ref="N55:R55"/>
    <mergeCell ref="AE41:AH42"/>
    <mergeCell ref="AI41:AL42"/>
    <mergeCell ref="AI47:AL48"/>
    <mergeCell ref="AE45:AH46"/>
    <mergeCell ref="AS41:AS42"/>
    <mergeCell ref="AT41:AU42"/>
    <mergeCell ref="AV47:AX48"/>
  </mergeCells>
  <phoneticPr fontId="3"/>
  <dataValidations disablePrompts="1" count="1">
    <dataValidation type="list" allowBlank="1" showInputMessage="1" showErrorMessage="1" prompt="元号を選択してください。" sqref="S9:U9 S13:U13">
      <formula1>"昭和,平成,令和"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scale="96" orientation="portrait" r:id="rId1"/>
  <headerFooter alignWithMargins="0">
    <oddFooter>&amp;C&amp;9- （保育） １１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125" r:id="rId4" name="Check Box 45">
              <controlPr locked="0" defaultSize="0" autoFill="0" autoLine="0" autoPict="0">
                <anchor>
                  <from>
                    <xdr:col>16</xdr:col>
                    <xdr:colOff>38100</xdr:colOff>
                    <xdr:row>17</xdr:row>
                    <xdr:rowOff>28575</xdr:rowOff>
                  </from>
                  <to>
                    <xdr:col>19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6" r:id="rId5" name="Check Box 46">
              <controlPr locked="0" defaultSize="0" autoFill="0" autoLine="0" autoPict="0">
                <anchor>
                  <from>
                    <xdr:col>20</xdr:col>
                    <xdr:colOff>142875</xdr:colOff>
                    <xdr:row>17</xdr:row>
                    <xdr:rowOff>28575</xdr:rowOff>
                  </from>
                  <to>
                    <xdr:col>22</xdr:col>
                    <xdr:colOff>152400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9" r:id="rId6" name="Check Box 49">
              <controlPr locked="0" defaultSize="0" autoFill="0" autoLine="0" autoPict="0">
                <anchor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19</xdr:col>
                    <xdr:colOff>19050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0" r:id="rId7" name="Check Box 50">
              <controlPr locked="0" defaultSize="0" autoFill="0" autoLine="0" autoPict="0">
                <anchor>
                  <from>
                    <xdr:col>20</xdr:col>
                    <xdr:colOff>142875</xdr:colOff>
                    <xdr:row>18</xdr:row>
                    <xdr:rowOff>28575</xdr:rowOff>
                  </from>
                  <to>
                    <xdr:col>22</xdr:col>
                    <xdr:colOff>152400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1" r:id="rId8" name="Check Box 51">
              <controlPr locked="0" defaultSize="0" autoFill="0" autoLine="0" autoPict="0">
                <anchor>
                  <from>
                    <xdr:col>16</xdr:col>
                    <xdr:colOff>38100</xdr:colOff>
                    <xdr:row>19</xdr:row>
                    <xdr:rowOff>28575</xdr:rowOff>
                  </from>
                  <to>
                    <xdr:col>19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2" r:id="rId9" name="Check Box 52">
              <controlPr locked="0" defaultSize="0" autoFill="0" autoLine="0" autoPict="0">
                <anchor>
                  <from>
                    <xdr:col>20</xdr:col>
                    <xdr:colOff>142875</xdr:colOff>
                    <xdr:row>19</xdr:row>
                    <xdr:rowOff>28575</xdr:rowOff>
                  </from>
                  <to>
                    <xdr:col>22</xdr:col>
                    <xdr:colOff>152400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3" r:id="rId10" name="Check Box 53">
              <controlPr locked="0" defaultSize="0" autoFill="0" autoLine="0" autoPict="0">
                <anchor>
                  <from>
                    <xdr:col>16</xdr:col>
                    <xdr:colOff>38100</xdr:colOff>
                    <xdr:row>20</xdr:row>
                    <xdr:rowOff>28575</xdr:rowOff>
                  </from>
                  <to>
                    <xdr:col>19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4" r:id="rId11" name="Check Box 54">
              <controlPr locked="0" defaultSize="0" autoFill="0" autoLine="0" autoPict="0">
                <anchor>
                  <from>
                    <xdr:col>20</xdr:col>
                    <xdr:colOff>142875</xdr:colOff>
                    <xdr:row>20</xdr:row>
                    <xdr:rowOff>28575</xdr:rowOff>
                  </from>
                  <to>
                    <xdr:col>22</xdr:col>
                    <xdr:colOff>152400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5" r:id="rId12" name="Check Box 55">
              <controlPr locked="0" defaultSize="0" autoFill="0" autoLine="0" autoPict="0">
                <anchor>
                  <from>
                    <xdr:col>16</xdr:col>
                    <xdr:colOff>38100</xdr:colOff>
                    <xdr:row>21</xdr:row>
                    <xdr:rowOff>28575</xdr:rowOff>
                  </from>
                  <to>
                    <xdr:col>19</xdr:col>
                    <xdr:colOff>19050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6" r:id="rId13" name="Check Box 56">
              <controlPr locked="0" defaultSize="0" autoFill="0" autoLine="0" autoPict="0">
                <anchor>
                  <from>
                    <xdr:col>20</xdr:col>
                    <xdr:colOff>142875</xdr:colOff>
                    <xdr:row>21</xdr:row>
                    <xdr:rowOff>28575</xdr:rowOff>
                  </from>
                  <to>
                    <xdr:col>22</xdr:col>
                    <xdr:colOff>152400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7" r:id="rId14" name="Check Box 57">
              <controlPr locked="0" defaultSize="0" autoFill="0" autoLine="0" autoPict="0">
                <anchor>
                  <from>
                    <xdr:col>16</xdr:col>
                    <xdr:colOff>38100</xdr:colOff>
                    <xdr:row>22</xdr:row>
                    <xdr:rowOff>28575</xdr:rowOff>
                  </from>
                  <to>
                    <xdr:col>19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8" r:id="rId15" name="Check Box 58">
              <controlPr locked="0" defaultSize="0" autoFill="0" autoLine="0" autoPict="0">
                <anchor>
                  <from>
                    <xdr:col>20</xdr:col>
                    <xdr:colOff>142875</xdr:colOff>
                    <xdr:row>22</xdr:row>
                    <xdr:rowOff>28575</xdr:rowOff>
                  </from>
                  <to>
                    <xdr:col>22</xdr:col>
                    <xdr:colOff>152400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9" r:id="rId16" name="Check Box 59">
              <controlPr locked="0" defaultSize="0" autoFill="0" autoLine="0" autoPict="0">
                <anchor>
                  <from>
                    <xdr:col>16</xdr:col>
                    <xdr:colOff>38100</xdr:colOff>
                    <xdr:row>23</xdr:row>
                    <xdr:rowOff>28575</xdr:rowOff>
                  </from>
                  <to>
                    <xdr:col>19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0" r:id="rId17" name="Check Box 60">
              <controlPr locked="0" defaultSize="0" autoFill="0" autoLine="0" autoPict="0">
                <anchor>
                  <from>
                    <xdr:col>20</xdr:col>
                    <xdr:colOff>142875</xdr:colOff>
                    <xdr:row>23</xdr:row>
                    <xdr:rowOff>28575</xdr:rowOff>
                  </from>
                  <to>
                    <xdr:col>22</xdr:col>
                    <xdr:colOff>152400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1" r:id="rId18" name="Check Box 61">
              <controlPr locked="0" defaultSize="0" autoFill="0" autoLine="0" autoPict="0">
                <anchor>
                  <from>
                    <xdr:col>16</xdr:col>
                    <xdr:colOff>38100</xdr:colOff>
                    <xdr:row>24</xdr:row>
                    <xdr:rowOff>57150</xdr:rowOff>
                  </from>
                  <to>
                    <xdr:col>19</xdr:col>
                    <xdr:colOff>19050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2" r:id="rId19" name="Check Box 62">
              <controlPr locked="0" defaultSize="0" autoFill="0" autoLine="0" autoPict="0">
                <anchor>
                  <from>
                    <xdr:col>20</xdr:col>
                    <xdr:colOff>142875</xdr:colOff>
                    <xdr:row>24</xdr:row>
                    <xdr:rowOff>57150</xdr:rowOff>
                  </from>
                  <to>
                    <xdr:col>22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3" r:id="rId20" name="Check Box 63">
              <controlPr locked="0" defaultSize="0" autoFill="0" autoLine="0" autoPict="0">
                <anchor>
                  <from>
                    <xdr:col>43</xdr:col>
                    <xdr:colOff>76200</xdr:colOff>
                    <xdr:row>17</xdr:row>
                    <xdr:rowOff>38100</xdr:rowOff>
                  </from>
                  <to>
                    <xdr:col>44</xdr:col>
                    <xdr:colOff>57150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4" r:id="rId21" name="Check Box 64">
              <controlPr locked="0" defaultSize="0" autoFill="0" autoLine="0" autoPict="0">
                <anchor>
                  <from>
                    <xdr:col>44</xdr:col>
                    <xdr:colOff>295275</xdr:colOff>
                    <xdr:row>17</xdr:row>
                    <xdr:rowOff>38100</xdr:rowOff>
                  </from>
                  <to>
                    <xdr:col>45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5" r:id="rId22" name="Check Box 65">
              <controlPr locked="0" defaultSize="0" autoFill="0" autoLine="0" autoPict="0">
                <anchor>
                  <from>
                    <xdr:col>43</xdr:col>
                    <xdr:colOff>76200</xdr:colOff>
                    <xdr:row>18</xdr:row>
                    <xdr:rowOff>38100</xdr:rowOff>
                  </from>
                  <to>
                    <xdr:col>44</xdr:col>
                    <xdr:colOff>57150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6" r:id="rId23" name="Check Box 66">
              <controlPr locked="0" defaultSize="0" autoFill="0" autoLine="0" autoPict="0">
                <anchor>
                  <from>
                    <xdr:col>44</xdr:col>
                    <xdr:colOff>295275</xdr:colOff>
                    <xdr:row>18</xdr:row>
                    <xdr:rowOff>38100</xdr:rowOff>
                  </from>
                  <to>
                    <xdr:col>45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7" r:id="rId24" name="Check Box 67">
              <controlPr locked="0" defaultSize="0" autoFill="0" autoLine="0" autoPict="0">
                <anchor>
                  <from>
                    <xdr:col>43</xdr:col>
                    <xdr:colOff>76200</xdr:colOff>
                    <xdr:row>19</xdr:row>
                    <xdr:rowOff>38100</xdr:rowOff>
                  </from>
                  <to>
                    <xdr:col>44</xdr:col>
                    <xdr:colOff>57150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8" r:id="rId25" name="Check Box 68">
              <controlPr locked="0" defaultSize="0" autoFill="0" autoLine="0" autoPict="0">
                <anchor>
                  <from>
                    <xdr:col>44</xdr:col>
                    <xdr:colOff>295275</xdr:colOff>
                    <xdr:row>19</xdr:row>
                    <xdr:rowOff>38100</xdr:rowOff>
                  </from>
                  <to>
                    <xdr:col>45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9" r:id="rId26" name="Check Box 69">
              <controlPr locked="0" defaultSize="0" autoFill="0" autoLine="0" autoPict="0">
                <anchor>
                  <from>
                    <xdr:col>43</xdr:col>
                    <xdr:colOff>76200</xdr:colOff>
                    <xdr:row>20</xdr:row>
                    <xdr:rowOff>38100</xdr:rowOff>
                  </from>
                  <to>
                    <xdr:col>44</xdr:col>
                    <xdr:colOff>57150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0" r:id="rId27" name="Check Box 70">
              <controlPr locked="0" defaultSize="0" autoFill="0" autoLine="0" autoPict="0">
                <anchor>
                  <from>
                    <xdr:col>44</xdr:col>
                    <xdr:colOff>295275</xdr:colOff>
                    <xdr:row>20</xdr:row>
                    <xdr:rowOff>38100</xdr:rowOff>
                  </from>
                  <to>
                    <xdr:col>45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1" r:id="rId28" name="Check Box 71">
              <controlPr locked="0" defaultSize="0" autoFill="0" autoLine="0" autoPict="0">
                <anchor>
                  <from>
                    <xdr:col>43</xdr:col>
                    <xdr:colOff>76200</xdr:colOff>
                    <xdr:row>21</xdr:row>
                    <xdr:rowOff>38100</xdr:rowOff>
                  </from>
                  <to>
                    <xdr:col>44</xdr:col>
                    <xdr:colOff>57150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2" r:id="rId29" name="Check Box 72">
              <controlPr locked="0" defaultSize="0" autoFill="0" autoLine="0" autoPict="0">
                <anchor>
                  <from>
                    <xdr:col>44</xdr:col>
                    <xdr:colOff>295275</xdr:colOff>
                    <xdr:row>21</xdr:row>
                    <xdr:rowOff>38100</xdr:rowOff>
                  </from>
                  <to>
                    <xdr:col>45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3" r:id="rId30" name="Check Box 73">
              <controlPr locked="0" defaultSize="0" autoFill="0" autoLine="0" autoPict="0">
                <anchor>
                  <from>
                    <xdr:col>43</xdr:col>
                    <xdr:colOff>76200</xdr:colOff>
                    <xdr:row>22</xdr:row>
                    <xdr:rowOff>38100</xdr:rowOff>
                  </from>
                  <to>
                    <xdr:col>44</xdr:col>
                    <xdr:colOff>57150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4" r:id="rId31" name="Check Box 74">
              <controlPr locked="0" defaultSize="0" autoFill="0" autoLine="0" autoPict="0">
                <anchor>
                  <from>
                    <xdr:col>44</xdr:col>
                    <xdr:colOff>295275</xdr:colOff>
                    <xdr:row>22</xdr:row>
                    <xdr:rowOff>38100</xdr:rowOff>
                  </from>
                  <to>
                    <xdr:col>45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5" r:id="rId32" name="Check Box 75">
              <controlPr locked="0" defaultSize="0" autoFill="0" autoLine="0" autoPict="0">
                <anchor>
                  <from>
                    <xdr:col>43</xdr:col>
                    <xdr:colOff>76200</xdr:colOff>
                    <xdr:row>23</xdr:row>
                    <xdr:rowOff>38100</xdr:rowOff>
                  </from>
                  <to>
                    <xdr:col>44</xdr:col>
                    <xdr:colOff>57150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6" r:id="rId33" name="Check Box 76">
              <controlPr locked="0" defaultSize="0" autoFill="0" autoLine="0" autoPict="0">
                <anchor>
                  <from>
                    <xdr:col>44</xdr:col>
                    <xdr:colOff>295275</xdr:colOff>
                    <xdr:row>23</xdr:row>
                    <xdr:rowOff>38100</xdr:rowOff>
                  </from>
                  <to>
                    <xdr:col>45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7" r:id="rId34" name="Check Box 77">
              <controlPr locked="0" defaultSize="0" autoFill="0" autoLine="0" autoPict="0">
                <anchor>
                  <from>
                    <xdr:col>43</xdr:col>
                    <xdr:colOff>76200</xdr:colOff>
                    <xdr:row>24</xdr:row>
                    <xdr:rowOff>66675</xdr:rowOff>
                  </from>
                  <to>
                    <xdr:col>44</xdr:col>
                    <xdr:colOff>57150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8" r:id="rId35" name="Check Box 78">
              <controlPr locked="0" defaultSize="0" autoFill="0" autoLine="0" autoPict="0">
                <anchor>
                  <from>
                    <xdr:col>44</xdr:col>
                    <xdr:colOff>295275</xdr:colOff>
                    <xdr:row>24</xdr:row>
                    <xdr:rowOff>66675</xdr:rowOff>
                  </from>
                  <to>
                    <xdr:col>45</xdr:col>
                    <xdr:colOff>104775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9" r:id="rId36" name="Check Box 79">
              <controlPr locked="0" defaultSize="0" autoFill="0" autoLine="0" autoPict="0">
                <anchor>
                  <from>
                    <xdr:col>47</xdr:col>
                    <xdr:colOff>47625</xdr:colOff>
                    <xdr:row>36</xdr:row>
                    <xdr:rowOff>123825</xdr:rowOff>
                  </from>
                  <to>
                    <xdr:col>48</xdr:col>
                    <xdr:colOff>85725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1" r:id="rId37" name="Check Box 81">
              <controlPr locked="0" defaultSize="0" autoFill="0" autoLine="0" autoPict="0">
                <anchor>
                  <from>
                    <xdr:col>47</xdr:col>
                    <xdr:colOff>47625</xdr:colOff>
                    <xdr:row>38</xdr:row>
                    <xdr:rowOff>123825</xdr:rowOff>
                  </from>
                  <to>
                    <xdr:col>48</xdr:col>
                    <xdr:colOff>85725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3" r:id="rId38" name="Check Box 83">
              <controlPr locked="0" defaultSize="0" autoFill="0" autoLine="0" autoPict="0">
                <anchor>
                  <from>
                    <xdr:col>47</xdr:col>
                    <xdr:colOff>47625</xdr:colOff>
                    <xdr:row>40</xdr:row>
                    <xdr:rowOff>123825</xdr:rowOff>
                  </from>
                  <to>
                    <xdr:col>48</xdr:col>
                    <xdr:colOff>85725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5" r:id="rId39" name="Check Box 85">
              <controlPr locked="0" defaultSize="0" autoFill="0" autoLine="0" autoPict="0">
                <anchor>
                  <from>
                    <xdr:col>47</xdr:col>
                    <xdr:colOff>47625</xdr:colOff>
                    <xdr:row>42</xdr:row>
                    <xdr:rowOff>123825</xdr:rowOff>
                  </from>
                  <to>
                    <xdr:col>48</xdr:col>
                    <xdr:colOff>85725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7" r:id="rId40" name="Check Box 87">
              <controlPr locked="0" defaultSize="0" autoFill="0" autoLine="0" autoPict="0">
                <anchor>
                  <from>
                    <xdr:col>47</xdr:col>
                    <xdr:colOff>47625</xdr:colOff>
                    <xdr:row>44</xdr:row>
                    <xdr:rowOff>123825</xdr:rowOff>
                  </from>
                  <to>
                    <xdr:col>48</xdr:col>
                    <xdr:colOff>85725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9" r:id="rId41" name="Check Box 89">
              <controlPr locked="0" defaultSize="0" autoFill="0" autoLine="0" autoPict="0">
                <anchor>
                  <from>
                    <xdr:col>47</xdr:col>
                    <xdr:colOff>47625</xdr:colOff>
                    <xdr:row>46</xdr:row>
                    <xdr:rowOff>123825</xdr:rowOff>
                  </from>
                  <to>
                    <xdr:col>48</xdr:col>
                    <xdr:colOff>85725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2" r:id="rId42" name="Check Box 92">
              <controlPr locked="0" defaultSize="0" autoFill="0" autoLine="0" autoPict="0">
                <anchor>
                  <from>
                    <xdr:col>49</xdr:col>
                    <xdr:colOff>28575</xdr:colOff>
                    <xdr:row>36</xdr:row>
                    <xdr:rowOff>123825</xdr:rowOff>
                  </from>
                  <to>
                    <xdr:col>49</xdr:col>
                    <xdr:colOff>219075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3" r:id="rId43" name="Check Box 93">
              <controlPr locked="0" defaultSize="0" autoFill="0" autoLine="0" autoPict="0">
                <anchor>
                  <from>
                    <xdr:col>49</xdr:col>
                    <xdr:colOff>28575</xdr:colOff>
                    <xdr:row>38</xdr:row>
                    <xdr:rowOff>123825</xdr:rowOff>
                  </from>
                  <to>
                    <xdr:col>49</xdr:col>
                    <xdr:colOff>219075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4" r:id="rId44" name="Check Box 94">
              <controlPr locked="0" defaultSize="0" autoFill="0" autoLine="0" autoPict="0">
                <anchor>
                  <from>
                    <xdr:col>49</xdr:col>
                    <xdr:colOff>28575</xdr:colOff>
                    <xdr:row>40</xdr:row>
                    <xdr:rowOff>123825</xdr:rowOff>
                  </from>
                  <to>
                    <xdr:col>49</xdr:col>
                    <xdr:colOff>219075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5" r:id="rId45" name="Check Box 95">
              <controlPr locked="0" defaultSize="0" autoFill="0" autoLine="0" autoPict="0">
                <anchor>
                  <from>
                    <xdr:col>49</xdr:col>
                    <xdr:colOff>28575</xdr:colOff>
                    <xdr:row>42</xdr:row>
                    <xdr:rowOff>123825</xdr:rowOff>
                  </from>
                  <to>
                    <xdr:col>49</xdr:col>
                    <xdr:colOff>219075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6" r:id="rId46" name="Check Box 96">
              <controlPr locked="0" defaultSize="0" autoFill="0" autoLine="0" autoPict="0">
                <anchor>
                  <from>
                    <xdr:col>49</xdr:col>
                    <xdr:colOff>28575</xdr:colOff>
                    <xdr:row>44</xdr:row>
                    <xdr:rowOff>123825</xdr:rowOff>
                  </from>
                  <to>
                    <xdr:col>49</xdr:col>
                    <xdr:colOff>219075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7" r:id="rId47" name="Check Box 97">
              <controlPr locked="0" defaultSize="0" autoFill="0" autoLine="0" autoPict="0">
                <anchor>
                  <from>
                    <xdr:col>49</xdr:col>
                    <xdr:colOff>28575</xdr:colOff>
                    <xdr:row>46</xdr:row>
                    <xdr:rowOff>123825</xdr:rowOff>
                  </from>
                  <to>
                    <xdr:col>49</xdr:col>
                    <xdr:colOff>219075</xdr:colOff>
                    <xdr:row>47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7"/>
  <dimension ref="B1:AK47"/>
  <sheetViews>
    <sheetView showGridLines="0" showRowColHeaders="0" view="pageBreakPreview" zoomScaleNormal="100" zoomScaleSheetLayoutView="100" workbookViewId="0">
      <selection activeCell="Q9" sqref="Q9:X9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2.625" customWidth="1"/>
    <col min="5" max="5" width="5.625" customWidth="1"/>
    <col min="6" max="6" width="1.125" customWidth="1"/>
    <col min="7" max="7" width="2.625" customWidth="1"/>
    <col min="8" max="9" width="1.125" customWidth="1"/>
    <col min="10" max="10" width="3.375" customWidth="1"/>
    <col min="11" max="11" width="1.125" customWidth="1"/>
    <col min="12" max="12" width="1.5" customWidth="1"/>
    <col min="13" max="14" width="2.25" customWidth="1"/>
    <col min="15" max="15" width="2.125" customWidth="1"/>
    <col min="16" max="17" width="2.25" customWidth="1"/>
    <col min="18" max="18" width="2.625" customWidth="1"/>
    <col min="19" max="19" width="1.125" customWidth="1"/>
    <col min="20" max="20" width="0.75" customWidth="1"/>
    <col min="21" max="21" width="2.625" customWidth="1"/>
    <col min="22" max="22" width="1.125" customWidth="1"/>
    <col min="23" max="23" width="3.75" customWidth="1"/>
    <col min="24" max="24" width="3" customWidth="1"/>
    <col min="25" max="25" width="0.75" customWidth="1"/>
    <col min="26" max="26" width="2.25" customWidth="1"/>
    <col min="27" max="27" width="4.5" customWidth="1"/>
    <col min="28" max="28" width="1.5" customWidth="1"/>
    <col min="29" max="29" width="3.75" customWidth="1"/>
    <col min="30" max="30" width="5.25" customWidth="1"/>
    <col min="31" max="31" width="3" customWidth="1"/>
    <col min="32" max="32" width="3.75" customWidth="1"/>
    <col min="33" max="33" width="2.625" customWidth="1"/>
    <col min="34" max="34" width="3.125" customWidth="1"/>
    <col min="35" max="36" width="3.75" customWidth="1"/>
    <col min="37" max="37" width="3" customWidth="1"/>
  </cols>
  <sheetData>
    <row r="1" spans="2:37" ht="18" customHeight="1"/>
    <row r="2" spans="2:37" ht="4.5" customHeight="1">
      <c r="B2" s="136"/>
      <c r="C2" s="134"/>
      <c r="D2" s="134"/>
    </row>
    <row r="3" spans="2:37" ht="18" customHeight="1">
      <c r="B3" s="136"/>
      <c r="C3" s="3" t="s">
        <v>884</v>
      </c>
      <c r="D3" s="3"/>
    </row>
    <row r="4" spans="2:37" s="134" customFormat="1" ht="15.75" customHeight="1">
      <c r="B4" s="136"/>
    </row>
    <row r="5" spans="2:37" s="134" customFormat="1" ht="15.75" customHeight="1">
      <c r="C5" s="134" t="s">
        <v>572</v>
      </c>
      <c r="AG5" s="443" t="s">
        <v>201</v>
      </c>
      <c r="AH5" s="443"/>
      <c r="AI5" s="443"/>
      <c r="AJ5" s="443"/>
      <c r="AK5" s="443"/>
    </row>
    <row r="6" spans="2:37" s="134" customFormat="1" ht="4.5" customHeight="1">
      <c r="AG6" s="421"/>
      <c r="AH6" s="421"/>
      <c r="AI6" s="421"/>
      <c r="AJ6" s="421"/>
      <c r="AK6" s="421"/>
    </row>
    <row r="7" spans="2:37" s="134" customFormat="1" ht="22.5" customHeight="1">
      <c r="C7" s="163"/>
      <c r="D7" s="165"/>
      <c r="E7" s="924" t="s">
        <v>571</v>
      </c>
      <c r="F7" s="924"/>
      <c r="G7" s="924"/>
      <c r="H7" s="924"/>
      <c r="I7" s="924"/>
      <c r="J7" s="924"/>
      <c r="K7" s="924"/>
      <c r="L7" s="715" t="s">
        <v>570</v>
      </c>
      <c r="M7" s="716"/>
      <c r="N7" s="716"/>
      <c r="O7" s="716"/>
      <c r="P7" s="717"/>
      <c r="Q7" s="680" t="s">
        <v>569</v>
      </c>
      <c r="R7" s="599"/>
      <c r="S7" s="599"/>
      <c r="T7" s="617"/>
      <c r="U7" s="683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5"/>
    </row>
    <row r="8" spans="2:37" s="134" customFormat="1" ht="15.75" customHeight="1">
      <c r="C8" s="168"/>
      <c r="D8" s="169"/>
      <c r="E8" s="925"/>
      <c r="F8" s="925"/>
      <c r="G8" s="925"/>
      <c r="H8" s="925"/>
      <c r="I8" s="925"/>
      <c r="J8" s="925"/>
      <c r="K8" s="925"/>
      <c r="L8" s="921"/>
      <c r="M8" s="922"/>
      <c r="N8" s="922"/>
      <c r="O8" s="922"/>
      <c r="P8" s="923"/>
      <c r="Q8" s="525"/>
      <c r="R8" s="543"/>
      <c r="S8" s="543"/>
      <c r="T8" s="526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280" t="s">
        <v>568</v>
      </c>
    </row>
    <row r="9" spans="2:37" s="134" customFormat="1" ht="22.5" customHeight="1">
      <c r="C9" s="168"/>
      <c r="D9" s="169"/>
      <c r="E9" s="925"/>
      <c r="F9" s="925"/>
      <c r="G9" s="925"/>
      <c r="H9" s="925"/>
      <c r="I9" s="925"/>
      <c r="J9" s="925"/>
      <c r="K9" s="925"/>
      <c r="L9" s="718"/>
      <c r="M9" s="719"/>
      <c r="N9" s="719"/>
      <c r="O9" s="719"/>
      <c r="P9" s="720"/>
      <c r="Q9" s="918" t="s">
        <v>567</v>
      </c>
      <c r="R9" s="919"/>
      <c r="S9" s="919"/>
      <c r="T9" s="919"/>
      <c r="U9" s="919"/>
      <c r="V9" s="919"/>
      <c r="W9" s="919"/>
      <c r="X9" s="920"/>
      <c r="Y9" s="451" t="s">
        <v>566</v>
      </c>
      <c r="Z9" s="452"/>
      <c r="AA9" s="453"/>
      <c r="AB9" s="683"/>
      <c r="AC9" s="684"/>
      <c r="AD9" s="684"/>
      <c r="AE9" s="684"/>
      <c r="AF9" s="684"/>
      <c r="AG9" s="684"/>
      <c r="AH9" s="684"/>
      <c r="AI9" s="684"/>
      <c r="AJ9" s="684"/>
      <c r="AK9" s="685"/>
    </row>
    <row r="10" spans="2:37" s="134" customFormat="1" ht="22.5" customHeight="1">
      <c r="C10" s="164"/>
      <c r="D10" s="138"/>
      <c r="E10" s="926"/>
      <c r="F10" s="926"/>
      <c r="G10" s="926"/>
      <c r="H10" s="926"/>
      <c r="I10" s="926"/>
      <c r="J10" s="926"/>
      <c r="K10" s="926"/>
      <c r="L10" s="451" t="s">
        <v>565</v>
      </c>
      <c r="M10" s="452"/>
      <c r="N10" s="452"/>
      <c r="O10" s="452"/>
      <c r="P10" s="453"/>
      <c r="Q10" s="451" t="s">
        <v>564</v>
      </c>
      <c r="R10" s="453"/>
      <c r="S10" s="917"/>
      <c r="T10" s="915"/>
      <c r="U10" s="915"/>
      <c r="V10" s="915"/>
      <c r="W10" s="915"/>
      <c r="X10" s="915"/>
      <c r="Y10" s="915"/>
      <c r="Z10" s="915"/>
      <c r="AA10" s="916"/>
      <c r="AB10" s="451" t="s">
        <v>563</v>
      </c>
      <c r="AC10" s="452"/>
      <c r="AD10" s="453"/>
      <c r="AE10" s="451" t="s">
        <v>562</v>
      </c>
      <c r="AF10" s="452"/>
      <c r="AG10" s="452"/>
      <c r="AH10" s="915"/>
      <c r="AI10" s="915"/>
      <c r="AJ10" s="915"/>
      <c r="AK10" s="916"/>
    </row>
    <row r="11" spans="2:37" s="134" customFormat="1" ht="20.25" customHeight="1">
      <c r="B11" s="136"/>
    </row>
    <row r="12" spans="2:37" s="134" customFormat="1" ht="15.75" customHeight="1">
      <c r="C12" s="134" t="s">
        <v>561</v>
      </c>
      <c r="J12" s="546" t="s">
        <v>560</v>
      </c>
      <c r="K12" s="546"/>
      <c r="L12" s="546"/>
      <c r="M12" s="546"/>
      <c r="N12" s="546"/>
      <c r="O12" s="546"/>
      <c r="AD12" s="147"/>
      <c r="AE12" s="147"/>
      <c r="AF12" s="147"/>
      <c r="AG12" s="443" t="s">
        <v>200</v>
      </c>
      <c r="AH12" s="443"/>
      <c r="AI12" s="443"/>
      <c r="AJ12" s="443"/>
      <c r="AK12" s="443"/>
    </row>
    <row r="13" spans="2:37" s="134" customFormat="1" ht="4.5" customHeight="1">
      <c r="AD13" s="147"/>
      <c r="AE13" s="147"/>
      <c r="AF13" s="147"/>
      <c r="AG13" s="147"/>
      <c r="AH13" s="147"/>
      <c r="AI13" s="147"/>
      <c r="AJ13" s="147"/>
    </row>
    <row r="14" spans="2:37" s="134" customFormat="1" ht="18" customHeight="1">
      <c r="B14" s="136"/>
      <c r="C14" s="680" t="s">
        <v>559</v>
      </c>
      <c r="D14" s="599"/>
      <c r="E14" s="599"/>
      <c r="F14" s="617"/>
      <c r="G14" s="451" t="s">
        <v>558</v>
      </c>
      <c r="H14" s="452"/>
      <c r="I14" s="452"/>
      <c r="J14" s="452"/>
      <c r="K14" s="452"/>
      <c r="L14" s="452"/>
      <c r="M14" s="452"/>
      <c r="N14" s="452"/>
      <c r="O14" s="452"/>
      <c r="P14" s="453"/>
      <c r="Q14" s="451" t="s">
        <v>557</v>
      </c>
      <c r="R14" s="452"/>
      <c r="S14" s="452"/>
      <c r="T14" s="452"/>
      <c r="U14" s="452"/>
      <c r="V14" s="452"/>
      <c r="W14" s="452"/>
      <c r="X14" s="452"/>
      <c r="Y14" s="452"/>
      <c r="Z14" s="453"/>
      <c r="AA14" s="451" t="s">
        <v>556</v>
      </c>
      <c r="AB14" s="452"/>
      <c r="AC14" s="452"/>
      <c r="AD14" s="452"/>
      <c r="AE14" s="453"/>
      <c r="AF14" s="451" t="s">
        <v>555</v>
      </c>
      <c r="AG14" s="452"/>
      <c r="AH14" s="452"/>
      <c r="AI14" s="452"/>
      <c r="AJ14" s="452"/>
      <c r="AK14" s="453"/>
    </row>
    <row r="15" spans="2:37" s="134" customFormat="1" ht="18" customHeight="1">
      <c r="B15" s="136"/>
      <c r="C15" s="525"/>
      <c r="D15" s="543"/>
      <c r="E15" s="543"/>
      <c r="F15" s="526"/>
      <c r="G15" s="677" t="s">
        <v>553</v>
      </c>
      <c r="H15" s="677"/>
      <c r="I15" s="677"/>
      <c r="J15" s="677"/>
      <c r="K15" s="677"/>
      <c r="L15" s="677" t="s">
        <v>554</v>
      </c>
      <c r="M15" s="677"/>
      <c r="N15" s="677"/>
      <c r="O15" s="677"/>
      <c r="P15" s="677"/>
      <c r="Q15" s="451" t="s">
        <v>553</v>
      </c>
      <c r="R15" s="452"/>
      <c r="S15" s="452"/>
      <c r="T15" s="452"/>
      <c r="U15" s="452"/>
      <c r="V15" s="453"/>
      <c r="W15" s="677" t="s">
        <v>554</v>
      </c>
      <c r="X15" s="677"/>
      <c r="Y15" s="677"/>
      <c r="Z15" s="677"/>
      <c r="AA15" s="451" t="s">
        <v>553</v>
      </c>
      <c r="AB15" s="452"/>
      <c r="AC15" s="453"/>
      <c r="AD15" s="451" t="s">
        <v>552</v>
      </c>
      <c r="AE15" s="453"/>
      <c r="AF15" s="451" t="s">
        <v>553</v>
      </c>
      <c r="AG15" s="452"/>
      <c r="AH15" s="453"/>
      <c r="AI15" s="677" t="s">
        <v>552</v>
      </c>
      <c r="AJ15" s="677"/>
      <c r="AK15" s="677"/>
    </row>
    <row r="16" spans="2:37" s="134" customFormat="1" ht="22.5" customHeight="1">
      <c r="B16" s="136"/>
      <c r="C16" s="4"/>
      <c r="D16" s="393" t="s">
        <v>551</v>
      </c>
      <c r="E16" s="393"/>
      <c r="F16" s="5"/>
      <c r="G16" s="912"/>
      <c r="H16" s="913"/>
      <c r="I16" s="913"/>
      <c r="J16" s="909" t="s">
        <v>546</v>
      </c>
      <c r="K16" s="914"/>
      <c r="L16" s="519"/>
      <c r="M16" s="520"/>
      <c r="N16" s="520"/>
      <c r="O16" s="908" t="s">
        <v>546</v>
      </c>
      <c r="P16" s="909"/>
      <c r="Q16" s="910"/>
      <c r="R16" s="911"/>
      <c r="S16" s="911"/>
      <c r="T16" s="908" t="s">
        <v>546</v>
      </c>
      <c r="U16" s="908"/>
      <c r="V16" s="909"/>
      <c r="W16" s="911"/>
      <c r="X16" s="911"/>
      <c r="Y16" s="834" t="s">
        <v>546</v>
      </c>
      <c r="Z16" s="835"/>
      <c r="AA16" s="911"/>
      <c r="AB16" s="911"/>
      <c r="AC16" s="277" t="s">
        <v>546</v>
      </c>
      <c r="AD16" s="279"/>
      <c r="AE16" s="275" t="s">
        <v>546</v>
      </c>
      <c r="AF16" s="520"/>
      <c r="AG16" s="520"/>
      <c r="AH16" s="275" t="s">
        <v>546</v>
      </c>
      <c r="AI16" s="520"/>
      <c r="AJ16" s="520"/>
      <c r="AK16" s="145" t="s">
        <v>546</v>
      </c>
    </row>
    <row r="17" spans="2:37" s="134" customFormat="1" ht="22.5" customHeight="1">
      <c r="B17" s="136"/>
      <c r="C17" s="4"/>
      <c r="D17" s="393" t="s">
        <v>550</v>
      </c>
      <c r="E17" s="393"/>
      <c r="F17" s="5"/>
      <c r="G17" s="912"/>
      <c r="H17" s="913"/>
      <c r="I17" s="913"/>
      <c r="J17" s="909" t="s">
        <v>546</v>
      </c>
      <c r="K17" s="914"/>
      <c r="L17" s="519"/>
      <c r="M17" s="520"/>
      <c r="N17" s="520"/>
      <c r="O17" s="908" t="s">
        <v>546</v>
      </c>
      <c r="P17" s="909"/>
      <c r="Q17" s="910"/>
      <c r="R17" s="911"/>
      <c r="S17" s="911"/>
      <c r="T17" s="908" t="s">
        <v>546</v>
      </c>
      <c r="U17" s="908"/>
      <c r="V17" s="909"/>
      <c r="W17" s="910"/>
      <c r="X17" s="911"/>
      <c r="Y17" s="834" t="s">
        <v>546</v>
      </c>
      <c r="Z17" s="835"/>
      <c r="AA17" s="910"/>
      <c r="AB17" s="911"/>
      <c r="AC17" s="277" t="s">
        <v>546</v>
      </c>
      <c r="AD17" s="279"/>
      <c r="AE17" s="275" t="s">
        <v>546</v>
      </c>
      <c r="AF17" s="519"/>
      <c r="AG17" s="520"/>
      <c r="AH17" s="275" t="s">
        <v>546</v>
      </c>
      <c r="AI17" s="519"/>
      <c r="AJ17" s="520"/>
      <c r="AK17" s="145" t="s">
        <v>546</v>
      </c>
    </row>
    <row r="18" spans="2:37" s="134" customFormat="1" ht="22.5" customHeight="1">
      <c r="B18" s="136"/>
      <c r="C18" s="4"/>
      <c r="D18" s="393" t="s">
        <v>549</v>
      </c>
      <c r="E18" s="393"/>
      <c r="F18" s="5"/>
      <c r="G18" s="912"/>
      <c r="H18" s="913"/>
      <c r="I18" s="913"/>
      <c r="J18" s="909" t="s">
        <v>546</v>
      </c>
      <c r="K18" s="914"/>
      <c r="L18" s="519"/>
      <c r="M18" s="520"/>
      <c r="N18" s="520"/>
      <c r="O18" s="908" t="s">
        <v>546</v>
      </c>
      <c r="P18" s="909"/>
      <c r="Q18" s="910"/>
      <c r="R18" s="911"/>
      <c r="S18" s="911"/>
      <c r="T18" s="908" t="s">
        <v>546</v>
      </c>
      <c r="U18" s="908"/>
      <c r="V18" s="909"/>
      <c r="W18" s="910"/>
      <c r="X18" s="911"/>
      <c r="Y18" s="834" t="s">
        <v>546</v>
      </c>
      <c r="Z18" s="835"/>
      <c r="AA18" s="910"/>
      <c r="AB18" s="911"/>
      <c r="AC18" s="277" t="s">
        <v>546</v>
      </c>
      <c r="AD18" s="279"/>
      <c r="AE18" s="275" t="s">
        <v>546</v>
      </c>
      <c r="AF18" s="519"/>
      <c r="AG18" s="520"/>
      <c r="AH18" s="275" t="s">
        <v>546</v>
      </c>
      <c r="AI18" s="519"/>
      <c r="AJ18" s="520"/>
      <c r="AK18" s="145" t="s">
        <v>546</v>
      </c>
    </row>
    <row r="19" spans="2:37" s="134" customFormat="1" ht="22.5" customHeight="1">
      <c r="B19" s="136"/>
      <c r="C19" s="4"/>
      <c r="D19" s="905" t="s">
        <v>548</v>
      </c>
      <c r="E19" s="905"/>
      <c r="F19" s="278"/>
      <c r="G19" s="928"/>
      <c r="H19" s="929"/>
      <c r="I19" s="929"/>
      <c r="J19" s="907" t="s">
        <v>546</v>
      </c>
      <c r="K19" s="927"/>
      <c r="L19" s="900"/>
      <c r="M19" s="493"/>
      <c r="N19" s="493"/>
      <c r="O19" s="906" t="s">
        <v>546</v>
      </c>
      <c r="P19" s="907"/>
      <c r="Q19" s="903"/>
      <c r="R19" s="904"/>
      <c r="S19" s="904"/>
      <c r="T19" s="906" t="s">
        <v>546</v>
      </c>
      <c r="U19" s="906"/>
      <c r="V19" s="907"/>
      <c r="W19" s="903"/>
      <c r="X19" s="904"/>
      <c r="Y19" s="901" t="s">
        <v>546</v>
      </c>
      <c r="Z19" s="902"/>
      <c r="AA19" s="903"/>
      <c r="AB19" s="904"/>
      <c r="AC19" s="277" t="s">
        <v>546</v>
      </c>
      <c r="AD19" s="276"/>
      <c r="AE19" s="275" t="s">
        <v>546</v>
      </c>
      <c r="AF19" s="900"/>
      <c r="AG19" s="493"/>
      <c r="AH19" s="275" t="s">
        <v>546</v>
      </c>
      <c r="AI19" s="900"/>
      <c r="AJ19" s="493"/>
      <c r="AK19" s="145" t="s">
        <v>546</v>
      </c>
    </row>
    <row r="20" spans="2:37" s="134" customFormat="1" ht="22.5" customHeight="1">
      <c r="B20" s="136"/>
      <c r="C20" s="4"/>
      <c r="D20" s="902" t="s">
        <v>547</v>
      </c>
      <c r="E20" s="936"/>
      <c r="F20" s="278"/>
      <c r="G20" s="928"/>
      <c r="H20" s="929"/>
      <c r="I20" s="929"/>
      <c r="J20" s="907" t="s">
        <v>546</v>
      </c>
      <c r="K20" s="927"/>
      <c r="L20" s="900"/>
      <c r="M20" s="493"/>
      <c r="N20" s="493"/>
      <c r="O20" s="906" t="s">
        <v>546</v>
      </c>
      <c r="P20" s="907"/>
      <c r="Q20" s="903"/>
      <c r="R20" s="904"/>
      <c r="S20" s="904"/>
      <c r="T20" s="906" t="s">
        <v>546</v>
      </c>
      <c r="U20" s="906"/>
      <c r="V20" s="907"/>
      <c r="W20" s="903"/>
      <c r="X20" s="904"/>
      <c r="Y20" s="901" t="s">
        <v>546</v>
      </c>
      <c r="Z20" s="902"/>
      <c r="AA20" s="903"/>
      <c r="AB20" s="904"/>
      <c r="AC20" s="277" t="s">
        <v>546</v>
      </c>
      <c r="AD20" s="276"/>
      <c r="AE20" s="275" t="s">
        <v>546</v>
      </c>
      <c r="AF20" s="900"/>
      <c r="AG20" s="493"/>
      <c r="AH20" s="275" t="s">
        <v>546</v>
      </c>
      <c r="AI20" s="900"/>
      <c r="AJ20" s="493"/>
      <c r="AK20" s="145" t="s">
        <v>546</v>
      </c>
    </row>
    <row r="21" spans="2:37" s="134" customFormat="1" ht="22.5" customHeight="1">
      <c r="B21" s="136"/>
      <c r="C21" s="4"/>
      <c r="D21" s="902" t="s">
        <v>70</v>
      </c>
      <c r="E21" s="936"/>
      <c r="F21" s="278"/>
      <c r="G21" s="928"/>
      <c r="H21" s="929"/>
      <c r="I21" s="929"/>
      <c r="J21" s="907" t="s">
        <v>546</v>
      </c>
      <c r="K21" s="927"/>
      <c r="L21" s="900"/>
      <c r="M21" s="493"/>
      <c r="N21" s="493"/>
      <c r="O21" s="906" t="s">
        <v>546</v>
      </c>
      <c r="P21" s="907"/>
      <c r="Q21" s="903"/>
      <c r="R21" s="904"/>
      <c r="S21" s="904"/>
      <c r="T21" s="906" t="s">
        <v>546</v>
      </c>
      <c r="U21" s="906"/>
      <c r="V21" s="907"/>
      <c r="W21" s="903"/>
      <c r="X21" s="904"/>
      <c r="Y21" s="901" t="s">
        <v>546</v>
      </c>
      <c r="Z21" s="902"/>
      <c r="AA21" s="903"/>
      <c r="AB21" s="904"/>
      <c r="AC21" s="277" t="s">
        <v>546</v>
      </c>
      <c r="AD21" s="276"/>
      <c r="AE21" s="275" t="s">
        <v>546</v>
      </c>
      <c r="AF21" s="900"/>
      <c r="AG21" s="493"/>
      <c r="AH21" s="275" t="s">
        <v>546</v>
      </c>
      <c r="AI21" s="900"/>
      <c r="AJ21" s="493"/>
      <c r="AK21" s="145" t="s">
        <v>546</v>
      </c>
    </row>
    <row r="22" spans="2:37" s="134" customFormat="1" ht="20.25" customHeight="1">
      <c r="B22" s="136"/>
    </row>
    <row r="23" spans="2:37" s="134" customFormat="1" ht="15.75" customHeight="1">
      <c r="C23" s="134" t="s">
        <v>545</v>
      </c>
      <c r="AG23" s="443" t="s">
        <v>201</v>
      </c>
      <c r="AH23" s="443"/>
      <c r="AI23" s="443"/>
      <c r="AJ23" s="443"/>
      <c r="AK23" s="443"/>
    </row>
    <row r="24" spans="2:37" s="134" customFormat="1" ht="4.5" customHeight="1">
      <c r="AG24" s="421"/>
      <c r="AH24" s="421"/>
      <c r="AI24" s="421"/>
      <c r="AJ24" s="421"/>
      <c r="AK24" s="421"/>
    </row>
    <row r="25" spans="2:37" s="134" customFormat="1" ht="22.5" customHeight="1">
      <c r="B25" s="136"/>
      <c r="C25" s="193"/>
      <c r="D25" s="89"/>
      <c r="E25" s="924" t="s">
        <v>544</v>
      </c>
      <c r="F25" s="937"/>
      <c r="G25" s="938"/>
      <c r="H25" s="544" t="s">
        <v>543</v>
      </c>
      <c r="I25" s="626"/>
      <c r="J25" s="626"/>
      <c r="K25" s="626"/>
      <c r="L25" s="626"/>
      <c r="M25" s="626"/>
      <c r="N25" s="627"/>
      <c r="O25" s="441" t="s">
        <v>542</v>
      </c>
      <c r="P25" s="425"/>
      <c r="Q25" s="425"/>
      <c r="R25" s="425"/>
      <c r="S25" s="425"/>
      <c r="T25" s="425"/>
      <c r="U25" s="425"/>
      <c r="V25" s="144" t="s">
        <v>419</v>
      </c>
      <c r="W25" s="144"/>
      <c r="X25" s="144" t="s">
        <v>541</v>
      </c>
      <c r="Y25" s="144"/>
      <c r="Z25" s="144"/>
      <c r="AA25" s="144"/>
      <c r="AB25" s="198" t="s">
        <v>540</v>
      </c>
      <c r="AC25" s="684"/>
      <c r="AD25" s="684"/>
      <c r="AE25" s="684"/>
      <c r="AF25" s="684"/>
      <c r="AG25" s="684"/>
      <c r="AH25" s="684"/>
      <c r="AI25" s="684"/>
      <c r="AJ25" s="149"/>
      <c r="AK25" s="141" t="s">
        <v>46</v>
      </c>
    </row>
    <row r="26" spans="2:37" s="134" customFormat="1" ht="22.5" customHeight="1">
      <c r="B26" s="136"/>
      <c r="C26" s="183"/>
      <c r="D26" s="75"/>
      <c r="E26" s="939"/>
      <c r="F26" s="939"/>
      <c r="G26" s="940"/>
      <c r="H26" s="631"/>
      <c r="I26" s="632"/>
      <c r="J26" s="632"/>
      <c r="K26" s="632"/>
      <c r="L26" s="632"/>
      <c r="M26" s="632"/>
      <c r="N26" s="633"/>
      <c r="O26" s="441" t="s">
        <v>539</v>
      </c>
      <c r="P26" s="425"/>
      <c r="Q26" s="425"/>
      <c r="R26" s="425"/>
      <c r="S26" s="425"/>
      <c r="T26" s="425"/>
      <c r="U26" s="425"/>
      <c r="V26" s="431"/>
      <c r="W26" s="184"/>
      <c r="X26" s="144" t="s">
        <v>535</v>
      </c>
      <c r="Y26" s="144"/>
      <c r="Z26" s="140" t="s">
        <v>151</v>
      </c>
      <c r="AA26" s="934"/>
      <c r="AB26" s="934"/>
      <c r="AC26" s="934"/>
      <c r="AD26" s="144" t="s">
        <v>538</v>
      </c>
      <c r="AE26" s="144"/>
      <c r="AF26" s="144" t="s">
        <v>419</v>
      </c>
      <c r="AG26" s="144"/>
      <c r="AH26" s="144" t="s">
        <v>45</v>
      </c>
      <c r="AI26" s="144"/>
      <c r="AJ26" s="144"/>
      <c r="AK26" s="145"/>
    </row>
    <row r="27" spans="2:37" s="134" customFormat="1" ht="22.5" customHeight="1">
      <c r="B27" s="136"/>
      <c r="C27" s="183"/>
      <c r="D27" s="75"/>
      <c r="E27" s="939"/>
      <c r="F27" s="939"/>
      <c r="G27" s="940"/>
      <c r="H27" s="544" t="s">
        <v>537</v>
      </c>
      <c r="I27" s="626"/>
      <c r="J27" s="626"/>
      <c r="K27" s="626"/>
      <c r="L27" s="626"/>
      <c r="M27" s="626"/>
      <c r="N27" s="627"/>
      <c r="O27" s="441" t="s">
        <v>536</v>
      </c>
      <c r="P27" s="425"/>
      <c r="Q27" s="425"/>
      <c r="R27" s="425"/>
      <c r="S27" s="425"/>
      <c r="T27" s="425"/>
      <c r="U27" s="425"/>
      <c r="V27" s="431"/>
      <c r="W27" s="184"/>
      <c r="X27" s="144" t="s">
        <v>535</v>
      </c>
      <c r="Y27" s="144"/>
      <c r="Z27" s="144" t="s">
        <v>534</v>
      </c>
      <c r="AA27" s="144"/>
      <c r="AB27" s="144"/>
      <c r="AC27" s="144" t="s">
        <v>45</v>
      </c>
      <c r="AD27" s="144"/>
      <c r="AE27" s="144"/>
      <c r="AF27" s="144"/>
      <c r="AG27" s="144"/>
      <c r="AH27" s="144"/>
      <c r="AI27" s="144"/>
      <c r="AJ27" s="144"/>
      <c r="AK27" s="145"/>
    </row>
    <row r="28" spans="2:37" s="134" customFormat="1" ht="22.5" customHeight="1">
      <c r="B28" s="136"/>
      <c r="C28" s="177"/>
      <c r="D28" s="175"/>
      <c r="E28" s="572"/>
      <c r="F28" s="572"/>
      <c r="G28" s="941"/>
      <c r="H28" s="631"/>
      <c r="I28" s="632"/>
      <c r="J28" s="632"/>
      <c r="K28" s="632"/>
      <c r="L28" s="632"/>
      <c r="M28" s="632"/>
      <c r="N28" s="633"/>
      <c r="O28" s="441" t="s">
        <v>533</v>
      </c>
      <c r="P28" s="425"/>
      <c r="Q28" s="425"/>
      <c r="R28" s="425"/>
      <c r="S28" s="425"/>
      <c r="T28" s="425"/>
      <c r="U28" s="425"/>
      <c r="V28" s="425"/>
      <c r="W28" s="425"/>
      <c r="X28" s="425"/>
      <c r="Y28" s="933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/>
      <c r="AK28" s="685"/>
    </row>
    <row r="29" spans="2:37" s="134" customFormat="1" ht="20.25" customHeight="1">
      <c r="B29" s="136"/>
    </row>
    <row r="30" spans="2:37" s="134" customFormat="1" ht="15.75" customHeight="1">
      <c r="C30" s="134" t="s">
        <v>532</v>
      </c>
      <c r="AG30" s="443" t="s">
        <v>201</v>
      </c>
      <c r="AH30" s="443"/>
      <c r="AI30" s="443"/>
      <c r="AJ30" s="443"/>
      <c r="AK30" s="443"/>
    </row>
    <row r="31" spans="2:37" s="134" customFormat="1" ht="4.5" customHeight="1">
      <c r="AG31" s="421"/>
      <c r="AH31" s="421"/>
      <c r="AI31" s="421"/>
      <c r="AJ31" s="421"/>
      <c r="AK31" s="421"/>
    </row>
    <row r="32" spans="2:37" s="134" customFormat="1" ht="22.5" customHeight="1">
      <c r="B32" s="136"/>
      <c r="C32" s="193"/>
      <c r="D32" s="89"/>
      <c r="E32" s="89" t="s">
        <v>531</v>
      </c>
      <c r="F32" s="79"/>
      <c r="G32" s="81"/>
      <c r="H32" s="89"/>
      <c r="I32" s="89"/>
      <c r="J32" s="89" t="s">
        <v>530</v>
      </c>
      <c r="K32" s="89"/>
      <c r="L32" s="79"/>
      <c r="M32" s="441" t="s">
        <v>529</v>
      </c>
      <c r="N32" s="425"/>
      <c r="O32" s="425"/>
      <c r="P32" s="425"/>
      <c r="Q32" s="431"/>
      <c r="R32" s="184"/>
      <c r="S32" s="144"/>
      <c r="T32" s="144"/>
      <c r="U32" s="198" t="s">
        <v>528</v>
      </c>
      <c r="V32" s="144"/>
      <c r="W32" s="140" t="s">
        <v>145</v>
      </c>
      <c r="X32" s="932"/>
      <c r="Y32" s="932"/>
      <c r="Z32" s="932"/>
      <c r="AA32" s="144" t="s">
        <v>243</v>
      </c>
      <c r="AB32" s="723"/>
      <c r="AC32" s="723"/>
      <c r="AD32" s="144" t="s">
        <v>527</v>
      </c>
      <c r="AE32" s="144"/>
      <c r="AF32" s="144"/>
      <c r="AG32" s="144"/>
      <c r="AH32" s="144"/>
      <c r="AI32" s="144"/>
      <c r="AJ32" s="144"/>
      <c r="AK32" s="145"/>
    </row>
    <row r="33" spans="2:37" s="134" customFormat="1" ht="22.5" customHeight="1">
      <c r="B33" s="136"/>
      <c r="C33" s="177"/>
      <c r="D33" s="175"/>
      <c r="E33" s="175" t="s">
        <v>526</v>
      </c>
      <c r="F33" s="68"/>
      <c r="G33" s="71"/>
      <c r="H33" s="175"/>
      <c r="I33" s="175"/>
      <c r="J33" s="175" t="s">
        <v>525</v>
      </c>
      <c r="K33" s="175"/>
      <c r="L33" s="68"/>
      <c r="M33" s="441" t="s">
        <v>524</v>
      </c>
      <c r="N33" s="425"/>
      <c r="O33" s="425"/>
      <c r="P33" s="425"/>
      <c r="Q33" s="431"/>
      <c r="R33" s="184"/>
      <c r="S33" s="144"/>
      <c r="T33" s="144"/>
      <c r="U33" s="198" t="s">
        <v>523</v>
      </c>
      <c r="V33" s="684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  <c r="AH33" s="684"/>
      <c r="AI33" s="684"/>
      <c r="AJ33" s="149"/>
      <c r="AK33" s="141" t="s">
        <v>46</v>
      </c>
    </row>
    <row r="34" spans="2:37" s="134" customFormat="1" ht="20.25" customHeight="1">
      <c r="B34" s="136"/>
    </row>
    <row r="35" spans="2:37" s="134" customFormat="1" ht="15.75" customHeight="1">
      <c r="C35" s="134" t="s">
        <v>522</v>
      </c>
    </row>
    <row r="36" spans="2:37" s="134" customFormat="1" ht="4.5" customHeight="1"/>
    <row r="37" spans="2:37" s="134" customFormat="1" ht="22.5" customHeight="1">
      <c r="B37" s="136"/>
      <c r="C37" s="193"/>
      <c r="D37" s="89"/>
      <c r="E37" s="89" t="s">
        <v>420</v>
      </c>
      <c r="F37" s="89"/>
      <c r="G37" s="79"/>
      <c r="H37" s="544" t="s">
        <v>521</v>
      </c>
      <c r="I37" s="626"/>
      <c r="J37" s="626"/>
      <c r="K37" s="626"/>
      <c r="L37" s="626"/>
      <c r="M37" s="626"/>
      <c r="N37" s="626"/>
      <c r="O37" s="627"/>
      <c r="P37" s="274"/>
      <c r="Q37" s="196" t="s">
        <v>200</v>
      </c>
      <c r="R37" s="196"/>
      <c r="S37" s="196"/>
      <c r="T37" s="196"/>
      <c r="U37" s="196"/>
      <c r="V37" s="196"/>
      <c r="W37" s="196"/>
      <c r="X37" s="196" t="s">
        <v>519</v>
      </c>
      <c r="Y37" s="196"/>
      <c r="Z37" s="196"/>
      <c r="AA37" s="930"/>
      <c r="AB37" s="930"/>
      <c r="AC37" s="930"/>
      <c r="AD37" s="196" t="s">
        <v>514</v>
      </c>
      <c r="AE37" s="196"/>
      <c r="AF37" s="196"/>
      <c r="AG37" s="196"/>
      <c r="AH37" s="194"/>
    </row>
    <row r="38" spans="2:37" s="134" customFormat="1" ht="22.5" customHeight="1">
      <c r="B38" s="136"/>
      <c r="C38" s="177"/>
      <c r="D38" s="175"/>
      <c r="E38" s="175" t="s">
        <v>520</v>
      </c>
      <c r="F38" s="175"/>
      <c r="G38" s="68"/>
      <c r="H38" s="631"/>
      <c r="I38" s="632"/>
      <c r="J38" s="632"/>
      <c r="K38" s="632"/>
      <c r="L38" s="632"/>
      <c r="M38" s="632"/>
      <c r="N38" s="632"/>
      <c r="O38" s="422"/>
      <c r="P38" s="273"/>
      <c r="Q38" s="223" t="s">
        <v>201</v>
      </c>
      <c r="R38" s="223"/>
      <c r="S38" s="223"/>
      <c r="T38" s="223"/>
      <c r="U38" s="223"/>
      <c r="V38" s="223"/>
      <c r="W38" s="223"/>
      <c r="X38" s="223" t="s">
        <v>519</v>
      </c>
      <c r="Y38" s="223"/>
      <c r="Z38" s="223"/>
      <c r="AA38" s="931"/>
      <c r="AB38" s="931"/>
      <c r="AC38" s="931"/>
      <c r="AD38" s="223" t="s">
        <v>514</v>
      </c>
      <c r="AE38" s="223"/>
      <c r="AF38" s="223"/>
      <c r="AG38" s="223"/>
      <c r="AH38" s="222"/>
    </row>
    <row r="39" spans="2:37" s="134" customFormat="1" ht="15.75" customHeight="1">
      <c r="B39" s="136"/>
      <c r="C39" s="136"/>
      <c r="D39" s="136"/>
      <c r="E39" s="75"/>
      <c r="F39" s="136"/>
      <c r="G39" s="136"/>
      <c r="H39" s="186"/>
      <c r="I39" s="186"/>
      <c r="J39" s="186"/>
      <c r="K39" s="186"/>
      <c r="L39" s="186"/>
      <c r="M39" s="186"/>
      <c r="N39" s="186"/>
      <c r="O39" s="169"/>
      <c r="P39" s="136"/>
      <c r="Q39" s="75"/>
      <c r="R39" s="136"/>
      <c r="S39" s="136"/>
      <c r="T39" s="136"/>
      <c r="U39" s="136"/>
      <c r="V39" s="136"/>
      <c r="W39" s="136"/>
      <c r="X39" s="75"/>
      <c r="Y39" s="136"/>
      <c r="Z39" s="136"/>
      <c r="AA39" s="272"/>
      <c r="AB39" s="272"/>
      <c r="AC39" s="272"/>
      <c r="AD39" s="75"/>
      <c r="AE39" s="136"/>
      <c r="AF39" s="136"/>
      <c r="AG39" s="136"/>
      <c r="AH39" s="136"/>
    </row>
    <row r="40" spans="2:37" s="134" customFormat="1" ht="22.5" customHeight="1">
      <c r="B40" s="136"/>
      <c r="C40" s="935" t="s">
        <v>518</v>
      </c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5"/>
      <c r="S40" s="935"/>
      <c r="T40" s="935"/>
      <c r="U40" s="935"/>
      <c r="V40" s="935"/>
      <c r="W40" s="136"/>
      <c r="X40" s="75"/>
      <c r="Y40" s="136"/>
      <c r="Z40" s="136"/>
      <c r="AA40" s="272"/>
      <c r="AB40" s="272"/>
      <c r="AC40" s="272"/>
      <c r="AD40" s="75"/>
      <c r="AE40" s="136"/>
      <c r="AF40" s="136"/>
      <c r="AG40" s="539" t="s">
        <v>201</v>
      </c>
      <c r="AH40" s="539"/>
      <c r="AI40" s="539"/>
      <c r="AJ40" s="539"/>
      <c r="AK40" s="539"/>
    </row>
    <row r="41" spans="2:37" s="134" customFormat="1" ht="22.5" customHeight="1">
      <c r="B41" s="136"/>
      <c r="C41" s="544" t="s">
        <v>517</v>
      </c>
      <c r="D41" s="626"/>
      <c r="E41" s="626"/>
      <c r="F41" s="626"/>
      <c r="G41" s="627"/>
      <c r="H41" s="942" t="s">
        <v>516</v>
      </c>
      <c r="I41" s="943"/>
      <c r="J41" s="944"/>
      <c r="K41" s="951" t="s">
        <v>515</v>
      </c>
      <c r="L41" s="952"/>
      <c r="M41" s="952"/>
      <c r="N41" s="952"/>
      <c r="O41" s="952"/>
      <c r="P41" s="952"/>
      <c r="Q41" s="953"/>
      <c r="R41" s="519"/>
      <c r="S41" s="520"/>
      <c r="T41" s="520"/>
      <c r="U41" s="520"/>
      <c r="V41" s="520"/>
      <c r="W41" s="520"/>
      <c r="X41" s="520"/>
      <c r="Y41" s="520"/>
      <c r="Z41" s="520"/>
      <c r="AA41" s="520"/>
      <c r="AB41" s="520"/>
      <c r="AC41" s="520"/>
      <c r="AD41" s="425" t="s">
        <v>514</v>
      </c>
      <c r="AE41" s="431"/>
      <c r="AF41" s="75"/>
      <c r="AG41" s="75"/>
      <c r="AH41" s="75"/>
      <c r="AI41" s="159"/>
      <c r="AJ41" s="159"/>
    </row>
    <row r="42" spans="2:37" s="134" customFormat="1" ht="22.5" customHeight="1">
      <c r="B42" s="136"/>
      <c r="C42" s="628"/>
      <c r="D42" s="629"/>
      <c r="E42" s="629"/>
      <c r="F42" s="629"/>
      <c r="G42" s="630"/>
      <c r="H42" s="945"/>
      <c r="I42" s="946"/>
      <c r="J42" s="947"/>
      <c r="K42" s="544" t="s">
        <v>513</v>
      </c>
      <c r="L42" s="626"/>
      <c r="M42" s="626"/>
      <c r="N42" s="626"/>
      <c r="O42" s="626"/>
      <c r="P42" s="626"/>
      <c r="Q42" s="627"/>
      <c r="R42" s="441" t="s">
        <v>512</v>
      </c>
      <c r="S42" s="425"/>
      <c r="T42" s="425"/>
      <c r="U42" s="425"/>
      <c r="V42" s="425"/>
      <c r="W42" s="425"/>
      <c r="X42" s="541"/>
      <c r="Y42" s="541"/>
      <c r="Z42" s="536"/>
      <c r="AA42" s="954" t="s">
        <v>511</v>
      </c>
      <c r="AB42" s="955"/>
      <c r="AC42" s="955"/>
      <c r="AD42" s="955"/>
      <c r="AE42" s="956"/>
      <c r="AF42" s="75"/>
      <c r="AG42" s="75"/>
      <c r="AH42" s="75"/>
      <c r="AI42" s="159"/>
      <c r="AJ42" s="159"/>
    </row>
    <row r="43" spans="2:37" s="134" customFormat="1" ht="12.75" customHeight="1">
      <c r="B43" s="136"/>
      <c r="C43" s="628"/>
      <c r="D43" s="629"/>
      <c r="E43" s="629"/>
      <c r="F43" s="629"/>
      <c r="G43" s="630"/>
      <c r="H43" s="945"/>
      <c r="I43" s="946"/>
      <c r="J43" s="947"/>
      <c r="K43" s="628"/>
      <c r="L43" s="629"/>
      <c r="M43" s="629"/>
      <c r="N43" s="629"/>
      <c r="O43" s="629"/>
      <c r="P43" s="629"/>
      <c r="Q43" s="630"/>
      <c r="R43" s="544" t="s">
        <v>510</v>
      </c>
      <c r="S43" s="626"/>
      <c r="T43" s="626"/>
      <c r="U43" s="626"/>
      <c r="V43" s="626"/>
      <c r="W43" s="627"/>
      <c r="X43" s="557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559"/>
    </row>
    <row r="44" spans="2:37" s="134" customFormat="1" ht="11.25" customHeight="1">
      <c r="B44" s="136"/>
      <c r="C44" s="628"/>
      <c r="D44" s="629"/>
      <c r="E44" s="629"/>
      <c r="F44" s="629"/>
      <c r="G44" s="630"/>
      <c r="H44" s="945" t="s">
        <v>437</v>
      </c>
      <c r="I44" s="946"/>
      <c r="J44" s="947"/>
      <c r="K44" s="628"/>
      <c r="L44" s="629"/>
      <c r="M44" s="629"/>
      <c r="N44" s="629"/>
      <c r="O44" s="629"/>
      <c r="P44" s="629"/>
      <c r="Q44" s="630"/>
      <c r="R44" s="628"/>
      <c r="S44" s="629"/>
      <c r="T44" s="629"/>
      <c r="U44" s="629"/>
      <c r="V44" s="629"/>
      <c r="W44" s="630"/>
      <c r="X44" s="957"/>
      <c r="Y44" s="958"/>
      <c r="Z44" s="958"/>
      <c r="AA44" s="958"/>
      <c r="AB44" s="958"/>
      <c r="AC44" s="958"/>
      <c r="AD44" s="958"/>
      <c r="AE44" s="958"/>
      <c r="AF44" s="958"/>
      <c r="AG44" s="958"/>
      <c r="AH44" s="958"/>
      <c r="AI44" s="958"/>
      <c r="AJ44" s="959"/>
    </row>
    <row r="45" spans="2:37" s="134" customFormat="1" ht="22.5" customHeight="1">
      <c r="B45" s="136"/>
      <c r="C45" s="628"/>
      <c r="D45" s="629"/>
      <c r="E45" s="629"/>
      <c r="F45" s="629"/>
      <c r="G45" s="630"/>
      <c r="H45" s="945"/>
      <c r="I45" s="946"/>
      <c r="J45" s="947"/>
      <c r="K45" s="628"/>
      <c r="L45" s="629"/>
      <c r="M45" s="629"/>
      <c r="N45" s="629"/>
      <c r="O45" s="629"/>
      <c r="P45" s="629"/>
      <c r="Q45" s="630"/>
      <c r="R45" s="628"/>
      <c r="S45" s="629"/>
      <c r="T45" s="629"/>
      <c r="U45" s="629"/>
      <c r="V45" s="629"/>
      <c r="W45" s="630"/>
      <c r="X45" s="957"/>
      <c r="Y45" s="958"/>
      <c r="Z45" s="958"/>
      <c r="AA45" s="958"/>
      <c r="AB45" s="958"/>
      <c r="AC45" s="958"/>
      <c r="AD45" s="958"/>
      <c r="AE45" s="958"/>
      <c r="AF45" s="958"/>
      <c r="AG45" s="958"/>
      <c r="AH45" s="958"/>
      <c r="AI45" s="958"/>
      <c r="AJ45" s="959"/>
    </row>
    <row r="46" spans="2:37" s="134" customFormat="1" ht="22.5" customHeight="1">
      <c r="B46" s="136"/>
      <c r="C46" s="631"/>
      <c r="D46" s="632"/>
      <c r="E46" s="632"/>
      <c r="F46" s="632"/>
      <c r="G46" s="633"/>
      <c r="H46" s="948"/>
      <c r="I46" s="949"/>
      <c r="J46" s="950"/>
      <c r="K46" s="631"/>
      <c r="L46" s="632"/>
      <c r="M46" s="632"/>
      <c r="N46" s="632"/>
      <c r="O46" s="632"/>
      <c r="P46" s="632"/>
      <c r="Q46" s="633"/>
      <c r="R46" s="631"/>
      <c r="S46" s="632"/>
      <c r="T46" s="632"/>
      <c r="U46" s="632"/>
      <c r="V46" s="632"/>
      <c r="W46" s="633"/>
      <c r="X46" s="560"/>
      <c r="Y46" s="561"/>
      <c r="Z46" s="561"/>
      <c r="AA46" s="561"/>
      <c r="AB46" s="561"/>
      <c r="AC46" s="561"/>
      <c r="AD46" s="561"/>
      <c r="AE46" s="561"/>
      <c r="AF46" s="561"/>
      <c r="AG46" s="561"/>
      <c r="AH46" s="561"/>
      <c r="AI46" s="561"/>
      <c r="AJ46" s="562"/>
    </row>
    <row r="47" spans="2:37" s="134" customFormat="1" ht="20.25" customHeight="1">
      <c r="B47" s="136"/>
      <c r="C47" s="935" t="s">
        <v>509</v>
      </c>
      <c r="D47" s="935"/>
      <c r="E47" s="935"/>
      <c r="F47" s="935"/>
      <c r="G47" s="935"/>
      <c r="H47" s="935"/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935"/>
      <c r="V47" s="935"/>
      <c r="W47" s="935"/>
      <c r="X47" s="935"/>
      <c r="Y47" s="935"/>
      <c r="Z47" s="935"/>
      <c r="AA47" s="935"/>
      <c r="AB47" s="935"/>
      <c r="AC47" s="935"/>
      <c r="AD47" s="935"/>
      <c r="AE47" s="935"/>
      <c r="AF47" s="935"/>
      <c r="AG47" s="935"/>
      <c r="AH47" s="935"/>
      <c r="AI47" s="935"/>
      <c r="AJ47" s="935"/>
      <c r="AK47" s="935"/>
    </row>
  </sheetData>
  <mergeCells count="135">
    <mergeCell ref="C47:AK47"/>
    <mergeCell ref="H41:J43"/>
    <mergeCell ref="H44:J46"/>
    <mergeCell ref="K41:Q41"/>
    <mergeCell ref="R41:AC41"/>
    <mergeCell ref="AD41:AE41"/>
    <mergeCell ref="K42:Q46"/>
    <mergeCell ref="AA42:AE42"/>
    <mergeCell ref="X43:AJ46"/>
    <mergeCell ref="H37:O38"/>
    <mergeCell ref="AA37:AC37"/>
    <mergeCell ref="AA38:AC38"/>
    <mergeCell ref="AB32:AC32"/>
    <mergeCell ref="O26:V26"/>
    <mergeCell ref="Q20:S20"/>
    <mergeCell ref="M32:Q32"/>
    <mergeCell ref="V33:AI33"/>
    <mergeCell ref="R43:W46"/>
    <mergeCell ref="R42:Z42"/>
    <mergeCell ref="X32:Z32"/>
    <mergeCell ref="W20:X20"/>
    <mergeCell ref="O21:P21"/>
    <mergeCell ref="Y28:AK28"/>
    <mergeCell ref="AA26:AC26"/>
    <mergeCell ref="C40:V40"/>
    <mergeCell ref="C41:G46"/>
    <mergeCell ref="M33:Q33"/>
    <mergeCell ref="J20:K20"/>
    <mergeCell ref="AG40:AK40"/>
    <mergeCell ref="AG30:AK31"/>
    <mergeCell ref="D20:E20"/>
    <mergeCell ref="D21:E21"/>
    <mergeCell ref="E25:G28"/>
    <mergeCell ref="H27:N28"/>
    <mergeCell ref="Y18:Z18"/>
    <mergeCell ref="H25:N26"/>
    <mergeCell ref="O27:V27"/>
    <mergeCell ref="O28:X28"/>
    <mergeCell ref="T19:V19"/>
    <mergeCell ref="T20:V20"/>
    <mergeCell ref="L21:N21"/>
    <mergeCell ref="J19:K19"/>
    <mergeCell ref="O25:U25"/>
    <mergeCell ref="J21:K21"/>
    <mergeCell ref="G19:I19"/>
    <mergeCell ref="G20:I20"/>
    <mergeCell ref="G21:I21"/>
    <mergeCell ref="L19:N19"/>
    <mergeCell ref="L20:N20"/>
    <mergeCell ref="T21:V21"/>
    <mergeCell ref="L7:P9"/>
    <mergeCell ref="Y9:AA9"/>
    <mergeCell ref="L10:P10"/>
    <mergeCell ref="J12:O12"/>
    <mergeCell ref="L15:P15"/>
    <mergeCell ref="Q15:V15"/>
    <mergeCell ref="G14:P14"/>
    <mergeCell ref="E7:K10"/>
    <mergeCell ref="W18:X18"/>
    <mergeCell ref="O18:P18"/>
    <mergeCell ref="D18:E18"/>
    <mergeCell ref="AA18:AB18"/>
    <mergeCell ref="Q18:S18"/>
    <mergeCell ref="J18:K18"/>
    <mergeCell ref="G18:I18"/>
    <mergeCell ref="L18:N18"/>
    <mergeCell ref="AH10:AK10"/>
    <mergeCell ref="AD15:AE15"/>
    <mergeCell ref="AG12:AK12"/>
    <mergeCell ref="AB10:AD10"/>
    <mergeCell ref="AG5:AK6"/>
    <mergeCell ref="AI15:AK15"/>
    <mergeCell ref="AI16:AJ16"/>
    <mergeCell ref="AE10:AG10"/>
    <mergeCell ref="U7:AK7"/>
    <mergeCell ref="AF14:AK14"/>
    <mergeCell ref="Q14:Z14"/>
    <mergeCell ref="AA14:AE14"/>
    <mergeCell ref="AB9:AK9"/>
    <mergeCell ref="Q16:S16"/>
    <mergeCell ref="Y16:Z16"/>
    <mergeCell ref="Q7:T8"/>
    <mergeCell ref="Q10:R10"/>
    <mergeCell ref="S10:AA10"/>
    <mergeCell ref="W16:X16"/>
    <mergeCell ref="T16:V16"/>
    <mergeCell ref="Q9:X9"/>
    <mergeCell ref="AI17:AJ17"/>
    <mergeCell ref="O17:P17"/>
    <mergeCell ref="Q17:S17"/>
    <mergeCell ref="Y17:Z17"/>
    <mergeCell ref="T17:V17"/>
    <mergeCell ref="C14:F15"/>
    <mergeCell ref="G15:K15"/>
    <mergeCell ref="G17:I17"/>
    <mergeCell ref="J17:K17"/>
    <mergeCell ref="L16:N16"/>
    <mergeCell ref="L17:N17"/>
    <mergeCell ref="O16:P16"/>
    <mergeCell ref="AF17:AG17"/>
    <mergeCell ref="AA17:AB17"/>
    <mergeCell ref="AF16:AG16"/>
    <mergeCell ref="AA16:AB16"/>
    <mergeCell ref="AF15:AH15"/>
    <mergeCell ref="AA15:AC15"/>
    <mergeCell ref="W15:Z15"/>
    <mergeCell ref="W17:X17"/>
    <mergeCell ref="D17:E17"/>
    <mergeCell ref="G16:I16"/>
    <mergeCell ref="J16:K16"/>
    <mergeCell ref="D16:E16"/>
    <mergeCell ref="D19:E19"/>
    <mergeCell ref="AF18:AG18"/>
    <mergeCell ref="AF19:AG19"/>
    <mergeCell ref="AI18:AJ18"/>
    <mergeCell ref="Q19:S19"/>
    <mergeCell ref="AA20:AB20"/>
    <mergeCell ref="O20:P20"/>
    <mergeCell ref="O19:P19"/>
    <mergeCell ref="AI19:AJ19"/>
    <mergeCell ref="T18:V18"/>
    <mergeCell ref="AF20:AG20"/>
    <mergeCell ref="AA19:AB19"/>
    <mergeCell ref="W19:X19"/>
    <mergeCell ref="Y19:Z19"/>
    <mergeCell ref="AI21:AJ21"/>
    <mergeCell ref="AF21:AG21"/>
    <mergeCell ref="Y20:Z20"/>
    <mergeCell ref="W21:X21"/>
    <mergeCell ref="AG23:AK24"/>
    <mergeCell ref="AA21:AB21"/>
    <mergeCell ref="AC25:AI25"/>
    <mergeCell ref="Q21:S21"/>
    <mergeCell ref="AI20:AJ20"/>
    <mergeCell ref="Y21:Z21"/>
  </mergeCells>
  <phoneticPr fontId="3"/>
  <conditionalFormatting sqref="AD19:AD21 G19:G21 J19:J21 O19:O21 Q19:Q21 T19:T21 W19:W21 AA19:AA21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scale="99" orientation="portrait" r:id="rId1"/>
  <headerFooter alignWithMargins="0">
    <oddFooter>&amp;C&amp;9- （保育） １２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26" r:id="rId4" name="Check Box 22">
              <controlPr locked="0" defaultSize="0" autoFill="0" autoLine="0" autoPict="0">
                <anchor>
                  <from>
                    <xdr:col>3</xdr:col>
                    <xdr:colOff>0</xdr:colOff>
                    <xdr:row>6</xdr:row>
                    <xdr:rowOff>142875</xdr:rowOff>
                  </from>
                  <to>
                    <xdr:col>3</xdr:col>
                    <xdr:colOff>180975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7" r:id="rId5" name="Check Box 23">
              <controlPr locked="0" defaultSize="0" autoFill="0" autoLine="0" autoPict="0">
                <anchor>
                  <from>
                    <xdr:col>3</xdr:col>
                    <xdr:colOff>0</xdr:colOff>
                    <xdr:row>7</xdr:row>
                    <xdr:rowOff>161925</xdr:rowOff>
                  </from>
                  <to>
                    <xdr:col>3</xdr:col>
                    <xdr:colOff>180975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8" r:id="rId6" name="Check Box 24">
              <controlPr locked="0" defaultSize="0" autoFill="0" autoLine="0" autoPict="0">
                <anchor>
                  <from>
                    <xdr:col>3</xdr:col>
                    <xdr:colOff>0</xdr:colOff>
                    <xdr:row>8</xdr:row>
                    <xdr:rowOff>266700</xdr:rowOff>
                  </from>
                  <to>
                    <xdr:col>3</xdr:col>
                    <xdr:colOff>180975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9" r:id="rId7" name="Check Box 25">
              <controlPr locked="0" defaultSize="0" autoFill="0" autoLine="0" autoPict="0">
                <anchor>
                  <from>
                    <xdr:col>2</xdr:col>
                    <xdr:colOff>76200</xdr:colOff>
                    <xdr:row>25</xdr:row>
                    <xdr:rowOff>47625</xdr:rowOff>
                  </from>
                  <to>
                    <xdr:col>3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0" r:id="rId8" name="Check Box 26">
              <controlPr locked="0" defaultSize="0" autoFill="0" autoLine="0" autoPict="0">
                <anchor>
                  <from>
                    <xdr:col>2</xdr:col>
                    <xdr:colOff>76200</xdr:colOff>
                    <xdr:row>26</xdr:row>
                    <xdr:rowOff>66675</xdr:rowOff>
                  </from>
                  <to>
                    <xdr:col>3</xdr:col>
                    <xdr:colOff>171450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1" r:id="rId9" name="Check Box 27">
              <controlPr locked="0" defaultSize="0" autoFill="0" autoLine="0" autoPict="0">
                <anchor>
                  <from>
                    <xdr:col>14</xdr:col>
                    <xdr:colOff>95250</xdr:colOff>
                    <xdr:row>24</xdr:row>
                    <xdr:rowOff>57150</xdr:rowOff>
                  </from>
                  <to>
                    <xdr:col>15</xdr:col>
                    <xdr:colOff>114300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2" r:id="rId10" name="Check Box 28">
              <controlPr locked="0" defaultSize="0" autoFill="0" autoLine="0" autoPict="0">
                <anchor>
                  <from>
                    <xdr:col>22</xdr:col>
                    <xdr:colOff>76200</xdr:colOff>
                    <xdr:row>24</xdr:row>
                    <xdr:rowOff>57150</xdr:rowOff>
                  </from>
                  <to>
                    <xdr:col>22</xdr:col>
                    <xdr:colOff>257175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3" r:id="rId11" name="Check Box 29">
              <controlPr locked="0" defaultSize="0" autoFill="0" autoLine="0" autoPict="0">
                <anchor>
                  <from>
                    <xdr:col>22</xdr:col>
                    <xdr:colOff>76200</xdr:colOff>
                    <xdr:row>25</xdr:row>
                    <xdr:rowOff>57150</xdr:rowOff>
                  </from>
                  <to>
                    <xdr:col>22</xdr:col>
                    <xdr:colOff>257175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4" r:id="rId12" name="Check Box 30">
              <controlPr locked="0" defaultSize="0" autoFill="0" autoLine="0" autoPict="0">
                <anchor>
                  <from>
                    <xdr:col>31</xdr:col>
                    <xdr:colOff>228600</xdr:colOff>
                    <xdr:row>25</xdr:row>
                    <xdr:rowOff>57150</xdr:rowOff>
                  </from>
                  <to>
                    <xdr:col>32</xdr:col>
                    <xdr:colOff>123825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5" r:id="rId13" name="Check Box 31">
              <controlPr locked="0" defaultSize="0" autoFill="0" autoLine="0" autoPict="0">
                <anchor>
                  <from>
                    <xdr:col>22</xdr:col>
                    <xdr:colOff>76200</xdr:colOff>
                    <xdr:row>26</xdr:row>
                    <xdr:rowOff>57150</xdr:rowOff>
                  </from>
                  <to>
                    <xdr:col>22</xdr:col>
                    <xdr:colOff>257175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6" r:id="rId14" name="Check Box 32">
              <controlPr locked="0" defaultSize="0" autoFill="0" autoLine="0" autoPict="0">
                <anchor>
                  <from>
                    <xdr:col>26</xdr:col>
                    <xdr:colOff>228600</xdr:colOff>
                    <xdr:row>26</xdr:row>
                    <xdr:rowOff>57150</xdr:rowOff>
                  </from>
                  <to>
                    <xdr:col>27</xdr:col>
                    <xdr:colOff>66675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9" r:id="rId15" name="Check Box 35">
              <controlPr locked="0" defaultSize="0" autoFill="0" autoLine="0" autoPict="0">
                <anchor>
                  <from>
                    <xdr:col>3</xdr:col>
                    <xdr:colOff>104775</xdr:colOff>
                    <xdr:row>31</xdr:row>
                    <xdr:rowOff>47625</xdr:rowOff>
                  </from>
                  <to>
                    <xdr:col>4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0" r:id="rId16" name="Check Box 36">
              <controlPr locked="0" defaultSize="0" autoFill="0" autoLine="0" autoPict="0">
                <anchor>
                  <from>
                    <xdr:col>3</xdr:col>
                    <xdr:colOff>104775</xdr:colOff>
                    <xdr:row>32</xdr:row>
                    <xdr:rowOff>66675</xdr:rowOff>
                  </from>
                  <to>
                    <xdr:col>4</xdr:col>
                    <xdr:colOff>85725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3" r:id="rId17" name="Check Box 39">
              <controlPr locked="0" defaultSize="0" autoFill="0" autoLine="0" autoPict="0">
                <anchor>
                  <from>
                    <xdr:col>6</xdr:col>
                    <xdr:colOff>180975</xdr:colOff>
                    <xdr:row>31</xdr:row>
                    <xdr:rowOff>47625</xdr:rowOff>
                  </from>
                  <to>
                    <xdr:col>8</xdr:col>
                    <xdr:colOff>76200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4" r:id="rId18" name="Check Box 40">
              <controlPr locked="0" defaultSize="0" autoFill="0" autoLine="0" autoPict="0">
                <anchor>
                  <from>
                    <xdr:col>6</xdr:col>
                    <xdr:colOff>180975</xdr:colOff>
                    <xdr:row>32</xdr:row>
                    <xdr:rowOff>66675</xdr:rowOff>
                  </from>
                  <to>
                    <xdr:col>8</xdr:col>
                    <xdr:colOff>76200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5" r:id="rId19" name="Check Box 41">
              <controlPr locked="0" defaultSize="0" autoFill="0" autoLine="0" autoPict="0">
                <anchor>
                  <from>
                    <xdr:col>2</xdr:col>
                    <xdr:colOff>76200</xdr:colOff>
                    <xdr:row>36</xdr:row>
                    <xdr:rowOff>66675</xdr:rowOff>
                  </from>
                  <to>
                    <xdr:col>3</xdr:col>
                    <xdr:colOff>171450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6" r:id="rId20" name="Check Box 42">
              <controlPr locked="0" defaultSize="0" autoFill="0" autoLine="0" autoPict="0">
                <anchor>
                  <from>
                    <xdr:col>2</xdr:col>
                    <xdr:colOff>76200</xdr:colOff>
                    <xdr:row>37</xdr:row>
                    <xdr:rowOff>66675</xdr:rowOff>
                  </from>
                  <to>
                    <xdr:col>3</xdr:col>
                    <xdr:colOff>171450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7" r:id="rId21" name="Check Box 43">
              <controlPr locked="0" defaultSize="0" autoFill="0" autoLine="0" autoPict="0">
                <anchor>
                  <from>
                    <xdr:col>7</xdr:col>
                    <xdr:colOff>47625</xdr:colOff>
                    <xdr:row>41</xdr:row>
                    <xdr:rowOff>0</xdr:rowOff>
                  </from>
                  <to>
                    <xdr:col>9</xdr:col>
                    <xdr:colOff>57150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8" r:id="rId22" name="Check Box 44">
              <controlPr locked="0" defaultSize="0" autoFill="0" autoLine="0" autoPict="0">
                <anchor>
                  <from>
                    <xdr:col>7</xdr:col>
                    <xdr:colOff>47625</xdr:colOff>
                    <xdr:row>44</xdr:row>
                    <xdr:rowOff>142875</xdr:rowOff>
                  </from>
                  <to>
                    <xdr:col>9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9" r:id="rId23" name="Check Box 45">
              <controlPr locked="0" defaultSize="0" autoFill="0" autoLine="0" autoPict="0">
                <anchor>
                  <from>
                    <xdr:col>28</xdr:col>
                    <xdr:colOff>276225</xdr:colOff>
                    <xdr:row>41</xdr:row>
                    <xdr:rowOff>57150</xdr:rowOff>
                  </from>
                  <to>
                    <xdr:col>29</xdr:col>
                    <xdr:colOff>171450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0" r:id="rId24" name="Check Box 46">
              <controlPr locked="0" defaultSize="0" autoFill="0" autoLine="0" autoPict="0">
                <anchor>
                  <from>
                    <xdr:col>26</xdr:col>
                    <xdr:colOff>171450</xdr:colOff>
                    <xdr:row>41</xdr:row>
                    <xdr:rowOff>57150</xdr:rowOff>
                  </from>
                  <to>
                    <xdr:col>27</xdr:col>
                    <xdr:colOff>9525</xdr:colOff>
                    <xdr:row>41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B1:AS41"/>
  <sheetViews>
    <sheetView showGridLines="0" showRowColHeaders="0" view="pageBreakPreview" zoomScaleNormal="100" zoomScaleSheetLayoutView="100" workbookViewId="0">
      <selection activeCell="AE9" sqref="AE9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12" customWidth="1"/>
    <col min="5" max="5" width="1.125" customWidth="1"/>
    <col min="6" max="6" width="0.75" customWidth="1"/>
    <col min="7" max="7" width="3" customWidth="1"/>
    <col min="8" max="8" width="4.125" customWidth="1"/>
    <col min="9" max="9" width="3.75" customWidth="1"/>
    <col min="10" max="10" width="0.75" customWidth="1"/>
    <col min="11" max="11" width="1.125" customWidth="1"/>
    <col min="12" max="13" width="0.75" customWidth="1"/>
    <col min="14" max="14" width="4.125" customWidth="1"/>
    <col min="15" max="15" width="1.875" customWidth="1"/>
    <col min="16" max="16" width="4.875" customWidth="1"/>
    <col min="17" max="17" width="1.5" customWidth="1"/>
    <col min="18" max="19" width="1.125" customWidth="1"/>
    <col min="20" max="20" width="1.5" customWidth="1"/>
    <col min="21" max="21" width="1.125" customWidth="1"/>
    <col min="22" max="22" width="2.625" customWidth="1"/>
    <col min="23" max="23" width="0.375" customWidth="1"/>
    <col min="24" max="25" width="0.75" customWidth="1"/>
    <col min="26" max="26" width="1.875" customWidth="1"/>
    <col min="27" max="27" width="2.625" customWidth="1"/>
    <col min="28" max="28" width="0.375" customWidth="1"/>
    <col min="29" max="31" width="1.125" customWidth="1"/>
    <col min="32" max="34" width="2.625" customWidth="1"/>
    <col min="35" max="35" width="0.75" customWidth="1"/>
    <col min="36" max="37" width="1.5" customWidth="1"/>
    <col min="38" max="38" width="1.125" customWidth="1"/>
    <col min="39" max="39" width="1.5" customWidth="1"/>
    <col min="40" max="40" width="0.375" customWidth="1"/>
    <col min="41" max="41" width="2.25" customWidth="1"/>
    <col min="42" max="42" width="3.75" customWidth="1"/>
    <col min="43" max="44" width="2.625" customWidth="1"/>
    <col min="45" max="45" width="0.75" customWidth="1"/>
  </cols>
  <sheetData>
    <row r="1" spans="2:44" ht="18" customHeight="1"/>
    <row r="2" spans="2:44" ht="4.5" customHeight="1">
      <c r="B2" s="136"/>
      <c r="C2" s="134"/>
      <c r="D2" s="134"/>
    </row>
    <row r="3" spans="2:44" ht="11.25" customHeight="1">
      <c r="B3" s="136"/>
      <c r="C3" s="134"/>
      <c r="D3" s="134"/>
    </row>
    <row r="4" spans="2:44" s="134" customFormat="1" ht="15.75" customHeight="1">
      <c r="C4" s="134" t="s">
        <v>632</v>
      </c>
      <c r="AL4" s="443" t="s">
        <v>201</v>
      </c>
      <c r="AM4" s="443"/>
      <c r="AN4" s="443"/>
      <c r="AO4" s="443"/>
      <c r="AP4" s="443"/>
      <c r="AQ4" s="443"/>
      <c r="AR4" s="443"/>
    </row>
    <row r="5" spans="2:44" s="134" customFormat="1" ht="4.5" customHeight="1">
      <c r="AL5" s="421"/>
      <c r="AM5" s="421"/>
      <c r="AN5" s="421"/>
      <c r="AO5" s="421"/>
      <c r="AP5" s="421"/>
      <c r="AQ5" s="421"/>
      <c r="AR5" s="421"/>
    </row>
    <row r="6" spans="2:44" s="134" customFormat="1" ht="22.5" customHeight="1">
      <c r="B6" s="136"/>
      <c r="C6" s="193"/>
      <c r="D6" s="89"/>
      <c r="E6" s="62"/>
      <c r="F6" s="81"/>
      <c r="G6" s="89"/>
      <c r="H6" s="89" t="s">
        <v>631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256" t="s">
        <v>630</v>
      </c>
      <c r="V6" s="822"/>
      <c r="W6" s="822"/>
      <c r="X6" s="82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822"/>
      <c r="AJ6" s="822"/>
      <c r="AK6" s="822"/>
      <c r="AL6" s="822"/>
      <c r="AM6" s="822"/>
      <c r="AN6" s="822"/>
      <c r="AO6" s="822"/>
      <c r="AP6" s="822"/>
      <c r="AQ6" s="822"/>
      <c r="AR6" s="79" t="s">
        <v>46</v>
      </c>
    </row>
    <row r="7" spans="2:44" s="134" customFormat="1" ht="22.5" customHeight="1">
      <c r="B7" s="136"/>
      <c r="C7" s="183"/>
      <c r="D7" s="139" t="s">
        <v>629</v>
      </c>
      <c r="E7" s="11"/>
      <c r="F7" s="77"/>
      <c r="G7" s="75"/>
      <c r="H7" s="75" t="s">
        <v>628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4"/>
    </row>
    <row r="8" spans="2:44" s="134" customFormat="1" ht="22.5" customHeight="1">
      <c r="B8" s="136"/>
      <c r="C8" s="177"/>
      <c r="D8" s="175"/>
      <c r="E8" s="10"/>
      <c r="F8" s="71"/>
      <c r="G8" s="175"/>
      <c r="H8" s="175" t="s">
        <v>89</v>
      </c>
      <c r="I8" s="175"/>
      <c r="J8" s="175" t="s">
        <v>627</v>
      </c>
      <c r="K8" s="175"/>
      <c r="L8" s="175"/>
      <c r="M8" s="175"/>
      <c r="N8" s="175"/>
      <c r="O8" s="175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89"/>
      <c r="AA8" s="689"/>
      <c r="AB8" s="689"/>
      <c r="AC8" s="689"/>
      <c r="AD8" s="689"/>
      <c r="AE8" s="689"/>
      <c r="AF8" s="689"/>
      <c r="AG8" s="689"/>
      <c r="AH8" s="689"/>
      <c r="AI8" s="689"/>
      <c r="AJ8" s="689"/>
      <c r="AK8" s="689"/>
      <c r="AL8" s="689"/>
      <c r="AM8" s="689"/>
      <c r="AN8" s="689"/>
      <c r="AO8" s="689"/>
      <c r="AP8" s="689"/>
      <c r="AQ8" s="689"/>
      <c r="AR8" s="68" t="s">
        <v>46</v>
      </c>
    </row>
    <row r="9" spans="2:44" s="134" customFormat="1" ht="22.5" customHeight="1">
      <c r="B9" s="136"/>
      <c r="C9" s="193"/>
      <c r="D9" s="601" t="s">
        <v>626</v>
      </c>
      <c r="E9" s="62"/>
      <c r="F9" s="184"/>
      <c r="G9" s="393" t="s">
        <v>625</v>
      </c>
      <c r="H9" s="393"/>
      <c r="I9" s="393"/>
      <c r="J9" s="393"/>
      <c r="K9" s="393"/>
      <c r="L9" s="393"/>
      <c r="M9" s="145"/>
      <c r="N9" s="441" t="s">
        <v>12</v>
      </c>
      <c r="O9" s="425"/>
      <c r="P9" s="425"/>
      <c r="Q9" s="425"/>
      <c r="R9" s="425"/>
      <c r="S9" s="974"/>
      <c r="T9" s="932"/>
      <c r="U9" s="932"/>
      <c r="V9" s="932"/>
      <c r="W9" s="144" t="s">
        <v>624</v>
      </c>
      <c r="X9" s="144"/>
      <c r="Y9" s="144"/>
      <c r="Z9" s="144"/>
      <c r="AA9" s="144"/>
      <c r="AB9" s="144"/>
      <c r="AC9" s="144"/>
      <c r="AD9" s="144"/>
      <c r="AE9" s="145"/>
      <c r="AF9" s="544" t="s">
        <v>623</v>
      </c>
      <c r="AG9" s="626"/>
      <c r="AH9" s="627"/>
      <c r="AI9" s="830" t="s">
        <v>516</v>
      </c>
      <c r="AJ9" s="831"/>
      <c r="AK9" s="831"/>
      <c r="AL9" s="831"/>
      <c r="AM9" s="979"/>
      <c r="AN9" s="441" t="s">
        <v>622</v>
      </c>
      <c r="AO9" s="425"/>
      <c r="AP9" s="520"/>
      <c r="AQ9" s="520"/>
      <c r="AR9" s="145" t="s">
        <v>243</v>
      </c>
    </row>
    <row r="10" spans="2:44" s="134" customFormat="1" ht="22.5" customHeight="1">
      <c r="B10" s="136"/>
      <c r="C10" s="177"/>
      <c r="D10" s="424"/>
      <c r="E10" s="10"/>
      <c r="F10" s="184"/>
      <c r="G10" s="393" t="s">
        <v>621</v>
      </c>
      <c r="H10" s="393"/>
      <c r="I10" s="393"/>
      <c r="J10" s="393"/>
      <c r="K10" s="393"/>
      <c r="L10" s="393"/>
      <c r="M10" s="145"/>
      <c r="N10" s="441" t="s">
        <v>12</v>
      </c>
      <c r="O10" s="425"/>
      <c r="P10" s="425"/>
      <c r="Q10" s="425"/>
      <c r="R10" s="425"/>
      <c r="S10" s="441" t="s">
        <v>620</v>
      </c>
      <c r="T10" s="425"/>
      <c r="U10" s="425"/>
      <c r="V10" s="425"/>
      <c r="W10" s="932"/>
      <c r="X10" s="932"/>
      <c r="Y10" s="932"/>
      <c r="Z10" s="932"/>
      <c r="AA10" s="932"/>
      <c r="AB10" s="932"/>
      <c r="AC10" s="144" t="s">
        <v>243</v>
      </c>
      <c r="AD10" s="144"/>
      <c r="AE10" s="145"/>
      <c r="AF10" s="631"/>
      <c r="AG10" s="632"/>
      <c r="AH10" s="633"/>
      <c r="AI10" s="830" t="s">
        <v>437</v>
      </c>
      <c r="AJ10" s="831"/>
      <c r="AK10" s="831"/>
      <c r="AL10" s="831"/>
      <c r="AM10" s="979"/>
      <c r="AN10" s="75"/>
      <c r="AO10" s="872"/>
      <c r="AP10" s="872"/>
      <c r="AQ10" s="872"/>
      <c r="AR10" s="873"/>
    </row>
    <row r="11" spans="2:44" s="134" customFormat="1" ht="22.5" customHeight="1">
      <c r="B11" s="136"/>
      <c r="C11" s="28"/>
      <c r="D11" s="299"/>
      <c r="E11" s="52"/>
      <c r="F11" s="81"/>
      <c r="G11" s="89"/>
      <c r="H11" s="79"/>
      <c r="I11" s="544" t="s">
        <v>619</v>
      </c>
      <c r="J11" s="627"/>
      <c r="K11" s="441" t="s">
        <v>618</v>
      </c>
      <c r="L11" s="425"/>
      <c r="M11" s="425"/>
      <c r="N11" s="425"/>
      <c r="O11" s="425"/>
      <c r="P11" s="441" t="s">
        <v>617</v>
      </c>
      <c r="Q11" s="425"/>
      <c r="R11" s="425"/>
      <c r="S11" s="425"/>
      <c r="T11" s="425"/>
      <c r="U11" s="425"/>
      <c r="V11" s="425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684"/>
      <c r="AN11" s="684"/>
      <c r="AO11" s="684"/>
      <c r="AP11" s="684"/>
      <c r="AQ11" s="684"/>
      <c r="AR11" s="685"/>
    </row>
    <row r="12" spans="2:44" s="134" customFormat="1" ht="22.5" customHeight="1">
      <c r="B12" s="136"/>
      <c r="C12" s="58"/>
      <c r="D12" s="977" t="s">
        <v>551</v>
      </c>
      <c r="E12" s="57"/>
      <c r="F12" s="77"/>
      <c r="G12" s="75"/>
      <c r="H12" s="298" t="s">
        <v>535</v>
      </c>
      <c r="I12" s="628"/>
      <c r="J12" s="630"/>
      <c r="K12" s="297"/>
      <c r="L12" s="393" t="s">
        <v>616</v>
      </c>
      <c r="M12" s="393"/>
      <c r="N12" s="393"/>
      <c r="O12" s="393"/>
      <c r="P12" s="393"/>
      <c r="Q12" s="393"/>
      <c r="R12" s="393"/>
      <c r="S12" s="137"/>
      <c r="T12" s="441" t="s">
        <v>91</v>
      </c>
      <c r="U12" s="425"/>
      <c r="V12" s="425"/>
      <c r="W12" s="425"/>
      <c r="X12" s="425"/>
      <c r="Y12" s="425"/>
      <c r="Z12" s="425"/>
      <c r="AA12" s="425"/>
      <c r="AB12" s="425"/>
      <c r="AC12" s="184"/>
      <c r="AD12" s="393" t="s">
        <v>615</v>
      </c>
      <c r="AE12" s="393"/>
      <c r="AF12" s="393"/>
      <c r="AG12" s="393"/>
      <c r="AH12" s="393"/>
      <c r="AI12" s="393"/>
      <c r="AJ12" s="393"/>
      <c r="AK12" s="393"/>
      <c r="AL12" s="145"/>
      <c r="AM12" s="441" t="s">
        <v>614</v>
      </c>
      <c r="AN12" s="425"/>
      <c r="AO12" s="425"/>
      <c r="AP12" s="425"/>
      <c r="AQ12" s="425"/>
      <c r="AR12" s="431"/>
    </row>
    <row r="13" spans="2:44" s="134" customFormat="1" ht="22.5" customHeight="1">
      <c r="B13" s="136"/>
      <c r="C13" s="58"/>
      <c r="D13" s="977"/>
      <c r="E13" s="57"/>
      <c r="F13" s="77"/>
      <c r="G13" s="75"/>
      <c r="H13" s="261" t="s">
        <v>45</v>
      </c>
      <c r="I13" s="628"/>
      <c r="J13" s="630"/>
      <c r="K13" s="441" t="s">
        <v>613</v>
      </c>
      <c r="L13" s="425"/>
      <c r="M13" s="425"/>
      <c r="N13" s="425"/>
      <c r="O13" s="425"/>
      <c r="P13" s="425"/>
      <c r="Q13" s="296"/>
      <c r="R13" s="279"/>
      <c r="S13" s="279"/>
      <c r="T13" s="279"/>
      <c r="U13" s="279"/>
      <c r="V13" s="505" t="s">
        <v>612</v>
      </c>
      <c r="W13" s="505"/>
      <c r="X13" s="505"/>
      <c r="Y13" s="978"/>
      <c r="Z13" s="279"/>
      <c r="AA13" s="279"/>
      <c r="AB13" s="279"/>
      <c r="AC13" s="279"/>
      <c r="AD13" s="975" t="s">
        <v>611</v>
      </c>
      <c r="AE13" s="975"/>
      <c r="AF13" s="976"/>
      <c r="AG13" s="295"/>
      <c r="AH13" s="294"/>
      <c r="AI13" s="294"/>
      <c r="AJ13" s="975" t="s">
        <v>611</v>
      </c>
      <c r="AK13" s="975"/>
      <c r="AL13" s="975"/>
      <c r="AM13" s="976"/>
      <c r="AN13" s="520"/>
      <c r="AO13" s="520"/>
      <c r="AP13" s="520"/>
      <c r="AQ13" s="505" t="s">
        <v>610</v>
      </c>
      <c r="AR13" s="973"/>
    </row>
    <row r="14" spans="2:44" s="134" customFormat="1" ht="22.5" customHeight="1">
      <c r="B14" s="136"/>
      <c r="C14" s="48"/>
      <c r="D14" s="293"/>
      <c r="E14" s="51"/>
      <c r="F14" s="71"/>
      <c r="G14" s="175"/>
      <c r="H14" s="68"/>
      <c r="I14" s="631"/>
      <c r="J14" s="633"/>
      <c r="K14" s="292"/>
      <c r="L14" s="424" t="s">
        <v>609</v>
      </c>
      <c r="M14" s="424"/>
      <c r="N14" s="424"/>
      <c r="O14" s="424"/>
      <c r="P14" s="424"/>
      <c r="Q14" s="424"/>
      <c r="R14" s="393"/>
      <c r="S14" s="393"/>
      <c r="T14" s="393"/>
      <c r="U14" s="145"/>
      <c r="V14" s="184"/>
      <c r="W14" s="144"/>
      <c r="X14" s="144"/>
      <c r="Y14" s="144" t="s">
        <v>535</v>
      </c>
      <c r="Z14" s="144"/>
      <c r="AA14" s="140" t="s">
        <v>151</v>
      </c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144" t="s">
        <v>608</v>
      </c>
      <c r="AO14" s="144"/>
      <c r="AP14" s="144"/>
      <c r="AQ14" s="144" t="s">
        <v>45</v>
      </c>
      <c r="AR14" s="145"/>
    </row>
    <row r="15" spans="2:44" s="134" customFormat="1" ht="22.5" customHeight="1">
      <c r="B15" s="136"/>
      <c r="C15" s="291" t="s">
        <v>607</v>
      </c>
      <c r="D15" s="969" t="s">
        <v>606</v>
      </c>
      <c r="E15" s="290"/>
      <c r="F15" s="441" t="s">
        <v>605</v>
      </c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31"/>
      <c r="W15" s="634" t="s">
        <v>600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5"/>
      <c r="AJ15" s="635"/>
      <c r="AK15" s="635"/>
      <c r="AL15" s="635"/>
      <c r="AM15" s="635"/>
      <c r="AN15" s="635"/>
      <c r="AO15" s="635"/>
      <c r="AP15" s="635"/>
      <c r="AQ15" s="635"/>
      <c r="AR15" s="968"/>
    </row>
    <row r="16" spans="2:44" s="134" customFormat="1" ht="22.5" customHeight="1">
      <c r="B16" s="136"/>
      <c r="C16" s="289"/>
      <c r="D16" s="970"/>
      <c r="E16" s="288"/>
      <c r="F16" s="441" t="s">
        <v>604</v>
      </c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31"/>
      <c r="W16" s="830" t="s">
        <v>603</v>
      </c>
      <c r="X16" s="831"/>
      <c r="Y16" s="831"/>
      <c r="Z16" s="831"/>
      <c r="AA16" s="831"/>
      <c r="AB16" s="831"/>
      <c r="AC16" s="831"/>
      <c r="AD16" s="831" t="s">
        <v>602</v>
      </c>
      <c r="AE16" s="831"/>
      <c r="AF16" s="831"/>
      <c r="AG16" s="831"/>
      <c r="AH16" s="831" t="s">
        <v>547</v>
      </c>
      <c r="AI16" s="831"/>
      <c r="AJ16" s="831"/>
      <c r="AK16" s="831"/>
      <c r="AL16" s="831"/>
      <c r="AM16" s="831"/>
      <c r="AN16" s="831"/>
      <c r="AO16" s="287" t="s">
        <v>151</v>
      </c>
      <c r="AP16" s="520"/>
      <c r="AQ16" s="520"/>
      <c r="AR16" s="145" t="s">
        <v>46</v>
      </c>
    </row>
    <row r="17" spans="2:44" s="134" customFormat="1" ht="22.5" customHeight="1">
      <c r="B17" s="136"/>
      <c r="C17" s="286"/>
      <c r="D17" s="971"/>
      <c r="E17" s="285"/>
      <c r="F17" s="441" t="s">
        <v>601</v>
      </c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31"/>
      <c r="W17" s="634" t="s">
        <v>600</v>
      </c>
      <c r="X17" s="635"/>
      <c r="Y17" s="635"/>
      <c r="Z17" s="635"/>
      <c r="AA17" s="635"/>
      <c r="AB17" s="635"/>
      <c r="AC17" s="635"/>
      <c r="AD17" s="635"/>
      <c r="AE17" s="635"/>
      <c r="AF17" s="635"/>
      <c r="AG17" s="635"/>
      <c r="AH17" s="635"/>
      <c r="AI17" s="635"/>
      <c r="AJ17" s="635"/>
      <c r="AK17" s="635"/>
      <c r="AL17" s="635"/>
      <c r="AM17" s="635"/>
      <c r="AN17" s="635"/>
      <c r="AO17" s="635"/>
      <c r="AP17" s="635"/>
      <c r="AQ17" s="635"/>
      <c r="AR17" s="968"/>
    </row>
    <row r="18" spans="2:44" s="134" customFormat="1" ht="20.25" customHeight="1">
      <c r="B18" s="136"/>
    </row>
    <row r="19" spans="2:44" s="134" customFormat="1" ht="15.75" customHeight="1">
      <c r="C19" s="134" t="s">
        <v>599</v>
      </c>
      <c r="AL19" s="443" t="s">
        <v>201</v>
      </c>
      <c r="AM19" s="443"/>
      <c r="AN19" s="443"/>
      <c r="AO19" s="443"/>
      <c r="AP19" s="443"/>
      <c r="AQ19" s="443"/>
      <c r="AR19" s="443"/>
    </row>
    <row r="20" spans="2:44" s="134" customFormat="1" ht="4.5" customHeight="1">
      <c r="AL20" s="421"/>
      <c r="AM20" s="421"/>
      <c r="AN20" s="421"/>
      <c r="AO20" s="421"/>
      <c r="AP20" s="421"/>
      <c r="AQ20" s="421"/>
      <c r="AR20" s="421"/>
    </row>
    <row r="21" spans="2:44" s="134" customFormat="1" ht="24" customHeight="1">
      <c r="C21" s="184"/>
      <c r="D21" s="137" t="s">
        <v>598</v>
      </c>
      <c r="E21" s="144"/>
      <c r="F21" s="184"/>
      <c r="G21" s="144"/>
      <c r="H21" s="144" t="s">
        <v>597</v>
      </c>
      <c r="I21" s="144"/>
      <c r="J21" s="144"/>
      <c r="K21" s="144"/>
      <c r="L21" s="144"/>
      <c r="M21" s="144"/>
      <c r="N21" s="144" t="s">
        <v>419</v>
      </c>
      <c r="O21" s="144"/>
      <c r="P21" s="144" t="s">
        <v>596</v>
      </c>
      <c r="Q21" s="144"/>
      <c r="R21" s="144"/>
      <c r="S21" s="144"/>
      <c r="T21" s="144"/>
      <c r="U21" s="144"/>
      <c r="V21" s="144"/>
      <c r="W21" s="144"/>
      <c r="X21" s="144"/>
      <c r="Y21" s="284" t="s">
        <v>595</v>
      </c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5"/>
    </row>
    <row r="22" spans="2:44" s="134" customFormat="1" ht="24" customHeight="1">
      <c r="C22" s="81"/>
      <c r="D22" s="89"/>
      <c r="E22" s="79"/>
      <c r="F22" s="77"/>
      <c r="G22" s="75"/>
      <c r="H22" s="75"/>
      <c r="I22" s="75"/>
      <c r="J22" s="628" t="s">
        <v>594</v>
      </c>
      <c r="K22" s="629"/>
      <c r="L22" s="629"/>
      <c r="M22" s="629"/>
      <c r="N22" s="629"/>
      <c r="O22" s="537" t="s">
        <v>593</v>
      </c>
      <c r="P22" s="421"/>
      <c r="Q22" s="688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4"/>
      <c r="AQ22" s="684"/>
      <c r="AR22" s="685"/>
    </row>
    <row r="23" spans="2:44" s="134" customFormat="1" ht="24" customHeight="1">
      <c r="C23" s="77"/>
      <c r="D23" s="75"/>
      <c r="E23" s="74"/>
      <c r="F23" s="77"/>
      <c r="G23" s="75"/>
      <c r="H23" s="939" t="s">
        <v>420</v>
      </c>
      <c r="I23" s="940"/>
      <c r="J23" s="628"/>
      <c r="K23" s="629"/>
      <c r="L23" s="629"/>
      <c r="M23" s="629"/>
      <c r="N23" s="629"/>
      <c r="O23" s="441" t="s">
        <v>592</v>
      </c>
      <c r="P23" s="425"/>
      <c r="Q23" s="425"/>
      <c r="R23" s="425"/>
      <c r="S23" s="425"/>
      <c r="T23" s="425"/>
      <c r="U23" s="425"/>
      <c r="V23" s="425"/>
      <c r="W23" s="683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684"/>
      <c r="AN23" s="684"/>
      <c r="AO23" s="684"/>
      <c r="AP23" s="684"/>
      <c r="AQ23" s="684"/>
      <c r="AR23" s="685"/>
    </row>
    <row r="24" spans="2:44" s="134" customFormat="1" ht="24" customHeight="1">
      <c r="C24" s="77"/>
      <c r="D24" s="423" t="s">
        <v>591</v>
      </c>
      <c r="E24" s="74"/>
      <c r="F24" s="77"/>
      <c r="G24" s="75"/>
      <c r="H24" s="939"/>
      <c r="I24" s="940"/>
      <c r="J24" s="628"/>
      <c r="K24" s="629"/>
      <c r="L24" s="629"/>
      <c r="M24" s="629"/>
      <c r="N24" s="629"/>
      <c r="O24" s="441" t="s">
        <v>590</v>
      </c>
      <c r="P24" s="425"/>
      <c r="Q24" s="683"/>
      <c r="R24" s="684"/>
      <c r="S24" s="684"/>
      <c r="T24" s="684"/>
      <c r="U24" s="684"/>
      <c r="V24" s="684"/>
      <c r="W24" s="684"/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/>
      <c r="AK24" s="684"/>
      <c r="AL24" s="684"/>
      <c r="AM24" s="684"/>
      <c r="AN24" s="684"/>
      <c r="AO24" s="684"/>
      <c r="AP24" s="684"/>
      <c r="AQ24" s="684"/>
      <c r="AR24" s="685"/>
    </row>
    <row r="25" spans="2:44" s="134" customFormat="1" ht="24" customHeight="1">
      <c r="C25" s="77"/>
      <c r="D25" s="423"/>
      <c r="E25" s="74"/>
      <c r="F25" s="77"/>
      <c r="G25" s="75"/>
      <c r="H25" s="939" t="s">
        <v>520</v>
      </c>
      <c r="I25" s="940"/>
      <c r="J25" s="628"/>
      <c r="K25" s="629"/>
      <c r="L25" s="629"/>
      <c r="M25" s="629"/>
      <c r="N25" s="629"/>
      <c r="O25" s="441" t="s">
        <v>589</v>
      </c>
      <c r="P25" s="425"/>
      <c r="Q25" s="146"/>
      <c r="R25" s="144"/>
      <c r="S25" s="144"/>
      <c r="T25" s="144" t="s">
        <v>588</v>
      </c>
      <c r="U25" s="144"/>
      <c r="V25" s="144"/>
      <c r="W25" s="144"/>
      <c r="X25" s="144"/>
      <c r="Y25" s="144"/>
      <c r="Z25" s="144"/>
      <c r="AA25" s="144" t="s">
        <v>587</v>
      </c>
      <c r="AB25" s="144"/>
      <c r="AC25" s="144"/>
      <c r="AD25" s="144"/>
      <c r="AE25" s="144"/>
      <c r="AF25" s="144"/>
      <c r="AG25" s="144" t="s">
        <v>89</v>
      </c>
      <c r="AH25" s="144"/>
      <c r="AI25" s="144"/>
      <c r="AJ25" s="198" t="s">
        <v>151</v>
      </c>
      <c r="AK25" s="684"/>
      <c r="AL25" s="684"/>
      <c r="AM25" s="684"/>
      <c r="AN25" s="684"/>
      <c r="AO25" s="684"/>
      <c r="AP25" s="684"/>
      <c r="AQ25" s="684"/>
      <c r="AR25" s="145" t="s">
        <v>46</v>
      </c>
    </row>
    <row r="26" spans="2:44" s="134" customFormat="1" ht="24" customHeight="1">
      <c r="C26" s="77"/>
      <c r="D26" s="75"/>
      <c r="E26" s="74"/>
      <c r="F26" s="77"/>
      <c r="G26" s="75"/>
      <c r="H26" s="939"/>
      <c r="I26" s="940"/>
      <c r="J26" s="628"/>
      <c r="K26" s="629"/>
      <c r="L26" s="629"/>
      <c r="M26" s="629"/>
      <c r="N26" s="629"/>
      <c r="O26" s="535" t="s">
        <v>586</v>
      </c>
      <c r="P26" s="541"/>
      <c r="Q26" s="163"/>
      <c r="R26" s="89"/>
      <c r="S26" s="89"/>
      <c r="T26" s="89" t="s">
        <v>585</v>
      </c>
      <c r="U26" s="89"/>
      <c r="V26" s="89"/>
      <c r="W26" s="89"/>
      <c r="X26" s="89"/>
      <c r="Y26" s="89"/>
      <c r="Z26" s="89"/>
      <c r="AA26" s="89" t="s">
        <v>584</v>
      </c>
      <c r="AB26" s="89"/>
      <c r="AC26" s="89"/>
      <c r="AD26" s="89"/>
      <c r="AE26" s="89"/>
      <c r="AF26" s="89"/>
      <c r="AG26" s="89"/>
      <c r="AH26" s="89" t="s">
        <v>548</v>
      </c>
      <c r="AI26" s="89"/>
      <c r="AJ26" s="89"/>
      <c r="AK26" s="89"/>
      <c r="AL26" s="89"/>
      <c r="AM26" s="89"/>
      <c r="AN26" s="89"/>
      <c r="AO26" s="89"/>
      <c r="AP26" s="89"/>
      <c r="AQ26" s="89"/>
      <c r="AR26" s="79"/>
    </row>
    <row r="27" spans="2:44" s="134" customFormat="1" ht="24" customHeight="1">
      <c r="C27" s="71"/>
      <c r="D27" s="175"/>
      <c r="E27" s="68"/>
      <c r="F27" s="71"/>
      <c r="G27" s="175"/>
      <c r="H27" s="175"/>
      <c r="I27" s="175"/>
      <c r="J27" s="631"/>
      <c r="K27" s="632"/>
      <c r="L27" s="632"/>
      <c r="M27" s="632"/>
      <c r="N27" s="632"/>
      <c r="O27" s="537"/>
      <c r="P27" s="421"/>
      <c r="Q27" s="164"/>
      <c r="R27" s="175"/>
      <c r="S27" s="175"/>
      <c r="T27" s="175" t="s">
        <v>89</v>
      </c>
      <c r="U27" s="175"/>
      <c r="V27" s="175"/>
      <c r="W27" s="175"/>
      <c r="X27" s="175"/>
      <c r="Y27" s="175"/>
      <c r="Z27" s="70" t="s">
        <v>151</v>
      </c>
      <c r="AA27" s="689"/>
      <c r="AB27" s="689"/>
      <c r="AC27" s="689"/>
      <c r="AD27" s="689"/>
      <c r="AE27" s="689"/>
      <c r="AF27" s="689"/>
      <c r="AG27" s="689"/>
      <c r="AH27" s="689"/>
      <c r="AI27" s="689"/>
      <c r="AJ27" s="689"/>
      <c r="AK27" s="689"/>
      <c r="AL27" s="689"/>
      <c r="AM27" s="689"/>
      <c r="AN27" s="689"/>
      <c r="AO27" s="689"/>
      <c r="AP27" s="689"/>
      <c r="AQ27" s="689"/>
      <c r="AR27" s="68" t="s">
        <v>46</v>
      </c>
    </row>
    <row r="28" spans="2:44" s="134" customFormat="1" ht="21" customHeight="1">
      <c r="C28" s="136"/>
      <c r="D28" s="136"/>
      <c r="E28" s="136"/>
      <c r="F28" s="136"/>
      <c r="G28" s="136"/>
      <c r="H28" s="136"/>
      <c r="I28" s="136"/>
      <c r="J28" s="186"/>
      <c r="K28" s="186"/>
      <c r="L28" s="186"/>
      <c r="M28" s="186"/>
      <c r="N28" s="186"/>
      <c r="O28" s="169"/>
      <c r="P28" s="169"/>
      <c r="Q28" s="169"/>
      <c r="R28" s="136"/>
      <c r="S28" s="136"/>
      <c r="T28" s="75"/>
      <c r="U28" s="136"/>
      <c r="V28" s="136"/>
      <c r="W28" s="136"/>
      <c r="X28" s="136"/>
      <c r="Y28" s="136"/>
      <c r="Z28" s="283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19"/>
    </row>
    <row r="29" spans="2:44" s="134" customFormat="1" ht="17.25" customHeight="1">
      <c r="C29" s="134" t="s">
        <v>583</v>
      </c>
      <c r="D29" s="136"/>
      <c r="E29" s="136"/>
      <c r="F29" s="136"/>
      <c r="G29" s="136"/>
      <c r="H29" s="136"/>
      <c r="I29" s="136"/>
      <c r="J29" s="186"/>
      <c r="K29" s="186"/>
      <c r="L29" s="186"/>
      <c r="M29" s="186"/>
      <c r="N29" s="186"/>
      <c r="O29" s="169"/>
      <c r="P29" s="169"/>
      <c r="Q29" s="169"/>
      <c r="R29" s="136"/>
      <c r="S29" s="136"/>
      <c r="T29" s="75"/>
      <c r="U29" s="136"/>
      <c r="V29" s="136"/>
      <c r="W29" s="136"/>
      <c r="X29" s="136"/>
      <c r="Y29" s="136"/>
      <c r="Z29" s="283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19"/>
    </row>
    <row r="30" spans="2:44" s="134" customFormat="1" ht="20.25" customHeight="1">
      <c r="C30" s="972" t="s">
        <v>582</v>
      </c>
      <c r="D30" s="972"/>
      <c r="E30" s="972"/>
      <c r="F30" s="972"/>
      <c r="G30" s="972"/>
      <c r="H30" s="972"/>
      <c r="I30" s="972"/>
      <c r="J30" s="972"/>
      <c r="K30" s="972"/>
      <c r="L30" s="972"/>
      <c r="M30" s="972"/>
      <c r="N30" s="972"/>
      <c r="O30" s="972"/>
      <c r="P30" s="972"/>
      <c r="Q30" s="972"/>
      <c r="R30" s="972"/>
      <c r="S30" s="972"/>
      <c r="T30" s="972"/>
      <c r="U30" s="972"/>
      <c r="V30" s="972"/>
      <c r="W30" s="972"/>
      <c r="X30" s="972"/>
      <c r="Y30" s="972"/>
      <c r="Z30" s="972"/>
      <c r="AA30" s="972"/>
      <c r="AB30" s="972"/>
      <c r="AC30" s="972"/>
      <c r="AD30" s="972"/>
      <c r="AE30" s="972"/>
      <c r="AF30" s="972"/>
      <c r="AG30" s="965" t="s">
        <v>579</v>
      </c>
      <c r="AH30" s="966"/>
      <c r="AI30" s="966"/>
      <c r="AJ30" s="966"/>
      <c r="AK30" s="966"/>
      <c r="AL30" s="966"/>
      <c r="AM30" s="966"/>
      <c r="AN30" s="966"/>
      <c r="AO30" s="966"/>
      <c r="AP30" s="966"/>
      <c r="AQ30" s="966"/>
      <c r="AR30" s="967"/>
    </row>
    <row r="31" spans="2:44" s="134" customFormat="1" ht="20.25" customHeight="1">
      <c r="C31" s="634" t="s">
        <v>581</v>
      </c>
      <c r="D31" s="635"/>
      <c r="E31" s="635"/>
      <c r="F31" s="635"/>
      <c r="G31" s="635"/>
      <c r="H31" s="635"/>
      <c r="I31" s="635"/>
      <c r="J31" s="635"/>
      <c r="K31" s="635"/>
      <c r="L31" s="635"/>
      <c r="M31" s="635"/>
      <c r="N31" s="635"/>
      <c r="O31" s="635"/>
      <c r="P31" s="635"/>
      <c r="Q31" s="635"/>
      <c r="R31" s="635"/>
      <c r="S31" s="635"/>
      <c r="T31" s="635"/>
      <c r="U31" s="635"/>
      <c r="V31" s="635"/>
      <c r="W31" s="635"/>
      <c r="X31" s="635"/>
      <c r="Y31" s="635"/>
      <c r="Z31" s="635"/>
      <c r="AA31" s="635"/>
      <c r="AB31" s="635"/>
      <c r="AC31" s="635"/>
      <c r="AD31" s="635"/>
      <c r="AE31" s="635"/>
      <c r="AF31" s="968"/>
      <c r="AG31" s="965" t="s">
        <v>579</v>
      </c>
      <c r="AH31" s="966"/>
      <c r="AI31" s="966"/>
      <c r="AJ31" s="966"/>
      <c r="AK31" s="966"/>
      <c r="AL31" s="966"/>
      <c r="AM31" s="966"/>
      <c r="AN31" s="966"/>
      <c r="AO31" s="966"/>
      <c r="AP31" s="966"/>
      <c r="AQ31" s="966"/>
      <c r="AR31" s="967"/>
    </row>
    <row r="32" spans="2:44" s="134" customFormat="1" ht="20.25" customHeight="1">
      <c r="C32" s="634" t="s">
        <v>580</v>
      </c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  <c r="S32" s="635"/>
      <c r="T32" s="635"/>
      <c r="U32" s="635"/>
      <c r="V32" s="635"/>
      <c r="W32" s="635"/>
      <c r="X32" s="635"/>
      <c r="Y32" s="635"/>
      <c r="Z32" s="635"/>
      <c r="AA32" s="635"/>
      <c r="AB32" s="635"/>
      <c r="AC32" s="635"/>
      <c r="AD32" s="635"/>
      <c r="AE32" s="635"/>
      <c r="AF32" s="968"/>
      <c r="AG32" s="965" t="s">
        <v>579</v>
      </c>
      <c r="AH32" s="966"/>
      <c r="AI32" s="966"/>
      <c r="AJ32" s="966"/>
      <c r="AK32" s="966"/>
      <c r="AL32" s="966"/>
      <c r="AM32" s="966"/>
      <c r="AN32" s="966"/>
      <c r="AO32" s="966"/>
      <c r="AP32" s="966"/>
      <c r="AQ32" s="966"/>
      <c r="AR32" s="967"/>
    </row>
    <row r="33" spans="2:45" s="134" customFormat="1" ht="40.5" customHeight="1">
      <c r="B33" s="136"/>
      <c r="C33" s="951" t="s">
        <v>578</v>
      </c>
      <c r="D33" s="952"/>
      <c r="E33" s="952"/>
      <c r="F33" s="952"/>
      <c r="G33" s="953"/>
      <c r="H33" s="962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3"/>
      <c r="Y33" s="963"/>
      <c r="Z33" s="963"/>
      <c r="AA33" s="963"/>
      <c r="AB33" s="963"/>
      <c r="AC33" s="963"/>
      <c r="AD33" s="963"/>
      <c r="AE33" s="963"/>
      <c r="AF33" s="963"/>
      <c r="AG33" s="963"/>
      <c r="AH33" s="963"/>
      <c r="AI33" s="963"/>
      <c r="AJ33" s="963"/>
      <c r="AK33" s="963"/>
      <c r="AL33" s="963"/>
      <c r="AM33" s="963"/>
      <c r="AN33" s="963"/>
      <c r="AO33" s="963"/>
      <c r="AP33" s="963"/>
      <c r="AQ33" s="963"/>
      <c r="AR33" s="964"/>
    </row>
    <row r="34" spans="2:45" s="134" customFormat="1" ht="16.5" customHeight="1">
      <c r="B34" s="136"/>
      <c r="C34" s="282"/>
      <c r="D34" s="282"/>
      <c r="E34" s="282"/>
      <c r="F34" s="282"/>
      <c r="G34" s="282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</row>
    <row r="35" spans="2:45" s="134" customFormat="1" ht="15.75" customHeight="1">
      <c r="C35" s="134" t="s">
        <v>577</v>
      </c>
      <c r="AM35" s="539" t="s">
        <v>200</v>
      </c>
      <c r="AN35" s="539"/>
      <c r="AO35" s="539"/>
      <c r="AP35" s="539"/>
      <c r="AQ35" s="539"/>
      <c r="AR35" s="539"/>
      <c r="AS35" s="539"/>
    </row>
    <row r="36" spans="2:45" s="134" customFormat="1" ht="4.5" customHeight="1">
      <c r="AM36" s="539"/>
      <c r="AN36" s="539"/>
      <c r="AO36" s="539"/>
      <c r="AP36" s="539"/>
      <c r="AQ36" s="539"/>
      <c r="AR36" s="539"/>
      <c r="AS36" s="539"/>
    </row>
    <row r="37" spans="2:45" s="134" customFormat="1" ht="22.5" customHeight="1">
      <c r="C37" s="152"/>
      <c r="D37" s="137" t="s">
        <v>576</v>
      </c>
      <c r="E37" s="154"/>
      <c r="F37" s="441" t="s">
        <v>12</v>
      </c>
      <c r="G37" s="425"/>
      <c r="H37" s="425"/>
      <c r="I37" s="425"/>
      <c r="J37" s="425"/>
      <c r="K37" s="425"/>
      <c r="L37" s="431"/>
      <c r="M37" s="960"/>
      <c r="N37" s="961"/>
      <c r="O37" s="961"/>
      <c r="P37" s="17" t="s">
        <v>574</v>
      </c>
      <c r="Q37" s="17"/>
      <c r="R37" s="82"/>
      <c r="S37" s="171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</row>
    <row r="38" spans="2:45" s="134" customFormat="1" ht="22.5" customHeight="1">
      <c r="C38" s="152"/>
      <c r="D38" s="137" t="s">
        <v>575</v>
      </c>
      <c r="E38" s="154"/>
      <c r="F38" s="441" t="s">
        <v>12</v>
      </c>
      <c r="G38" s="425"/>
      <c r="H38" s="425"/>
      <c r="I38" s="425"/>
      <c r="J38" s="425"/>
      <c r="K38" s="425"/>
      <c r="L38" s="431"/>
      <c r="M38" s="960"/>
      <c r="N38" s="961"/>
      <c r="O38" s="961"/>
      <c r="P38" s="17" t="s">
        <v>574</v>
      </c>
      <c r="Q38" s="17"/>
      <c r="R38" s="82"/>
      <c r="S38" s="171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</row>
    <row r="39" spans="2:45" s="134" customFormat="1" ht="22.5" customHeight="1">
      <c r="C39" s="152"/>
      <c r="D39" s="137" t="s">
        <v>573</v>
      </c>
      <c r="E39" s="154"/>
      <c r="F39" s="441" t="s">
        <v>12</v>
      </c>
      <c r="G39" s="425"/>
      <c r="H39" s="425"/>
      <c r="I39" s="425"/>
      <c r="J39" s="425"/>
      <c r="K39" s="425"/>
      <c r="L39" s="431"/>
      <c r="M39" s="451" t="s">
        <v>564</v>
      </c>
      <c r="N39" s="452"/>
      <c r="O39" s="917"/>
      <c r="P39" s="915"/>
      <c r="Q39" s="915"/>
      <c r="R39" s="915"/>
      <c r="S39" s="915"/>
      <c r="T39" s="915"/>
      <c r="U39" s="915"/>
      <c r="V39" s="915"/>
      <c r="W39" s="915"/>
      <c r="X39" s="915"/>
      <c r="Y39" s="915"/>
      <c r="Z39" s="915"/>
      <c r="AA39" s="915"/>
      <c r="AB39" s="915"/>
      <c r="AC39" s="915"/>
      <c r="AD39" s="915"/>
      <c r="AE39" s="915"/>
      <c r="AF39" s="915"/>
      <c r="AG39" s="915"/>
      <c r="AH39" s="915"/>
      <c r="AI39" s="915"/>
      <c r="AJ39" s="915"/>
      <c r="AK39" s="915"/>
      <c r="AL39" s="915"/>
      <c r="AM39" s="915"/>
      <c r="AN39" s="915"/>
      <c r="AO39" s="915"/>
      <c r="AP39" s="915"/>
      <c r="AQ39" s="915"/>
      <c r="AR39" s="916"/>
    </row>
    <row r="40" spans="2:45" s="134" customFormat="1" ht="4.5" customHeight="1">
      <c r="B40" s="136"/>
    </row>
    <row r="41" spans="2:45">
      <c r="F41" s="91"/>
    </row>
  </sheetData>
  <mergeCells count="75">
    <mergeCell ref="D9:D10"/>
    <mergeCell ref="AP16:AQ16"/>
    <mergeCell ref="AH16:AN16"/>
    <mergeCell ref="AG30:AR30"/>
    <mergeCell ref="W16:AC16"/>
    <mergeCell ref="K13:P13"/>
    <mergeCell ref="S10:V10"/>
    <mergeCell ref="Q24:AR24"/>
    <mergeCell ref="H25:I26"/>
    <mergeCell ref="D12:D13"/>
    <mergeCell ref="V13:Y13"/>
    <mergeCell ref="AI9:AM9"/>
    <mergeCell ref="AD12:AK12"/>
    <mergeCell ref="K11:O11"/>
    <mergeCell ref="AI10:AM10"/>
    <mergeCell ref="W10:AB10"/>
    <mergeCell ref="AL4:AR5"/>
    <mergeCell ref="V6:AQ6"/>
    <mergeCell ref="AN9:AO9"/>
    <mergeCell ref="P8:AQ8"/>
    <mergeCell ref="L12:R12"/>
    <mergeCell ref="AP9:AQ9"/>
    <mergeCell ref="AO10:AR10"/>
    <mergeCell ref="G9:L9"/>
    <mergeCell ref="N10:R10"/>
    <mergeCell ref="G10:L10"/>
    <mergeCell ref="I11:J14"/>
    <mergeCell ref="AN13:AP13"/>
    <mergeCell ref="AD13:AF13"/>
    <mergeCell ref="AJ13:AM13"/>
    <mergeCell ref="W11:AR11"/>
    <mergeCell ref="N9:R9"/>
    <mergeCell ref="L14:T14"/>
    <mergeCell ref="AQ13:AR13"/>
    <mergeCell ref="P11:V11"/>
    <mergeCell ref="S9:V9"/>
    <mergeCell ref="AB14:AM14"/>
    <mergeCell ref="AF9:AH10"/>
    <mergeCell ref="T12:AB12"/>
    <mergeCell ref="AM12:AR12"/>
    <mergeCell ref="AG31:AR31"/>
    <mergeCell ref="D24:D25"/>
    <mergeCell ref="W23:AR23"/>
    <mergeCell ref="O23:V23"/>
    <mergeCell ref="H23:I24"/>
    <mergeCell ref="O26:P27"/>
    <mergeCell ref="C31:AF31"/>
    <mergeCell ref="AA27:AQ27"/>
    <mergeCell ref="C30:AF30"/>
    <mergeCell ref="D15:D17"/>
    <mergeCell ref="W17:AR17"/>
    <mergeCell ref="Q22:AR22"/>
    <mergeCell ref="O22:P22"/>
    <mergeCell ref="AD16:AG16"/>
    <mergeCell ref="AL19:AR20"/>
    <mergeCell ref="F15:V15"/>
    <mergeCell ref="F16:V16"/>
    <mergeCell ref="F17:V17"/>
    <mergeCell ref="W15:AR15"/>
    <mergeCell ref="F39:L39"/>
    <mergeCell ref="O24:P24"/>
    <mergeCell ref="M39:N39"/>
    <mergeCell ref="O39:AR39"/>
    <mergeCell ref="AK25:AQ25"/>
    <mergeCell ref="O25:P25"/>
    <mergeCell ref="J22:N27"/>
    <mergeCell ref="F37:L37"/>
    <mergeCell ref="M37:O37"/>
    <mergeCell ref="AM35:AS36"/>
    <mergeCell ref="C33:G33"/>
    <mergeCell ref="H33:AR33"/>
    <mergeCell ref="F38:L38"/>
    <mergeCell ref="M38:O38"/>
    <mergeCell ref="AG32:AR32"/>
    <mergeCell ref="C32:AF32"/>
  </mergeCells>
  <phoneticPr fontId="3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（保育） １３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76" r:id="rId4" name="Check Box 48">
              <controlPr locked="0" defaultSize="0" autoFill="0" autoLine="0" autoPict="0">
                <anchor>
                  <from>
                    <xdr:col>6</xdr:col>
                    <xdr:colOff>9525</xdr:colOff>
                    <xdr:row>5</xdr:row>
                    <xdr:rowOff>47625</xdr:rowOff>
                  </from>
                  <to>
                    <xdr:col>6</xdr:col>
                    <xdr:colOff>190500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7" r:id="rId5" name="Check Box 49">
              <controlPr locked="0" defaultSize="0" autoFill="0" autoLine="0" autoPict="0">
                <anchor>
                  <from>
                    <xdr:col>6</xdr:col>
                    <xdr:colOff>9525</xdr:colOff>
                    <xdr:row>6</xdr:row>
                    <xdr:rowOff>47625</xdr:rowOff>
                  </from>
                  <to>
                    <xdr:col>6</xdr:col>
                    <xdr:colOff>190500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8" r:id="rId6" name="Check Box 50">
              <controlPr locked="0" defaultSize="0" autoFill="0" autoLine="0" autoPict="0">
                <anchor>
                  <from>
                    <xdr:col>6</xdr:col>
                    <xdr:colOff>9525</xdr:colOff>
                    <xdr:row>7</xdr:row>
                    <xdr:rowOff>47625</xdr:rowOff>
                  </from>
                  <to>
                    <xdr:col>6</xdr:col>
                    <xdr:colOff>190500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9" r:id="rId7" name="Check Box 51">
              <controlPr locked="0" defaultSize="0" autoFill="0" autoLine="0" autoPict="0">
                <anchor>
                  <from>
                    <xdr:col>13</xdr:col>
                    <xdr:colOff>123825</xdr:colOff>
                    <xdr:row>8</xdr:row>
                    <xdr:rowOff>66675</xdr:rowOff>
                  </from>
                  <to>
                    <xdr:col>13</xdr:col>
                    <xdr:colOff>304800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0" r:id="rId8" name="Check Box 52">
              <controlPr locked="0" defaultSize="0" autoFill="0" autoLine="0" autoPict="0">
                <anchor>
                  <from>
                    <xdr:col>15</xdr:col>
                    <xdr:colOff>76200</xdr:colOff>
                    <xdr:row>8</xdr:row>
                    <xdr:rowOff>66675</xdr:rowOff>
                  </from>
                  <to>
                    <xdr:col>15</xdr:col>
                    <xdr:colOff>257175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1" r:id="rId9" name="Check Box 53">
              <controlPr locked="0" defaultSize="0" autoFill="0" autoLine="0" autoPict="0">
                <anchor>
                  <from>
                    <xdr:col>13</xdr:col>
                    <xdr:colOff>123825</xdr:colOff>
                    <xdr:row>9</xdr:row>
                    <xdr:rowOff>66675</xdr:rowOff>
                  </from>
                  <to>
                    <xdr:col>13</xdr:col>
                    <xdr:colOff>304800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2" r:id="rId10" name="Check Box 54">
              <controlPr locked="0" defaultSize="0" autoFill="0" autoLine="0" autoPict="0">
                <anchor>
                  <from>
                    <xdr:col>15</xdr:col>
                    <xdr:colOff>76200</xdr:colOff>
                    <xdr:row>9</xdr:row>
                    <xdr:rowOff>66675</xdr:rowOff>
                  </from>
                  <to>
                    <xdr:col>15</xdr:col>
                    <xdr:colOff>257175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3" r:id="rId11" name="Check Box 55">
              <controlPr locked="0" defaultSize="0" autoFill="0" autoLine="0" autoPict="0">
                <anchor>
                  <from>
                    <xdr:col>35</xdr:col>
                    <xdr:colOff>28575</xdr:colOff>
                    <xdr:row>8</xdr:row>
                    <xdr:rowOff>66675</xdr:rowOff>
                  </from>
                  <to>
                    <xdr:col>36</xdr:col>
                    <xdr:colOff>95250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4" r:id="rId12" name="Check Box 56">
              <controlPr locked="0" defaultSize="0" autoFill="0" autoLine="0" autoPict="0">
                <anchor>
                  <from>
                    <xdr:col>35</xdr:col>
                    <xdr:colOff>28575</xdr:colOff>
                    <xdr:row>9</xdr:row>
                    <xdr:rowOff>66675</xdr:rowOff>
                  </from>
                  <to>
                    <xdr:col>36</xdr:col>
                    <xdr:colOff>95250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5" r:id="rId13" name="Check Box 57">
              <controlPr locked="0" defaultSize="0" autoFill="0" autoLine="0" autoPict="0">
                <anchor>
                  <from>
                    <xdr:col>6</xdr:col>
                    <xdr:colOff>19050</xdr:colOff>
                    <xdr:row>10</xdr:row>
                    <xdr:rowOff>285750</xdr:rowOff>
                  </from>
                  <to>
                    <xdr:col>6</xdr:col>
                    <xdr:colOff>200025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6" r:id="rId14" name="Check Box 58">
              <controlPr locked="0" defaultSize="0" autoFill="0" autoLine="0" autoPict="0">
                <anchor>
                  <from>
                    <xdr:col>6</xdr:col>
                    <xdr:colOff>19050</xdr:colOff>
                    <xdr:row>12</xdr:row>
                    <xdr:rowOff>123825</xdr:rowOff>
                  </from>
                  <to>
                    <xdr:col>6</xdr:col>
                    <xdr:colOff>200025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7" r:id="rId15" name="Check Box 59">
              <controlPr locked="0" defaultSize="0" autoFill="0" autoLine="0" autoPict="0">
                <anchor>
                  <from>
                    <xdr:col>19</xdr:col>
                    <xdr:colOff>38100</xdr:colOff>
                    <xdr:row>11</xdr:row>
                    <xdr:rowOff>66675</xdr:rowOff>
                  </from>
                  <to>
                    <xdr:col>21</xdr:col>
                    <xdr:colOff>19050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8" r:id="rId16" name="Check Box 60">
              <controlPr locked="0" defaultSize="0" autoFill="0" autoLine="0" autoPict="0">
                <anchor>
                  <from>
                    <xdr:col>24</xdr:col>
                    <xdr:colOff>0</xdr:colOff>
                    <xdr:row>11</xdr:row>
                    <xdr:rowOff>66675</xdr:rowOff>
                  </from>
                  <to>
                    <xdr:col>25</xdr:col>
                    <xdr:colOff>123825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3" r:id="rId17" name="Check Box 65">
              <controlPr locked="0" defaultSize="0" autoFill="0" autoLine="0" autoPict="0">
                <anchor>
                  <from>
                    <xdr:col>21</xdr:col>
                    <xdr:colOff>85725</xdr:colOff>
                    <xdr:row>13</xdr:row>
                    <xdr:rowOff>57150</xdr:rowOff>
                  </from>
                  <to>
                    <xdr:col>23</xdr:col>
                    <xdr:colOff>28575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4" r:id="rId18" name="Check Box 66">
              <controlPr locked="0" defaultSize="0" autoFill="0" autoLine="0" autoPict="0">
                <anchor>
                  <from>
                    <xdr:col>41</xdr:col>
                    <xdr:colOff>76200</xdr:colOff>
                    <xdr:row>13</xdr:row>
                    <xdr:rowOff>57150</xdr:rowOff>
                  </from>
                  <to>
                    <xdr:col>41</xdr:col>
                    <xdr:colOff>257175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5" r:id="rId19" name="Check Box 67">
              <controlPr locked="0" defaultSize="0" autoFill="0" autoLine="0" autoPict="0">
                <anchor>
                  <from>
                    <xdr:col>28</xdr:col>
                    <xdr:colOff>19050</xdr:colOff>
                    <xdr:row>14</xdr:row>
                    <xdr:rowOff>57150</xdr:rowOff>
                  </from>
                  <to>
                    <xdr:col>30</xdr:col>
                    <xdr:colOff>19050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6" r:id="rId20" name="Check Box 68">
              <controlPr locked="0" defaultSize="0" autoFill="0" autoLine="0" autoPict="0">
                <anchor>
                  <from>
                    <xdr:col>36</xdr:col>
                    <xdr:colOff>19050</xdr:colOff>
                    <xdr:row>14</xdr:row>
                    <xdr:rowOff>57150</xdr:rowOff>
                  </from>
                  <to>
                    <xdr:col>38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7" r:id="rId21" name="Check Box 69">
              <controlPr locked="0" defaultSize="0" autoFill="0" autoLine="0" autoPict="0">
                <anchor>
                  <from>
                    <xdr:col>24</xdr:col>
                    <xdr:colOff>19050</xdr:colOff>
                    <xdr:row>15</xdr:row>
                    <xdr:rowOff>57150</xdr:rowOff>
                  </from>
                  <to>
                    <xdr:col>25</xdr:col>
                    <xdr:colOff>133350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8" r:id="rId22" name="Check Box 70">
              <controlPr locked="0" defaultSize="0" autoFill="0" autoLine="0" autoPict="0">
                <anchor>
                  <from>
                    <xdr:col>29</xdr:col>
                    <xdr:colOff>76200</xdr:colOff>
                    <xdr:row>15</xdr:row>
                    <xdr:rowOff>57150</xdr:rowOff>
                  </from>
                  <to>
                    <xdr:col>31</xdr:col>
                    <xdr:colOff>76200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9" r:id="rId23" name="Check Box 71">
              <controlPr locked="0" defaultSize="0" autoFill="0" autoLine="0" autoPict="0">
                <anchor>
                  <from>
                    <xdr:col>33</xdr:col>
                    <xdr:colOff>95250</xdr:colOff>
                    <xdr:row>15</xdr:row>
                    <xdr:rowOff>57150</xdr:rowOff>
                  </from>
                  <to>
                    <xdr:col>35</xdr:col>
                    <xdr:colOff>9525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0" r:id="rId24" name="Check Box 72">
              <controlPr locked="0" defaultSize="0" autoFill="0" autoLine="0" autoPict="0">
                <anchor>
                  <from>
                    <xdr:col>28</xdr:col>
                    <xdr:colOff>28575</xdr:colOff>
                    <xdr:row>16</xdr:row>
                    <xdr:rowOff>66675</xdr:rowOff>
                  </from>
                  <to>
                    <xdr:col>30</xdr:col>
                    <xdr:colOff>19050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1" r:id="rId25" name="Check Box 73">
              <controlPr locked="0" defaultSize="0" autoFill="0" autoLine="0" autoPict="0">
                <anchor>
                  <from>
                    <xdr:col>36</xdr:col>
                    <xdr:colOff>19050</xdr:colOff>
                    <xdr:row>16</xdr:row>
                    <xdr:rowOff>66675</xdr:rowOff>
                  </from>
                  <to>
                    <xdr:col>38</xdr:col>
                    <xdr:colOff>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2" r:id="rId26" name="Check Box 74">
              <controlPr locked="0" defaultSize="0" autoFill="0" autoLine="0" autoPict="0">
                <anchor>
                  <from>
                    <xdr:col>6</xdr:col>
                    <xdr:colOff>19050</xdr:colOff>
                    <xdr:row>22</xdr:row>
                    <xdr:rowOff>200025</xdr:rowOff>
                  </from>
                  <to>
                    <xdr:col>6</xdr:col>
                    <xdr:colOff>200025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3" r:id="rId27" name="Check Box 75">
              <controlPr locked="0" defaultSize="0" autoFill="0" autoLine="0" autoPict="0">
                <anchor>
                  <from>
                    <xdr:col>6</xdr:col>
                    <xdr:colOff>19050</xdr:colOff>
                    <xdr:row>24</xdr:row>
                    <xdr:rowOff>200025</xdr:rowOff>
                  </from>
                  <to>
                    <xdr:col>6</xdr:col>
                    <xdr:colOff>200025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4" r:id="rId28" name="Check Box 76">
              <controlPr locked="0" defaultSize="0" autoFill="0" autoLine="0" autoPict="0">
                <anchor>
                  <from>
                    <xdr:col>6</xdr:col>
                    <xdr:colOff>28575</xdr:colOff>
                    <xdr:row>20</xdr:row>
                    <xdr:rowOff>57150</xdr:rowOff>
                  </from>
                  <to>
                    <xdr:col>6</xdr:col>
                    <xdr:colOff>190500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5" r:id="rId29" name="Check Box 77">
              <controlPr locked="0" defaultSize="0" autoFill="0" autoLine="0" autoPict="0">
                <anchor>
                  <from>
                    <xdr:col>13</xdr:col>
                    <xdr:colOff>247650</xdr:colOff>
                    <xdr:row>20</xdr:row>
                    <xdr:rowOff>57150</xdr:rowOff>
                  </from>
                  <to>
                    <xdr:col>14</xdr:col>
                    <xdr:colOff>104775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6" r:id="rId30" name="Check Box 78">
              <controlPr locked="0" defaultSize="0" autoFill="0" autoLine="0" autoPict="0">
                <anchor>
                  <from>
                    <xdr:col>16</xdr:col>
                    <xdr:colOff>57150</xdr:colOff>
                    <xdr:row>24</xdr:row>
                    <xdr:rowOff>66675</xdr:rowOff>
                  </from>
                  <to>
                    <xdr:col>18</xdr:col>
                    <xdr:colOff>38100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7" r:id="rId31" name="Check Box 79">
              <controlPr locked="0" defaultSize="0" autoFill="0" autoLine="0" autoPict="0">
                <anchor>
                  <from>
                    <xdr:col>23</xdr:col>
                    <xdr:colOff>38100</xdr:colOff>
                    <xdr:row>24</xdr:row>
                    <xdr:rowOff>66675</xdr:rowOff>
                  </from>
                  <to>
                    <xdr:col>25</xdr:col>
                    <xdr:colOff>104775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8" r:id="rId32" name="Check Box 80">
              <controlPr locked="0" defaultSize="0" autoFill="0" autoLine="0" autoPict="0">
                <anchor>
                  <from>
                    <xdr:col>30</xdr:col>
                    <xdr:colOff>47625</xdr:colOff>
                    <xdr:row>24</xdr:row>
                    <xdr:rowOff>66675</xdr:rowOff>
                  </from>
                  <to>
                    <xdr:col>31</xdr:col>
                    <xdr:colOff>142875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9" r:id="rId33" name="Check Box 81">
              <controlPr locked="0" defaultSize="0" autoFill="0" autoLine="0" autoPict="0">
                <anchor>
                  <from>
                    <xdr:col>16</xdr:col>
                    <xdr:colOff>57150</xdr:colOff>
                    <xdr:row>25</xdr:row>
                    <xdr:rowOff>66675</xdr:rowOff>
                  </from>
                  <to>
                    <xdr:col>18</xdr:col>
                    <xdr:colOff>38100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0" r:id="rId34" name="Check Box 82">
              <controlPr locked="0" defaultSize="0" autoFill="0" autoLine="0" autoPict="0">
                <anchor>
                  <from>
                    <xdr:col>23</xdr:col>
                    <xdr:colOff>38100</xdr:colOff>
                    <xdr:row>25</xdr:row>
                    <xdr:rowOff>66675</xdr:rowOff>
                  </from>
                  <to>
                    <xdr:col>25</xdr:col>
                    <xdr:colOff>104775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1" r:id="rId35" name="Check Box 83">
              <controlPr locked="0" defaultSize="0" autoFill="0" autoLine="0" autoPict="0">
                <anchor>
                  <from>
                    <xdr:col>31</xdr:col>
                    <xdr:colOff>152400</xdr:colOff>
                    <xdr:row>25</xdr:row>
                    <xdr:rowOff>66675</xdr:rowOff>
                  </from>
                  <to>
                    <xdr:col>32</xdr:col>
                    <xdr:colOff>133350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2" r:id="rId36" name="Check Box 84">
              <controlPr locked="0" defaultSize="0" autoFill="0" autoLine="0" autoPict="0">
                <anchor>
                  <from>
                    <xdr:col>16</xdr:col>
                    <xdr:colOff>57150</xdr:colOff>
                    <xdr:row>26</xdr:row>
                    <xdr:rowOff>66675</xdr:rowOff>
                  </from>
                  <to>
                    <xdr:col>18</xdr:col>
                    <xdr:colOff>38100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3" r:id="rId37" name="Check Box 85">
              <controlPr locked="0" defaultSize="0" autoFill="0" autoLine="0" autoPict="0">
                <anchor>
                  <from>
                    <xdr:col>32</xdr:col>
                    <xdr:colOff>104775</xdr:colOff>
                    <xdr:row>29</xdr:row>
                    <xdr:rowOff>47625</xdr:rowOff>
                  </from>
                  <to>
                    <xdr:col>33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4" r:id="rId38" name="Check Box 86">
              <controlPr locked="0" defaultSize="0" autoFill="0" autoLine="0" autoPict="0">
                <anchor>
                  <from>
                    <xdr:col>39</xdr:col>
                    <xdr:colOff>0</xdr:colOff>
                    <xdr:row>29</xdr:row>
                    <xdr:rowOff>47625</xdr:rowOff>
                  </from>
                  <to>
                    <xdr:col>40</xdr:col>
                    <xdr:colOff>152400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5" r:id="rId39" name="Check Box 87">
              <controlPr locked="0" defaultSize="0" autoFill="0" autoLine="0" autoPict="0">
                <anchor>
                  <from>
                    <xdr:col>32</xdr:col>
                    <xdr:colOff>104775</xdr:colOff>
                    <xdr:row>30</xdr:row>
                    <xdr:rowOff>47625</xdr:rowOff>
                  </from>
                  <to>
                    <xdr:col>33</xdr:col>
                    <xdr:colOff>85725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6" r:id="rId40" name="Check Box 88">
              <controlPr locked="0" defaultSize="0" autoFill="0" autoLine="0" autoPict="0">
                <anchor>
                  <from>
                    <xdr:col>39</xdr:col>
                    <xdr:colOff>0</xdr:colOff>
                    <xdr:row>30</xdr:row>
                    <xdr:rowOff>47625</xdr:rowOff>
                  </from>
                  <to>
                    <xdr:col>40</xdr:col>
                    <xdr:colOff>152400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7" r:id="rId41" name="Check Box 89">
              <controlPr locked="0" defaultSize="0" autoFill="0" autoLine="0" autoPict="0">
                <anchor>
                  <from>
                    <xdr:col>32</xdr:col>
                    <xdr:colOff>104775</xdr:colOff>
                    <xdr:row>31</xdr:row>
                    <xdr:rowOff>47625</xdr:rowOff>
                  </from>
                  <to>
                    <xdr:col>33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8" r:id="rId42" name="Check Box 90">
              <controlPr locked="0" defaultSize="0" autoFill="0" autoLine="0" autoPict="0">
                <anchor>
                  <from>
                    <xdr:col>39</xdr:col>
                    <xdr:colOff>0</xdr:colOff>
                    <xdr:row>31</xdr:row>
                    <xdr:rowOff>47625</xdr:rowOff>
                  </from>
                  <to>
                    <xdr:col>40</xdr:col>
                    <xdr:colOff>152400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9" r:id="rId43" name="Check Box 91">
              <controlPr locked="0" defaultSize="0" autoFill="0" autoLine="0" autoPict="0">
                <anchor>
                  <from>
                    <xdr:col>38</xdr:col>
                    <xdr:colOff>95250</xdr:colOff>
                    <xdr:row>11</xdr:row>
                    <xdr:rowOff>66675</xdr:rowOff>
                  </from>
                  <to>
                    <xdr:col>40</xdr:col>
                    <xdr:colOff>133350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0" r:id="rId44" name="Check Box 92">
              <controlPr locked="0" defaultSize="0" autoFill="0" autoLine="0" autoPict="0">
                <anchor>
                  <from>
                    <xdr:col>41</xdr:col>
                    <xdr:colOff>200025</xdr:colOff>
                    <xdr:row>11</xdr:row>
                    <xdr:rowOff>66675</xdr:rowOff>
                  </from>
                  <to>
                    <xdr:col>42</xdr:col>
                    <xdr:colOff>95250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1" r:id="rId45" name="Check Box 93">
              <controlPr locked="0" defaultSize="0" autoFill="0" autoLine="0" autoPict="0">
                <anchor>
                  <from>
                    <xdr:col>6</xdr:col>
                    <xdr:colOff>104775</xdr:colOff>
                    <xdr:row>36</xdr:row>
                    <xdr:rowOff>57150</xdr:rowOff>
                  </from>
                  <to>
                    <xdr:col>7</xdr:col>
                    <xdr:colOff>57150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2" r:id="rId46" name="Check Box 94">
              <controlPr locked="0" defaultSize="0" autoFill="0" autoLine="0" autoPict="0">
                <anchor>
                  <from>
                    <xdr:col>7</xdr:col>
                    <xdr:colOff>276225</xdr:colOff>
                    <xdr:row>36</xdr:row>
                    <xdr:rowOff>57150</xdr:rowOff>
                  </from>
                  <to>
                    <xdr:col>8</xdr:col>
                    <xdr:colOff>142875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3" r:id="rId47" name="Check Box 95">
              <controlPr locked="0" defaultSize="0" autoFill="0" autoLine="0" autoPict="0">
                <anchor>
                  <from>
                    <xdr:col>6</xdr:col>
                    <xdr:colOff>104775</xdr:colOff>
                    <xdr:row>37</xdr:row>
                    <xdr:rowOff>57150</xdr:rowOff>
                  </from>
                  <to>
                    <xdr:col>7</xdr:col>
                    <xdr:colOff>57150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4" r:id="rId48" name="Check Box 96">
              <controlPr locked="0" defaultSize="0" autoFill="0" autoLine="0" autoPict="0">
                <anchor>
                  <from>
                    <xdr:col>7</xdr:col>
                    <xdr:colOff>276225</xdr:colOff>
                    <xdr:row>37</xdr:row>
                    <xdr:rowOff>57150</xdr:rowOff>
                  </from>
                  <to>
                    <xdr:col>8</xdr:col>
                    <xdr:colOff>142875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5" r:id="rId49" name="Check Box 97">
              <controlPr locked="0" defaultSize="0" autoFill="0" autoLine="0" autoPict="0">
                <anchor>
                  <from>
                    <xdr:col>6</xdr:col>
                    <xdr:colOff>104775</xdr:colOff>
                    <xdr:row>38</xdr:row>
                    <xdr:rowOff>57150</xdr:rowOff>
                  </from>
                  <to>
                    <xdr:col>7</xdr:col>
                    <xdr:colOff>57150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6" r:id="rId50" name="Check Box 98">
              <controlPr locked="0" defaultSize="0" autoFill="0" autoLine="0" autoPict="0">
                <anchor>
                  <from>
                    <xdr:col>7</xdr:col>
                    <xdr:colOff>276225</xdr:colOff>
                    <xdr:row>38</xdr:row>
                    <xdr:rowOff>57150</xdr:rowOff>
                  </from>
                  <to>
                    <xdr:col>8</xdr:col>
                    <xdr:colOff>142875</xdr:colOff>
                    <xdr:row>38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9"/>
  <dimension ref="B1:AW55"/>
  <sheetViews>
    <sheetView showGridLines="0" showRowColHeaders="0" view="pageBreakPreview" zoomScale="115" zoomScaleNormal="100" zoomScaleSheetLayoutView="115" workbookViewId="0">
      <selection activeCell="AH14" sqref="AH14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10.875" customWidth="1"/>
    <col min="5" max="5" width="1.125" customWidth="1"/>
    <col min="6" max="6" width="3.75" customWidth="1"/>
    <col min="7" max="8" width="1.125" customWidth="1"/>
    <col min="9" max="9" width="4.875" customWidth="1"/>
    <col min="10" max="11" width="1.125" customWidth="1"/>
    <col min="12" max="12" width="1.875" customWidth="1"/>
    <col min="13" max="13" width="3" customWidth="1"/>
    <col min="14" max="14" width="1.875" customWidth="1"/>
    <col min="15" max="15" width="2.25" customWidth="1"/>
    <col min="16" max="16" width="0.75" customWidth="1"/>
    <col min="17" max="18" width="1.125" customWidth="1"/>
    <col min="19" max="19" width="0.75" customWidth="1"/>
    <col min="20" max="22" width="1.125" customWidth="1"/>
    <col min="23" max="23" width="0.75" customWidth="1"/>
    <col min="24" max="24" width="1.125" customWidth="1"/>
    <col min="25" max="25" width="4.875" customWidth="1"/>
    <col min="26" max="26" width="1.125" customWidth="1"/>
    <col min="27" max="28" width="1.875" customWidth="1"/>
    <col min="29" max="29" width="1.125" customWidth="1"/>
    <col min="30" max="30" width="1.875" customWidth="1"/>
    <col min="31" max="31" width="0.75" customWidth="1"/>
    <col min="32" max="32" width="0.375" customWidth="1"/>
    <col min="33" max="33" width="0.75" customWidth="1"/>
    <col min="34" max="34" width="2.25" customWidth="1"/>
    <col min="35" max="35" width="0.75" customWidth="1"/>
    <col min="36" max="36" width="2.25" customWidth="1"/>
    <col min="37" max="37" width="0.75" customWidth="1"/>
    <col min="38" max="38" width="0.375" customWidth="1"/>
    <col min="39" max="39" width="1.875" customWidth="1"/>
    <col min="40" max="40" width="1.125" customWidth="1"/>
    <col min="41" max="41" width="0.75" customWidth="1"/>
    <col min="42" max="42" width="4.125" customWidth="1"/>
    <col min="43" max="43" width="0.75" customWidth="1"/>
    <col min="44" max="44" width="1.5" customWidth="1"/>
    <col min="45" max="45" width="2.25" customWidth="1"/>
    <col min="46" max="46" width="1.5" customWidth="1"/>
    <col min="47" max="47" width="3" customWidth="1"/>
    <col min="48" max="48" width="0.75" customWidth="1"/>
    <col min="49" max="49" width="2.25" customWidth="1"/>
    <col min="50" max="50" width="0.75" customWidth="1"/>
  </cols>
  <sheetData>
    <row r="1" spans="2:49" ht="18" customHeight="1"/>
    <row r="2" spans="2:49" ht="4.5" customHeight="1">
      <c r="B2" s="136"/>
      <c r="C2" s="134"/>
      <c r="D2" s="134"/>
    </row>
    <row r="3" spans="2:49" s="134" customFormat="1" ht="9" customHeight="1">
      <c r="B3" s="136"/>
    </row>
    <row r="4" spans="2:49" s="134" customFormat="1" ht="15.75" customHeight="1">
      <c r="C4" s="134" t="s">
        <v>683</v>
      </c>
      <c r="AH4" s="443" t="s">
        <v>877</v>
      </c>
      <c r="AI4" s="443"/>
      <c r="AJ4" s="443"/>
      <c r="AK4" s="443"/>
      <c r="AL4" s="443"/>
      <c r="AM4" s="443"/>
      <c r="AN4" s="443"/>
      <c r="AO4" s="443"/>
      <c r="AP4" s="443"/>
      <c r="AQ4" s="147"/>
      <c r="AR4" s="147"/>
      <c r="AS4" s="147"/>
    </row>
    <row r="5" spans="2:49" s="134" customFormat="1" ht="4.5" customHeight="1">
      <c r="AH5" s="421"/>
      <c r="AI5" s="421"/>
      <c r="AJ5" s="421"/>
      <c r="AK5" s="421"/>
      <c r="AL5" s="421"/>
      <c r="AM5" s="421"/>
      <c r="AN5" s="421"/>
      <c r="AO5" s="421"/>
      <c r="AP5" s="421"/>
      <c r="AQ5" s="169"/>
      <c r="AR5" s="169"/>
      <c r="AS5" s="169"/>
    </row>
    <row r="6" spans="2:49" s="134" customFormat="1" ht="20.25" customHeight="1">
      <c r="C6" s="193"/>
      <c r="D6" s="89"/>
      <c r="E6" s="79"/>
      <c r="F6" s="81"/>
      <c r="G6" s="89"/>
      <c r="H6" s="89"/>
      <c r="I6" s="89"/>
      <c r="J6" s="79"/>
      <c r="K6" s="184"/>
      <c r="L6" s="144"/>
      <c r="M6" s="144"/>
      <c r="N6" s="144"/>
      <c r="O6" s="144"/>
      <c r="P6" s="144"/>
      <c r="Q6" s="198" t="s">
        <v>682</v>
      </c>
      <c r="R6" s="932"/>
      <c r="S6" s="932"/>
      <c r="T6" s="932"/>
      <c r="U6" s="932"/>
      <c r="V6" s="144" t="s">
        <v>681</v>
      </c>
      <c r="W6" s="144"/>
      <c r="X6" s="144"/>
      <c r="Y6" s="145"/>
      <c r="Z6" s="441" t="s">
        <v>680</v>
      </c>
      <c r="AA6" s="425"/>
      <c r="AB6" s="425"/>
      <c r="AC6" s="425"/>
      <c r="AD6" s="425"/>
      <c r="AE6" s="425"/>
      <c r="AF6" s="425"/>
      <c r="AG6" s="425"/>
      <c r="AH6" s="198" t="s">
        <v>151</v>
      </c>
      <c r="AI6" s="198"/>
      <c r="AJ6" s="983"/>
      <c r="AK6" s="983"/>
      <c r="AL6" s="983"/>
      <c r="AM6" s="983"/>
      <c r="AN6" s="983"/>
      <c r="AO6" s="144" t="s">
        <v>679</v>
      </c>
      <c r="AP6" s="145"/>
      <c r="AQ6" s="75"/>
      <c r="AR6" s="75"/>
      <c r="AS6" s="75"/>
      <c r="AT6" s="159"/>
      <c r="AU6" s="159"/>
      <c r="AV6" s="159"/>
      <c r="AW6" s="159"/>
    </row>
    <row r="7" spans="2:49" s="134" customFormat="1" ht="20.25" customHeight="1">
      <c r="C7" s="183"/>
      <c r="D7" s="423" t="s">
        <v>678</v>
      </c>
      <c r="E7" s="74"/>
      <c r="F7" s="77"/>
      <c r="G7" s="75" t="s">
        <v>420</v>
      </c>
      <c r="H7" s="75"/>
      <c r="I7" s="75"/>
      <c r="J7" s="74"/>
      <c r="K7" s="184"/>
      <c r="L7" s="393" t="s">
        <v>677</v>
      </c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145"/>
      <c r="AD7" s="441" t="s">
        <v>675</v>
      </c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31"/>
      <c r="AQ7" s="169"/>
      <c r="AR7" s="169"/>
      <c r="AS7" s="169"/>
      <c r="AT7" s="159"/>
      <c r="AU7" s="159"/>
      <c r="AV7" s="159"/>
      <c r="AW7" s="159"/>
    </row>
    <row r="8" spans="2:49" s="134" customFormat="1" ht="20.25" customHeight="1">
      <c r="C8" s="183"/>
      <c r="D8" s="423"/>
      <c r="E8" s="74"/>
      <c r="F8" s="77"/>
      <c r="G8" s="75" t="s">
        <v>520</v>
      </c>
      <c r="H8" s="75"/>
      <c r="I8" s="75"/>
      <c r="J8" s="74"/>
      <c r="K8" s="184"/>
      <c r="L8" s="393" t="s">
        <v>676</v>
      </c>
      <c r="M8" s="393"/>
      <c r="N8" s="393"/>
      <c r="O8" s="393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79"/>
      <c r="AD8" s="441" t="s">
        <v>675</v>
      </c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31"/>
      <c r="AQ8" s="169"/>
      <c r="AR8" s="169"/>
      <c r="AS8" s="169"/>
      <c r="AT8" s="159"/>
      <c r="AU8" s="159"/>
      <c r="AV8" s="159"/>
      <c r="AW8" s="159"/>
    </row>
    <row r="9" spans="2:49" s="134" customFormat="1" ht="20.25" customHeight="1">
      <c r="C9" s="177"/>
      <c r="D9" s="175"/>
      <c r="E9" s="68"/>
      <c r="F9" s="71"/>
      <c r="G9" s="175"/>
      <c r="H9" s="175"/>
      <c r="I9" s="175"/>
      <c r="J9" s="68"/>
      <c r="K9" s="538" t="s">
        <v>674</v>
      </c>
      <c r="L9" s="539"/>
      <c r="M9" s="539"/>
      <c r="N9" s="539"/>
      <c r="O9" s="540"/>
      <c r="P9" s="184"/>
      <c r="Q9" s="144"/>
      <c r="R9" s="144"/>
      <c r="S9" s="144"/>
      <c r="T9" s="144" t="s">
        <v>673</v>
      </c>
      <c r="U9" s="144"/>
      <c r="V9" s="144"/>
      <c r="W9" s="144"/>
      <c r="X9" s="144"/>
      <c r="Y9" s="144"/>
      <c r="Z9" s="144"/>
      <c r="AA9" s="144" t="s">
        <v>89</v>
      </c>
      <c r="AB9" s="144"/>
      <c r="AC9" s="144"/>
      <c r="AD9" s="144"/>
      <c r="AE9" s="144"/>
      <c r="AF9" s="144" t="s">
        <v>151</v>
      </c>
      <c r="AG9" s="144"/>
      <c r="AH9" s="684"/>
      <c r="AI9" s="684"/>
      <c r="AJ9" s="684"/>
      <c r="AK9" s="684"/>
      <c r="AL9" s="684"/>
      <c r="AM9" s="684"/>
      <c r="AN9" s="684"/>
      <c r="AO9" s="684"/>
      <c r="AP9" s="684"/>
      <c r="AQ9" s="684"/>
      <c r="AR9" s="684"/>
      <c r="AS9" s="684"/>
      <c r="AT9" s="684"/>
      <c r="AU9" s="684"/>
      <c r="AV9" s="684"/>
      <c r="AW9" s="141" t="s">
        <v>46</v>
      </c>
    </row>
    <row r="10" spans="2:49" s="134" customFormat="1" ht="20.25" customHeight="1">
      <c r="C10" s="193"/>
      <c r="D10" s="601" t="s">
        <v>672</v>
      </c>
      <c r="E10" s="79"/>
      <c r="F10" s="81"/>
      <c r="G10" s="89" t="s">
        <v>420</v>
      </c>
      <c r="H10" s="89"/>
      <c r="I10" s="89"/>
      <c r="J10" s="79"/>
      <c r="K10" s="184"/>
      <c r="L10" s="144"/>
      <c r="M10" s="144"/>
      <c r="N10" s="198" t="s">
        <v>671</v>
      </c>
      <c r="O10" s="932"/>
      <c r="P10" s="984"/>
      <c r="Q10" s="984"/>
      <c r="R10" s="175" t="s">
        <v>88</v>
      </c>
      <c r="S10" s="175"/>
      <c r="T10" s="175"/>
      <c r="U10" s="984"/>
      <c r="V10" s="984"/>
      <c r="W10" s="984"/>
      <c r="X10" s="984"/>
      <c r="Y10" s="68" t="s">
        <v>124</v>
      </c>
      <c r="Z10" s="184"/>
      <c r="AA10" s="144"/>
      <c r="AB10" s="144"/>
      <c r="AC10" s="144"/>
      <c r="AD10" s="144"/>
      <c r="AE10" s="198" t="s">
        <v>81</v>
      </c>
      <c r="AF10" s="932"/>
      <c r="AG10" s="932"/>
      <c r="AH10" s="932"/>
      <c r="AI10" s="932"/>
      <c r="AJ10" s="144" t="s">
        <v>88</v>
      </c>
      <c r="AK10" s="144"/>
      <c r="AL10" s="932"/>
      <c r="AM10" s="932"/>
      <c r="AN10" s="932"/>
      <c r="AO10" s="932"/>
      <c r="AP10" s="144" t="s">
        <v>124</v>
      </c>
      <c r="AQ10" s="145"/>
      <c r="AR10" s="75"/>
      <c r="AS10" s="75"/>
      <c r="AT10" s="159"/>
      <c r="AU10" s="159"/>
      <c r="AV10" s="159"/>
      <c r="AW10" s="159"/>
    </row>
    <row r="11" spans="2:49" s="134" customFormat="1" ht="20.25" customHeight="1">
      <c r="C11" s="177"/>
      <c r="D11" s="424"/>
      <c r="E11" s="68"/>
      <c r="F11" s="71"/>
      <c r="G11" s="175" t="s">
        <v>520</v>
      </c>
      <c r="H11" s="175"/>
      <c r="I11" s="175"/>
      <c r="J11" s="68"/>
      <c r="K11" s="441" t="s">
        <v>670</v>
      </c>
      <c r="L11" s="425"/>
      <c r="M11" s="425"/>
      <c r="N11" s="425"/>
      <c r="O11" s="425"/>
      <c r="P11" s="431"/>
      <c r="Q11" s="441" t="s">
        <v>665</v>
      </c>
      <c r="R11" s="425"/>
      <c r="S11" s="425"/>
      <c r="T11" s="425"/>
      <c r="U11" s="425"/>
      <c r="V11" s="425"/>
      <c r="W11" s="425"/>
      <c r="X11" s="425"/>
      <c r="Y11" s="431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</row>
    <row r="12" spans="2:49" s="134" customFormat="1" ht="20.25" customHeight="1">
      <c r="C12" s="193"/>
      <c r="D12" s="600" t="s">
        <v>669</v>
      </c>
      <c r="E12" s="79"/>
      <c r="F12" s="81"/>
      <c r="G12" s="89" t="s">
        <v>420</v>
      </c>
      <c r="H12" s="89"/>
      <c r="I12" s="89"/>
      <c r="J12" s="79"/>
      <c r="K12" s="441" t="s">
        <v>668</v>
      </c>
      <c r="L12" s="425"/>
      <c r="M12" s="425"/>
      <c r="N12" s="425"/>
      <c r="O12" s="425"/>
      <c r="P12" s="165"/>
      <c r="Q12" s="932"/>
      <c r="R12" s="932"/>
      <c r="S12" s="932"/>
      <c r="T12" s="932"/>
      <c r="U12" s="144" t="s">
        <v>243</v>
      </c>
      <c r="V12" s="144"/>
      <c r="W12" s="145"/>
      <c r="X12" s="441" t="s">
        <v>618</v>
      </c>
      <c r="Y12" s="425"/>
      <c r="Z12" s="425"/>
      <c r="AA12" s="431"/>
      <c r="AB12" s="441" t="s">
        <v>667</v>
      </c>
      <c r="AC12" s="425"/>
      <c r="AD12" s="425"/>
      <c r="AE12" s="425"/>
      <c r="AF12" s="425"/>
      <c r="AG12" s="425"/>
      <c r="AH12" s="425"/>
      <c r="AI12" s="140"/>
      <c r="AJ12" s="684"/>
      <c r="AK12" s="684"/>
      <c r="AL12" s="684"/>
      <c r="AM12" s="684"/>
      <c r="AN12" s="684"/>
      <c r="AO12" s="684"/>
      <c r="AP12" s="684"/>
      <c r="AQ12" s="684"/>
      <c r="AR12" s="684"/>
      <c r="AS12" s="684"/>
      <c r="AT12" s="684"/>
      <c r="AU12" s="684"/>
      <c r="AV12" s="684"/>
      <c r="AW12" s="685"/>
    </row>
    <row r="13" spans="2:49" s="134" customFormat="1" ht="20.25" customHeight="1">
      <c r="C13" s="177"/>
      <c r="D13" s="988"/>
      <c r="E13" s="68"/>
      <c r="F13" s="71"/>
      <c r="G13" s="175" t="s">
        <v>520</v>
      </c>
      <c r="H13" s="175"/>
      <c r="I13" s="175"/>
      <c r="J13" s="68"/>
      <c r="K13" s="441" t="s">
        <v>666</v>
      </c>
      <c r="L13" s="425"/>
      <c r="M13" s="425"/>
      <c r="N13" s="425"/>
      <c r="O13" s="425"/>
      <c r="P13" s="431"/>
      <c r="Q13" s="441" t="s">
        <v>665</v>
      </c>
      <c r="R13" s="425"/>
      <c r="S13" s="425"/>
      <c r="T13" s="425"/>
      <c r="U13" s="425"/>
      <c r="V13" s="425"/>
      <c r="W13" s="425"/>
      <c r="X13" s="425"/>
      <c r="Y13" s="431"/>
      <c r="Z13" s="16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2:49" s="134" customFormat="1" ht="13.5" customHeight="1">
      <c r="B14" s="136"/>
    </row>
    <row r="15" spans="2:49" s="134" customFormat="1" ht="15.75" customHeight="1">
      <c r="C15" s="134" t="s">
        <v>664</v>
      </c>
    </row>
    <row r="16" spans="2:49" s="134" customFormat="1" ht="15.75" customHeight="1">
      <c r="AP16" s="443" t="s">
        <v>875</v>
      </c>
      <c r="AQ16" s="443"/>
      <c r="AR16" s="443"/>
      <c r="AS16" s="443"/>
      <c r="AT16" s="443"/>
      <c r="AU16" s="443"/>
      <c r="AV16" s="443"/>
      <c r="AW16" s="443"/>
    </row>
    <row r="17" spans="3:49" s="134" customFormat="1" ht="4.5" customHeight="1">
      <c r="AP17" s="421"/>
      <c r="AQ17" s="421"/>
      <c r="AR17" s="421"/>
      <c r="AS17" s="421"/>
      <c r="AT17" s="421"/>
      <c r="AU17" s="421"/>
      <c r="AV17" s="421"/>
      <c r="AW17" s="421"/>
    </row>
    <row r="18" spans="3:49" s="134" customFormat="1" ht="15.75" customHeight="1">
      <c r="C18" s="176"/>
      <c r="D18" s="170"/>
      <c r="E18" s="306" t="s">
        <v>476</v>
      </c>
      <c r="F18" s="176"/>
      <c r="G18" s="170"/>
      <c r="H18" s="305"/>
      <c r="I18" s="176"/>
      <c r="J18" s="305"/>
      <c r="K18" s="176"/>
      <c r="L18" s="170"/>
      <c r="M18" s="305"/>
      <c r="N18" s="176"/>
      <c r="O18" s="170"/>
      <c r="P18" s="170"/>
      <c r="Q18" s="305"/>
      <c r="R18" s="176"/>
      <c r="S18" s="170"/>
      <c r="T18" s="170"/>
      <c r="U18" s="170"/>
      <c r="V18" s="170"/>
      <c r="W18" s="305"/>
      <c r="X18" s="176"/>
      <c r="Y18" s="305"/>
      <c r="Z18" s="176"/>
      <c r="AA18" s="170"/>
      <c r="AB18" s="170"/>
      <c r="AC18" s="305"/>
      <c r="AD18" s="176"/>
      <c r="AE18" s="170"/>
      <c r="AF18" s="170"/>
      <c r="AG18" s="170"/>
      <c r="AH18" s="305"/>
      <c r="AI18" s="176"/>
      <c r="AJ18" s="170"/>
      <c r="AK18" s="170"/>
      <c r="AL18" s="170"/>
      <c r="AM18" s="305"/>
      <c r="AN18" s="176"/>
      <c r="AO18" s="170"/>
      <c r="AP18" s="305"/>
      <c r="AQ18" s="176"/>
      <c r="AR18" s="170"/>
      <c r="AS18" s="170"/>
      <c r="AT18" s="305"/>
      <c r="AU18" s="176"/>
      <c r="AV18" s="170"/>
      <c r="AW18" s="305"/>
    </row>
    <row r="19" spans="3:49" s="134" customFormat="1" ht="15.75" customHeight="1">
      <c r="C19" s="162" t="s">
        <v>663</v>
      </c>
      <c r="D19" s="13"/>
      <c r="E19" s="160"/>
      <c r="F19" s="525" t="s">
        <v>69</v>
      </c>
      <c r="G19" s="543"/>
      <c r="H19" s="526"/>
      <c r="I19" s="525" t="s">
        <v>662</v>
      </c>
      <c r="J19" s="526"/>
      <c r="K19" s="525" t="s">
        <v>76</v>
      </c>
      <c r="L19" s="543"/>
      <c r="M19" s="526"/>
      <c r="N19" s="525" t="s">
        <v>661</v>
      </c>
      <c r="O19" s="543"/>
      <c r="P19" s="543"/>
      <c r="Q19" s="526"/>
      <c r="R19" s="525" t="s">
        <v>75</v>
      </c>
      <c r="S19" s="543"/>
      <c r="T19" s="543"/>
      <c r="U19" s="543"/>
      <c r="V19" s="543"/>
      <c r="W19" s="526"/>
      <c r="X19" s="525" t="s">
        <v>660</v>
      </c>
      <c r="Y19" s="526"/>
      <c r="Z19" s="525" t="s">
        <v>74</v>
      </c>
      <c r="AA19" s="543"/>
      <c r="AB19" s="543"/>
      <c r="AC19" s="526"/>
      <c r="AD19" s="525" t="s">
        <v>659</v>
      </c>
      <c r="AE19" s="543"/>
      <c r="AF19" s="543"/>
      <c r="AG19" s="543"/>
      <c r="AH19" s="526"/>
      <c r="AI19" s="525" t="s">
        <v>73</v>
      </c>
      <c r="AJ19" s="543"/>
      <c r="AK19" s="543"/>
      <c r="AL19" s="543"/>
      <c r="AM19" s="526"/>
      <c r="AN19" s="525" t="s">
        <v>658</v>
      </c>
      <c r="AO19" s="543"/>
      <c r="AP19" s="526"/>
      <c r="AQ19" s="525" t="s">
        <v>72</v>
      </c>
      <c r="AR19" s="543"/>
      <c r="AS19" s="543"/>
      <c r="AT19" s="526"/>
      <c r="AU19" s="525" t="s">
        <v>657</v>
      </c>
      <c r="AV19" s="543"/>
      <c r="AW19" s="526"/>
    </row>
    <row r="20" spans="3:49" s="134" customFormat="1" ht="20.25" customHeight="1">
      <c r="C20" s="193"/>
      <c r="D20" s="601" t="s">
        <v>117</v>
      </c>
      <c r="E20" s="62"/>
      <c r="F20" s="980"/>
      <c r="G20" s="981"/>
      <c r="H20" s="982"/>
      <c r="I20" s="980"/>
      <c r="J20" s="982"/>
      <c r="K20" s="980"/>
      <c r="L20" s="981"/>
      <c r="M20" s="982"/>
      <c r="N20" s="980"/>
      <c r="O20" s="981"/>
      <c r="P20" s="981"/>
      <c r="Q20" s="982"/>
      <c r="R20" s="980"/>
      <c r="S20" s="981"/>
      <c r="T20" s="981"/>
      <c r="U20" s="981"/>
      <c r="V20" s="981"/>
      <c r="W20" s="982"/>
      <c r="X20" s="980"/>
      <c r="Y20" s="982"/>
      <c r="Z20" s="980"/>
      <c r="AA20" s="981"/>
      <c r="AB20" s="981"/>
      <c r="AC20" s="982"/>
      <c r="AD20" s="980"/>
      <c r="AE20" s="981"/>
      <c r="AF20" s="981"/>
      <c r="AG20" s="981"/>
      <c r="AH20" s="982"/>
      <c r="AI20" s="980"/>
      <c r="AJ20" s="981"/>
      <c r="AK20" s="981"/>
      <c r="AL20" s="981"/>
      <c r="AM20" s="982"/>
      <c r="AN20" s="980"/>
      <c r="AO20" s="981"/>
      <c r="AP20" s="982"/>
      <c r="AQ20" s="980"/>
      <c r="AR20" s="981"/>
      <c r="AS20" s="981"/>
      <c r="AT20" s="982"/>
      <c r="AU20" s="980"/>
      <c r="AV20" s="981"/>
      <c r="AW20" s="982"/>
    </row>
    <row r="21" spans="3:49" s="134" customFormat="1" ht="13.5" customHeight="1">
      <c r="C21" s="177"/>
      <c r="D21" s="424"/>
      <c r="E21" s="10"/>
      <c r="F21" s="177"/>
      <c r="G21" s="135"/>
      <c r="H21" s="304" t="s">
        <v>18</v>
      </c>
      <c r="I21" s="177"/>
      <c r="J21" s="304" t="s">
        <v>18</v>
      </c>
      <c r="K21" s="177"/>
      <c r="L21" s="135"/>
      <c r="M21" s="304" t="s">
        <v>18</v>
      </c>
      <c r="N21" s="177"/>
      <c r="O21" s="135"/>
      <c r="P21" s="135"/>
      <c r="Q21" s="304" t="s">
        <v>18</v>
      </c>
      <c r="R21" s="177"/>
      <c r="S21" s="135"/>
      <c r="T21" s="135"/>
      <c r="U21" s="135"/>
      <c r="V21" s="135"/>
      <c r="W21" s="304" t="s">
        <v>18</v>
      </c>
      <c r="X21" s="177"/>
      <c r="Y21" s="304" t="s">
        <v>18</v>
      </c>
      <c r="Z21" s="177"/>
      <c r="AA21" s="135"/>
      <c r="AB21" s="135"/>
      <c r="AC21" s="304" t="s">
        <v>18</v>
      </c>
      <c r="AD21" s="177"/>
      <c r="AE21" s="135"/>
      <c r="AF21" s="135"/>
      <c r="AG21" s="135"/>
      <c r="AH21" s="304" t="s">
        <v>18</v>
      </c>
      <c r="AI21" s="213"/>
      <c r="AJ21" s="135"/>
      <c r="AK21" s="135"/>
      <c r="AL21" s="135"/>
      <c r="AM21" s="304" t="s">
        <v>18</v>
      </c>
      <c r="AN21" s="177"/>
      <c r="AO21" s="135"/>
      <c r="AP21" s="304" t="s">
        <v>18</v>
      </c>
      <c r="AQ21" s="213"/>
      <c r="AR21" s="135"/>
      <c r="AS21" s="135"/>
      <c r="AT21" s="304" t="s">
        <v>18</v>
      </c>
      <c r="AU21" s="177"/>
      <c r="AV21" s="135"/>
      <c r="AW21" s="304" t="s">
        <v>18</v>
      </c>
    </row>
    <row r="22" spans="3:49" s="134" customFormat="1" ht="20.25" customHeight="1">
      <c r="C22" s="193"/>
      <c r="D22" s="601" t="s">
        <v>116</v>
      </c>
      <c r="E22" s="62"/>
      <c r="F22" s="980"/>
      <c r="G22" s="981"/>
      <c r="H22" s="982"/>
      <c r="I22" s="980"/>
      <c r="J22" s="982"/>
      <c r="K22" s="980"/>
      <c r="L22" s="981"/>
      <c r="M22" s="982"/>
      <c r="N22" s="980"/>
      <c r="O22" s="981"/>
      <c r="P22" s="981"/>
      <c r="Q22" s="982"/>
      <c r="R22" s="980"/>
      <c r="S22" s="981"/>
      <c r="T22" s="981"/>
      <c r="U22" s="981"/>
      <c r="V22" s="981"/>
      <c r="W22" s="982"/>
      <c r="X22" s="980"/>
      <c r="Y22" s="982"/>
      <c r="Z22" s="980"/>
      <c r="AA22" s="981"/>
      <c r="AB22" s="981"/>
      <c r="AC22" s="982"/>
      <c r="AD22" s="980"/>
      <c r="AE22" s="981"/>
      <c r="AF22" s="981"/>
      <c r="AG22" s="981"/>
      <c r="AH22" s="982"/>
      <c r="AI22" s="980"/>
      <c r="AJ22" s="981"/>
      <c r="AK22" s="981"/>
      <c r="AL22" s="981"/>
      <c r="AM22" s="982"/>
      <c r="AN22" s="980"/>
      <c r="AO22" s="981"/>
      <c r="AP22" s="982"/>
      <c r="AQ22" s="980"/>
      <c r="AR22" s="981"/>
      <c r="AS22" s="981"/>
      <c r="AT22" s="982"/>
      <c r="AU22" s="980"/>
      <c r="AV22" s="981"/>
      <c r="AW22" s="982"/>
    </row>
    <row r="23" spans="3:49" s="134" customFormat="1" ht="13.5" customHeight="1">
      <c r="C23" s="177"/>
      <c r="D23" s="424"/>
      <c r="E23" s="10"/>
      <c r="F23" s="177"/>
      <c r="G23" s="135"/>
      <c r="H23" s="304" t="s">
        <v>18</v>
      </c>
      <c r="I23" s="177"/>
      <c r="J23" s="304" t="s">
        <v>18</v>
      </c>
      <c r="K23" s="177"/>
      <c r="L23" s="135"/>
      <c r="M23" s="304" t="s">
        <v>18</v>
      </c>
      <c r="N23" s="177"/>
      <c r="O23" s="135"/>
      <c r="P23" s="135"/>
      <c r="Q23" s="304" t="s">
        <v>18</v>
      </c>
      <c r="R23" s="177"/>
      <c r="S23" s="135"/>
      <c r="T23" s="135"/>
      <c r="U23" s="135"/>
      <c r="V23" s="135"/>
      <c r="W23" s="304" t="s">
        <v>18</v>
      </c>
      <c r="X23" s="177"/>
      <c r="Y23" s="304" t="s">
        <v>18</v>
      </c>
      <c r="Z23" s="177"/>
      <c r="AA23" s="135"/>
      <c r="AB23" s="135"/>
      <c r="AC23" s="304" t="s">
        <v>18</v>
      </c>
      <c r="AD23" s="177"/>
      <c r="AE23" s="135"/>
      <c r="AF23" s="135"/>
      <c r="AG23" s="135"/>
      <c r="AH23" s="304" t="s">
        <v>18</v>
      </c>
      <c r="AI23" s="213"/>
      <c r="AJ23" s="135"/>
      <c r="AK23" s="135"/>
      <c r="AL23" s="135"/>
      <c r="AM23" s="304" t="s">
        <v>18</v>
      </c>
      <c r="AN23" s="177"/>
      <c r="AO23" s="135"/>
      <c r="AP23" s="304" t="s">
        <v>18</v>
      </c>
      <c r="AQ23" s="213"/>
      <c r="AR23" s="135"/>
      <c r="AS23" s="135"/>
      <c r="AT23" s="304" t="s">
        <v>18</v>
      </c>
      <c r="AU23" s="177"/>
      <c r="AV23" s="135"/>
      <c r="AW23" s="304" t="s">
        <v>18</v>
      </c>
    </row>
    <row r="24" spans="3:49" s="134" customFormat="1" ht="20.25" customHeight="1">
      <c r="C24" s="193"/>
      <c r="D24" s="601" t="s">
        <v>79</v>
      </c>
      <c r="E24" s="62"/>
      <c r="F24" s="985"/>
      <c r="G24" s="986"/>
      <c r="H24" s="987"/>
      <c r="I24" s="985"/>
      <c r="J24" s="987"/>
      <c r="K24" s="985"/>
      <c r="L24" s="986"/>
      <c r="M24" s="987"/>
      <c r="N24" s="985"/>
      <c r="O24" s="986"/>
      <c r="P24" s="986"/>
      <c r="Q24" s="987"/>
      <c r="R24" s="985"/>
      <c r="S24" s="986"/>
      <c r="T24" s="986"/>
      <c r="U24" s="986"/>
      <c r="V24" s="986"/>
      <c r="W24" s="987"/>
      <c r="X24" s="985"/>
      <c r="Y24" s="987"/>
      <c r="Z24" s="985"/>
      <c r="AA24" s="986"/>
      <c r="AB24" s="986"/>
      <c r="AC24" s="987"/>
      <c r="AD24" s="985"/>
      <c r="AE24" s="986"/>
      <c r="AF24" s="986"/>
      <c r="AG24" s="986"/>
      <c r="AH24" s="987"/>
      <c r="AI24" s="980"/>
      <c r="AJ24" s="981"/>
      <c r="AK24" s="981"/>
      <c r="AL24" s="981"/>
      <c r="AM24" s="982"/>
      <c r="AN24" s="985"/>
      <c r="AO24" s="986"/>
      <c r="AP24" s="987"/>
      <c r="AQ24" s="985"/>
      <c r="AR24" s="986"/>
      <c r="AS24" s="986"/>
      <c r="AT24" s="987"/>
      <c r="AU24" s="985"/>
      <c r="AV24" s="986"/>
      <c r="AW24" s="987"/>
    </row>
    <row r="25" spans="3:49" s="134" customFormat="1" ht="13.5" customHeight="1">
      <c r="C25" s="177"/>
      <c r="D25" s="424"/>
      <c r="E25" s="10"/>
      <c r="F25" s="177"/>
      <c r="G25" s="135"/>
      <c r="H25" s="304" t="s">
        <v>50</v>
      </c>
      <c r="I25" s="177"/>
      <c r="J25" s="304" t="s">
        <v>50</v>
      </c>
      <c r="K25" s="177"/>
      <c r="L25" s="135"/>
      <c r="M25" s="304" t="s">
        <v>50</v>
      </c>
      <c r="N25" s="177"/>
      <c r="O25" s="135"/>
      <c r="P25" s="135"/>
      <c r="Q25" s="304" t="s">
        <v>50</v>
      </c>
      <c r="R25" s="177"/>
      <c r="S25" s="135"/>
      <c r="T25" s="135"/>
      <c r="U25" s="135"/>
      <c r="V25" s="135"/>
      <c r="W25" s="304" t="s">
        <v>50</v>
      </c>
      <c r="X25" s="177"/>
      <c r="Y25" s="304" t="s">
        <v>50</v>
      </c>
      <c r="Z25" s="177"/>
      <c r="AA25" s="135"/>
      <c r="AB25" s="135"/>
      <c r="AC25" s="304" t="s">
        <v>50</v>
      </c>
      <c r="AD25" s="177"/>
      <c r="AE25" s="135"/>
      <c r="AF25" s="135"/>
      <c r="AG25" s="135"/>
      <c r="AH25" s="304" t="s">
        <v>50</v>
      </c>
      <c r="AI25" s="213"/>
      <c r="AJ25" s="135"/>
      <c r="AK25" s="135"/>
      <c r="AL25" s="135"/>
      <c r="AM25" s="304" t="s">
        <v>50</v>
      </c>
      <c r="AN25" s="177"/>
      <c r="AO25" s="135"/>
      <c r="AP25" s="304" t="s">
        <v>50</v>
      </c>
      <c r="AQ25" s="213"/>
      <c r="AR25" s="135"/>
      <c r="AS25" s="135"/>
      <c r="AT25" s="304" t="s">
        <v>50</v>
      </c>
      <c r="AU25" s="177"/>
      <c r="AV25" s="135"/>
      <c r="AW25" s="304" t="s">
        <v>50</v>
      </c>
    </row>
    <row r="26" spans="3:49" s="134" customFormat="1" ht="13.5" customHeight="1">
      <c r="C26" s="113"/>
      <c r="D26" s="303"/>
      <c r="E26" s="113"/>
      <c r="F26" s="113"/>
      <c r="G26" s="113"/>
      <c r="H26" s="302"/>
      <c r="I26" s="113"/>
      <c r="J26" s="302"/>
      <c r="K26" s="113"/>
      <c r="L26" s="113"/>
      <c r="M26" s="302"/>
      <c r="N26" s="113"/>
      <c r="O26" s="113"/>
      <c r="P26" s="113"/>
      <c r="Q26" s="302"/>
      <c r="R26" s="113"/>
      <c r="S26" s="113"/>
      <c r="T26" s="113"/>
      <c r="U26" s="113"/>
      <c r="V26" s="113"/>
      <c r="W26" s="302"/>
      <c r="X26" s="113"/>
      <c r="Y26" s="302"/>
      <c r="Z26" s="113"/>
      <c r="AA26" s="113"/>
      <c r="AB26" s="113"/>
      <c r="AC26" s="302"/>
      <c r="AD26" s="113"/>
      <c r="AE26" s="113"/>
      <c r="AF26" s="113"/>
      <c r="AG26" s="113"/>
      <c r="AH26" s="302"/>
      <c r="AI26" s="302"/>
      <c r="AJ26" s="113"/>
      <c r="AK26" s="113"/>
      <c r="AL26" s="113"/>
      <c r="AM26" s="302"/>
      <c r="AN26" s="113"/>
      <c r="AO26" s="113"/>
      <c r="AP26" s="302"/>
      <c r="AQ26" s="302"/>
      <c r="AR26" s="113"/>
      <c r="AS26" s="113"/>
      <c r="AT26" s="302"/>
      <c r="AU26" s="113"/>
      <c r="AV26" s="113"/>
      <c r="AW26" s="302"/>
    </row>
    <row r="27" spans="3:49" s="134" customFormat="1" ht="23.25" customHeight="1">
      <c r="C27" s="441" t="s">
        <v>656</v>
      </c>
      <c r="D27" s="425"/>
      <c r="E27" s="425"/>
      <c r="F27" s="431"/>
      <c r="G27" s="519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20"/>
      <c r="AP27" s="520"/>
      <c r="AQ27" s="520"/>
      <c r="AR27" s="520"/>
      <c r="AS27" s="520"/>
      <c r="AT27" s="520"/>
      <c r="AU27" s="520"/>
      <c r="AV27" s="520"/>
      <c r="AW27" s="832"/>
    </row>
    <row r="28" spans="3:49" s="134" customFormat="1" ht="22.5" customHeight="1">
      <c r="C28" s="441" t="s">
        <v>655</v>
      </c>
      <c r="D28" s="425"/>
      <c r="E28" s="425"/>
      <c r="F28" s="431"/>
      <c r="G28" s="81" t="s">
        <v>654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 t="s">
        <v>653</v>
      </c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 t="s">
        <v>652</v>
      </c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79"/>
    </row>
    <row r="29" spans="3:49" s="134" customFormat="1" ht="23.25" customHeight="1">
      <c r="C29" s="441"/>
      <c r="D29" s="425"/>
      <c r="E29" s="425"/>
      <c r="F29" s="431"/>
      <c r="G29" s="537" t="s">
        <v>651</v>
      </c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 t="s">
        <v>547</v>
      </c>
      <c r="S29" s="421"/>
      <c r="T29" s="421"/>
      <c r="U29" s="421"/>
      <c r="V29" s="421"/>
      <c r="W29" s="421"/>
      <c r="X29" s="421"/>
      <c r="Y29" s="421"/>
      <c r="Z29" s="421"/>
      <c r="AA29" s="421"/>
      <c r="AB29" s="175" t="s">
        <v>151</v>
      </c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2"/>
      <c r="AV29" s="175"/>
      <c r="AW29" s="68" t="s">
        <v>46</v>
      </c>
    </row>
    <row r="30" spans="3:49" s="134" customFormat="1" ht="23.25" customHeight="1">
      <c r="C30" s="535" t="s">
        <v>650</v>
      </c>
      <c r="D30" s="541"/>
      <c r="E30" s="541"/>
      <c r="F30" s="536"/>
      <c r="G30" s="995" t="s">
        <v>649</v>
      </c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1"/>
      <c r="U30" s="991"/>
      <c r="V30" s="991"/>
      <c r="W30" s="991"/>
      <c r="X30" s="991"/>
      <c r="Y30" s="991"/>
      <c r="Z30" s="991"/>
      <c r="AA30" s="991"/>
      <c r="AB30" s="991"/>
      <c r="AC30" s="991"/>
      <c r="AD30" s="991"/>
      <c r="AE30" s="991"/>
      <c r="AF30" s="991"/>
      <c r="AG30" s="991"/>
      <c r="AH30" s="991"/>
      <c r="AI30" s="991"/>
      <c r="AJ30" s="991"/>
      <c r="AK30" s="991"/>
      <c r="AL30" s="991"/>
      <c r="AM30" s="991"/>
      <c r="AN30" s="991"/>
      <c r="AO30" s="991"/>
      <c r="AP30" s="991"/>
      <c r="AQ30" s="991"/>
      <c r="AR30" s="991"/>
      <c r="AS30" s="991"/>
      <c r="AT30" s="991"/>
      <c r="AU30" s="991"/>
      <c r="AV30" s="991"/>
      <c r="AW30" s="996"/>
    </row>
    <row r="31" spans="3:49" s="134" customFormat="1" ht="23.25" customHeight="1">
      <c r="C31" s="538"/>
      <c r="D31" s="539"/>
      <c r="E31" s="539"/>
      <c r="F31" s="540"/>
      <c r="G31" s="994" t="s">
        <v>648</v>
      </c>
      <c r="H31" s="670"/>
      <c r="I31" s="670"/>
      <c r="J31" s="670"/>
      <c r="K31" s="670"/>
      <c r="L31" s="670"/>
      <c r="M31" s="670"/>
      <c r="N31" s="670"/>
      <c r="O31" s="670"/>
      <c r="P31" s="670"/>
      <c r="Q31" s="539" t="s">
        <v>151</v>
      </c>
      <c r="R31" s="539"/>
      <c r="S31" s="539" t="s">
        <v>647</v>
      </c>
      <c r="T31" s="539"/>
      <c r="U31" s="539"/>
      <c r="V31" s="539"/>
      <c r="W31" s="539"/>
      <c r="X31" s="539"/>
      <c r="Y31" s="539"/>
      <c r="Z31" s="539"/>
      <c r="AA31" s="539"/>
      <c r="AB31" s="539" t="s">
        <v>646</v>
      </c>
      <c r="AC31" s="539"/>
      <c r="AD31" s="539"/>
      <c r="AE31" s="539"/>
      <c r="AF31" s="539"/>
      <c r="AG31" s="539"/>
      <c r="AH31" s="539"/>
      <c r="AI31" s="539"/>
      <c r="AJ31" s="539"/>
      <c r="AK31" s="539"/>
      <c r="AL31" s="539"/>
      <c r="AM31" s="539"/>
      <c r="AN31" s="539"/>
      <c r="AO31" s="539"/>
      <c r="AP31" s="990" t="s">
        <v>645</v>
      </c>
      <c r="AQ31" s="990"/>
      <c r="AR31" s="990"/>
      <c r="AS31" s="990"/>
      <c r="AT31" s="990"/>
      <c r="AU31" s="990"/>
      <c r="AV31" s="75"/>
      <c r="AW31" s="74" t="s">
        <v>46</v>
      </c>
    </row>
    <row r="32" spans="3:49" s="134" customFormat="1" ht="23.25" customHeight="1">
      <c r="C32" s="537"/>
      <c r="D32" s="421"/>
      <c r="E32" s="421"/>
      <c r="F32" s="422"/>
      <c r="G32" s="993" t="s">
        <v>547</v>
      </c>
      <c r="H32" s="989"/>
      <c r="I32" s="989"/>
      <c r="J32" s="989"/>
      <c r="K32" s="989"/>
      <c r="L32" s="175" t="s">
        <v>151</v>
      </c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2"/>
      <c r="AV32" s="175"/>
      <c r="AW32" s="301" t="s">
        <v>46</v>
      </c>
    </row>
    <row r="33" spans="2:49" s="134" customFormat="1" ht="23.25" customHeight="1">
      <c r="C33" s="538" t="s">
        <v>644</v>
      </c>
      <c r="D33" s="539"/>
      <c r="E33" s="539"/>
      <c r="F33" s="540"/>
      <c r="G33" s="535" t="s">
        <v>643</v>
      </c>
      <c r="H33" s="541"/>
      <c r="I33" s="541"/>
      <c r="J33" s="541"/>
      <c r="K33" s="541"/>
      <c r="L33" s="541"/>
      <c r="M33" s="541"/>
      <c r="N33" s="541"/>
      <c r="O33" s="541"/>
      <c r="P33" s="541"/>
      <c r="Q33" s="992" t="s">
        <v>642</v>
      </c>
      <c r="R33" s="992"/>
      <c r="S33" s="992"/>
      <c r="T33" s="992"/>
      <c r="U33" s="992"/>
      <c r="V33" s="992"/>
      <c r="W33" s="992"/>
      <c r="X33" s="992"/>
      <c r="Y33" s="992"/>
      <c r="Z33" s="549"/>
      <c r="AA33" s="549"/>
      <c r="AB33" s="541" t="s">
        <v>641</v>
      </c>
      <c r="AC33" s="541"/>
      <c r="AD33" s="541"/>
      <c r="AE33" s="541"/>
      <c r="AF33" s="541"/>
      <c r="AG33" s="541"/>
      <c r="AH33" s="549"/>
      <c r="AI33" s="549"/>
      <c r="AJ33" s="991" t="s">
        <v>640</v>
      </c>
      <c r="AK33" s="991"/>
      <c r="AL33" s="991"/>
      <c r="AM33" s="991"/>
      <c r="AN33" s="991"/>
      <c r="AO33" s="991"/>
      <c r="AP33" s="991"/>
      <c r="AQ33" s="991"/>
      <c r="AR33" s="991"/>
      <c r="AS33" s="89"/>
      <c r="AT33" s="89"/>
      <c r="AU33" s="89"/>
      <c r="AV33" s="89"/>
      <c r="AW33" s="79"/>
    </row>
    <row r="34" spans="2:49" s="134" customFormat="1" ht="23.25" customHeight="1">
      <c r="C34" s="537"/>
      <c r="D34" s="421"/>
      <c r="E34" s="421"/>
      <c r="F34" s="422"/>
      <c r="G34" s="537" t="s">
        <v>639</v>
      </c>
      <c r="H34" s="421"/>
      <c r="I34" s="421"/>
      <c r="J34" s="421"/>
      <c r="K34" s="421"/>
      <c r="L34" s="421"/>
      <c r="M34" s="421"/>
      <c r="N34" s="989" t="s">
        <v>547</v>
      </c>
      <c r="O34" s="989"/>
      <c r="P34" s="989"/>
      <c r="Q34" s="989"/>
      <c r="R34" s="989"/>
      <c r="S34" s="989"/>
      <c r="T34" s="989"/>
      <c r="U34" s="989"/>
      <c r="V34" s="989"/>
      <c r="W34" s="421" t="s">
        <v>151</v>
      </c>
      <c r="X34" s="421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2"/>
      <c r="AV34" s="552"/>
      <c r="AW34" s="300" t="s">
        <v>46</v>
      </c>
    </row>
    <row r="35" spans="2:49" s="134" customFormat="1" ht="13.5" customHeight="1">
      <c r="B35" s="136"/>
    </row>
    <row r="36" spans="2:49" s="134" customFormat="1" ht="15.75" customHeight="1">
      <c r="C36" s="134" t="s">
        <v>638</v>
      </c>
    </row>
    <row r="37" spans="2:49" s="134" customFormat="1" ht="4.5" customHeight="1"/>
    <row r="38" spans="2:49" s="134" customFormat="1" ht="22.5" customHeight="1">
      <c r="C38" s="4"/>
      <c r="D38" s="393" t="s">
        <v>637</v>
      </c>
      <c r="E38" s="393"/>
      <c r="F38" s="393"/>
      <c r="G38" s="394"/>
      <c r="H38" s="5"/>
      <c r="I38" s="270" t="s">
        <v>198</v>
      </c>
      <c r="J38" s="458"/>
      <c r="K38" s="458"/>
      <c r="L38" s="458"/>
      <c r="M38" s="144" t="s">
        <v>52</v>
      </c>
      <c r="N38" s="458"/>
      <c r="O38" s="458"/>
      <c r="P38" s="144" t="s">
        <v>51</v>
      </c>
      <c r="Q38" s="8"/>
      <c r="R38" s="8"/>
      <c r="S38" s="458"/>
      <c r="T38" s="458"/>
      <c r="U38" s="458"/>
      <c r="V38" s="458"/>
      <c r="W38" s="144" t="s">
        <v>635</v>
      </c>
      <c r="X38" s="144"/>
      <c r="Y38" s="8"/>
      <c r="Z38" s="8"/>
      <c r="AA38" s="183"/>
      <c r="AB38" s="136"/>
    </row>
    <row r="39" spans="2:49" s="134" customFormat="1" ht="22.5" customHeight="1">
      <c r="C39" s="4"/>
      <c r="D39" s="699" t="s">
        <v>636</v>
      </c>
      <c r="E39" s="699"/>
      <c r="F39" s="699"/>
      <c r="G39" s="699"/>
      <c r="H39" s="5"/>
      <c r="I39" s="270" t="s">
        <v>198</v>
      </c>
      <c r="J39" s="458"/>
      <c r="K39" s="458"/>
      <c r="L39" s="458"/>
      <c r="M39" s="144" t="s">
        <v>52</v>
      </c>
      <c r="N39" s="458"/>
      <c r="O39" s="458"/>
      <c r="P39" s="144" t="s">
        <v>51</v>
      </c>
      <c r="Q39" s="8"/>
      <c r="R39" s="8"/>
      <c r="S39" s="458"/>
      <c r="T39" s="458"/>
      <c r="U39" s="458"/>
      <c r="V39" s="458"/>
      <c r="W39" s="144" t="s">
        <v>635</v>
      </c>
      <c r="X39" s="144"/>
      <c r="Y39" s="8"/>
      <c r="Z39" s="8"/>
      <c r="AA39" s="183"/>
      <c r="AB39" s="136"/>
    </row>
    <row r="40" spans="2:49" s="134" customFormat="1" ht="6.75" customHeight="1"/>
    <row r="41" spans="2:49" s="134" customFormat="1" ht="18" customHeight="1">
      <c r="D41" s="159" t="s">
        <v>634</v>
      </c>
    </row>
    <row r="42" spans="2:49" s="134" customFormat="1" ht="18" customHeight="1">
      <c r="D42" s="159" t="s">
        <v>633</v>
      </c>
    </row>
    <row r="43" spans="2:49" s="134" customFormat="1" ht="15.75" customHeight="1">
      <c r="C43" s="159"/>
    </row>
    <row r="44" spans="2:49" s="134" customFormat="1" ht="18" customHeight="1"/>
    <row r="45" spans="2:49" s="134" customFormat="1" ht="4.5" customHeight="1"/>
    <row r="46" spans="2:49" s="134" customFormat="1" ht="22.5" customHeight="1"/>
    <row r="47" spans="2:49" s="134" customFormat="1" ht="9" customHeight="1"/>
    <row r="48" spans="2:49" s="134" customFormat="1" ht="18" customHeight="1"/>
    <row r="49" s="134" customFormat="1" ht="22.5" customHeight="1"/>
    <row r="50" s="134" customFormat="1" ht="22.5" customHeight="1"/>
    <row r="51" s="134" customFormat="1" ht="22.5" customHeight="1"/>
    <row r="52" s="134" customFormat="1" ht="22.5" customHeight="1"/>
    <row r="53" s="134" customFormat="1" ht="22.5" customHeight="1"/>
    <row r="54" s="134" customFormat="1" ht="22.5" customHeight="1"/>
    <row r="55" s="134" customFormat="1" ht="4.5" customHeight="1"/>
  </sheetData>
  <mergeCells count="112">
    <mergeCell ref="D39:G39"/>
    <mergeCell ref="J39:L39"/>
    <mergeCell ref="N39:O39"/>
    <mergeCell ref="S39:V39"/>
    <mergeCell ref="D38:G38"/>
    <mergeCell ref="N38:O38"/>
    <mergeCell ref="J38:L38"/>
    <mergeCell ref="S38:V38"/>
    <mergeCell ref="C33:F34"/>
    <mergeCell ref="G33:P33"/>
    <mergeCell ref="G34:M34"/>
    <mergeCell ref="D20:D21"/>
    <mergeCell ref="C30:F32"/>
    <mergeCell ref="G32:K32"/>
    <mergeCell ref="M32:AU32"/>
    <mergeCell ref="G31:P31"/>
    <mergeCell ref="Q31:R31"/>
    <mergeCell ref="C28:F29"/>
    <mergeCell ref="AQ24:AT24"/>
    <mergeCell ref="AI20:AM20"/>
    <mergeCell ref="R29:AA29"/>
    <mergeCell ref="G29:Q29"/>
    <mergeCell ref="AB31:AO31"/>
    <mergeCell ref="AC29:AU29"/>
    <mergeCell ref="D22:D23"/>
    <mergeCell ref="F22:H22"/>
    <mergeCell ref="AU24:AW24"/>
    <mergeCell ref="C27:F27"/>
    <mergeCell ref="G27:AW27"/>
    <mergeCell ref="G30:AW30"/>
    <mergeCell ref="AD24:AH24"/>
    <mergeCell ref="X24:Y24"/>
    <mergeCell ref="Z24:AC24"/>
    <mergeCell ref="R24:W24"/>
    <mergeCell ref="AN24:AP24"/>
    <mergeCell ref="Y34:AV34"/>
    <mergeCell ref="W34:X34"/>
    <mergeCell ref="N34:V34"/>
    <mergeCell ref="AB33:AG33"/>
    <mergeCell ref="AH33:AI33"/>
    <mergeCell ref="AP31:AU31"/>
    <mergeCell ref="S31:AA31"/>
    <mergeCell ref="AJ33:AR33"/>
    <mergeCell ref="Q33:Y33"/>
    <mergeCell ref="Z33:AA33"/>
    <mergeCell ref="D7:D8"/>
    <mergeCell ref="U10:X10"/>
    <mergeCell ref="F24:H24"/>
    <mergeCell ref="I24:J24"/>
    <mergeCell ref="K24:M24"/>
    <mergeCell ref="AD20:AH20"/>
    <mergeCell ref="X12:AA12"/>
    <mergeCell ref="Q13:Y13"/>
    <mergeCell ref="K13:P13"/>
    <mergeCell ref="Z20:AC20"/>
    <mergeCell ref="N20:Q20"/>
    <mergeCell ref="X20:Y20"/>
    <mergeCell ref="F20:H20"/>
    <mergeCell ref="D12:D13"/>
    <mergeCell ref="D10:D11"/>
    <mergeCell ref="D24:D25"/>
    <mergeCell ref="I19:J19"/>
    <mergeCell ref="I20:J20"/>
    <mergeCell ref="K20:M20"/>
    <mergeCell ref="I22:J22"/>
    <mergeCell ref="N24:Q24"/>
    <mergeCell ref="F19:H19"/>
    <mergeCell ref="K22:M22"/>
    <mergeCell ref="N22:Q22"/>
    <mergeCell ref="AD19:AH19"/>
    <mergeCell ref="AQ19:AT19"/>
    <mergeCell ref="AU19:AW19"/>
    <mergeCell ref="K12:O12"/>
    <mergeCell ref="R20:W20"/>
    <mergeCell ref="R22:W22"/>
    <mergeCell ref="X22:Y22"/>
    <mergeCell ref="AU20:AW20"/>
    <mergeCell ref="AN22:AP22"/>
    <mergeCell ref="AI22:AM22"/>
    <mergeCell ref="AQ22:AT22"/>
    <mergeCell ref="Z22:AC22"/>
    <mergeCell ref="N19:Q19"/>
    <mergeCell ref="R19:W19"/>
    <mergeCell ref="AN19:AP19"/>
    <mergeCell ref="Z19:AC19"/>
    <mergeCell ref="X19:Y19"/>
    <mergeCell ref="AI19:AM19"/>
    <mergeCell ref="K19:M19"/>
    <mergeCell ref="AI24:AM24"/>
    <mergeCell ref="AF10:AI10"/>
    <mergeCell ref="AJ6:AN6"/>
    <mergeCell ref="L7:AB7"/>
    <mergeCell ref="L8:AB8"/>
    <mergeCell ref="AD7:AP7"/>
    <mergeCell ref="AD8:AP8"/>
    <mergeCell ref="Z6:AG6"/>
    <mergeCell ref="AH4:AP5"/>
    <mergeCell ref="AB12:AH12"/>
    <mergeCell ref="K9:O9"/>
    <mergeCell ref="AH9:AV9"/>
    <mergeCell ref="AL10:AO10"/>
    <mergeCell ref="K11:P11"/>
    <mergeCell ref="AJ12:AW12"/>
    <mergeCell ref="O10:Q10"/>
    <mergeCell ref="Q12:T12"/>
    <mergeCell ref="R6:U6"/>
    <mergeCell ref="Q11:Y11"/>
    <mergeCell ref="AP16:AW17"/>
    <mergeCell ref="AQ20:AT20"/>
    <mergeCell ref="AN20:AP20"/>
    <mergeCell ref="AU22:AW22"/>
    <mergeCell ref="AD22:AH22"/>
  </mergeCells>
  <phoneticPr fontId="3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（保育） １４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88" r:id="rId4" name="Check Box 36">
              <controlPr locked="0" defaultSize="0" autoFill="0" autoLine="0" autoPict="0">
                <anchor>
                  <from>
                    <xdr:col>5</xdr:col>
                    <xdr:colOff>95250</xdr:colOff>
                    <xdr:row>6</xdr:row>
                    <xdr:rowOff>28575</xdr:rowOff>
                  </from>
                  <to>
                    <xdr:col>5</xdr:col>
                    <xdr:colOff>276225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9" r:id="rId5" name="Check Box 37">
              <controlPr locked="0" defaultSize="0" autoFill="0" autoLine="0" autoPict="0">
                <anchor>
                  <from>
                    <xdr:col>5</xdr:col>
                    <xdr:colOff>95250</xdr:colOff>
                    <xdr:row>7</xdr:row>
                    <xdr:rowOff>47625</xdr:rowOff>
                  </from>
                  <to>
                    <xdr:col>5</xdr:col>
                    <xdr:colOff>276225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0" r:id="rId6" name="Check Box 38">
              <controlPr locked="0" defaultSize="0" autoFill="0" autoLine="0" autoPict="0">
                <anchor>
                  <from>
                    <xdr:col>5</xdr:col>
                    <xdr:colOff>95250</xdr:colOff>
                    <xdr:row>9</xdr:row>
                    <xdr:rowOff>47625</xdr:rowOff>
                  </from>
                  <to>
                    <xdr:col>5</xdr:col>
                    <xdr:colOff>276225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1" r:id="rId7" name="Check Box 39">
              <controlPr locked="0" defaultSize="0" autoFill="0" autoLine="0" autoPict="0">
                <anchor>
                  <from>
                    <xdr:col>5</xdr:col>
                    <xdr:colOff>95250</xdr:colOff>
                    <xdr:row>10</xdr:row>
                    <xdr:rowOff>47625</xdr:rowOff>
                  </from>
                  <to>
                    <xdr:col>5</xdr:col>
                    <xdr:colOff>276225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3" r:id="rId8" name="Check Box 41">
              <controlPr locked="0" defaultSize="0" autoFill="0" autoLine="0" autoPict="0">
                <anchor>
                  <from>
                    <xdr:col>5</xdr:col>
                    <xdr:colOff>95250</xdr:colOff>
                    <xdr:row>12</xdr:row>
                    <xdr:rowOff>47625</xdr:rowOff>
                  </from>
                  <to>
                    <xdr:col>5</xdr:col>
                    <xdr:colOff>276225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4" r:id="rId9" name="Check Box 42">
              <controlPr locked="0" defaultSize="0" autoFill="0" autoLine="0" autoPict="0">
                <anchor>
                  <from>
                    <xdr:col>5</xdr:col>
                    <xdr:colOff>95250</xdr:colOff>
                    <xdr:row>11</xdr:row>
                    <xdr:rowOff>47625</xdr:rowOff>
                  </from>
                  <to>
                    <xdr:col>5</xdr:col>
                    <xdr:colOff>276225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5" r:id="rId10" name="Check Box 43">
              <controlPr locked="0" defaultSize="0" autoFill="0" autoLine="0" autoPict="0">
                <anchor>
                  <from>
                    <xdr:col>29</xdr:col>
                    <xdr:colOff>95250</xdr:colOff>
                    <xdr:row>6</xdr:row>
                    <xdr:rowOff>47625</xdr:rowOff>
                  </from>
                  <to>
                    <xdr:col>32</xdr:col>
                    <xdr:colOff>47625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6" r:id="rId11" name="Check Box 44">
              <controlPr locked="0" defaultSize="0" autoFill="0" autoLine="0" autoPict="0">
                <anchor>
                  <from>
                    <xdr:col>36</xdr:col>
                    <xdr:colOff>47625</xdr:colOff>
                    <xdr:row>6</xdr:row>
                    <xdr:rowOff>47625</xdr:rowOff>
                  </from>
                  <to>
                    <xdr:col>38</xdr:col>
                    <xdr:colOff>142875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7" r:id="rId12" name="Check Box 45">
              <controlPr locked="0" defaultSize="0" autoFill="0" autoLine="0" autoPict="0">
                <anchor>
                  <from>
                    <xdr:col>29</xdr:col>
                    <xdr:colOff>95250</xdr:colOff>
                    <xdr:row>7</xdr:row>
                    <xdr:rowOff>47625</xdr:rowOff>
                  </from>
                  <to>
                    <xdr:col>32</xdr:col>
                    <xdr:colOff>47625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8" r:id="rId13" name="Check Box 46">
              <controlPr locked="0" defaultSize="0" autoFill="0" autoLine="0" autoPict="0">
                <anchor>
                  <from>
                    <xdr:col>36</xdr:col>
                    <xdr:colOff>47625</xdr:colOff>
                    <xdr:row>7</xdr:row>
                    <xdr:rowOff>47625</xdr:rowOff>
                  </from>
                  <to>
                    <xdr:col>39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9" r:id="rId14" name="Check Box 47">
              <controlPr locked="0" defaultSize="0" autoFill="0" autoLine="0" autoPict="0">
                <anchor>
                  <from>
                    <xdr:col>16</xdr:col>
                    <xdr:colOff>19050</xdr:colOff>
                    <xdr:row>8</xdr:row>
                    <xdr:rowOff>38100</xdr:rowOff>
                  </from>
                  <to>
                    <xdr:col>18</xdr:col>
                    <xdr:colOff>28575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0" r:id="rId15" name="Check Box 48">
              <controlPr locked="0" defaultSize="0" autoFill="0" autoLine="0" autoPict="0">
                <anchor>
                  <from>
                    <xdr:col>24</xdr:col>
                    <xdr:colOff>228600</xdr:colOff>
                    <xdr:row>8</xdr:row>
                    <xdr:rowOff>38100</xdr:rowOff>
                  </from>
                  <to>
                    <xdr:col>25</xdr:col>
                    <xdr:colOff>38100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1" r:id="rId16" name="Check Box 49">
              <controlPr locked="0" defaultSize="0" autoFill="0" autoLine="0" autoPict="0">
                <anchor>
                  <from>
                    <xdr:col>16</xdr:col>
                    <xdr:colOff>47625</xdr:colOff>
                    <xdr:row>10</xdr:row>
                    <xdr:rowOff>38100</xdr:rowOff>
                  </from>
                  <to>
                    <xdr:col>19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2" r:id="rId17" name="Check Box 50">
              <controlPr locked="0" defaultSize="0" autoFill="0" autoLine="0" autoPict="0">
                <anchor>
                  <from>
                    <xdr:col>22</xdr:col>
                    <xdr:colOff>38100</xdr:colOff>
                    <xdr:row>10</xdr:row>
                    <xdr:rowOff>38100</xdr:rowOff>
                  </from>
                  <to>
                    <xdr:col>24</xdr:col>
                    <xdr:colOff>76200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3" r:id="rId18" name="Check Box 51">
              <controlPr locked="0" defaultSize="0" autoFill="0" autoLine="0" autoPict="0">
                <anchor>
                  <from>
                    <xdr:col>16</xdr:col>
                    <xdr:colOff>47625</xdr:colOff>
                    <xdr:row>12</xdr:row>
                    <xdr:rowOff>38100</xdr:rowOff>
                  </from>
                  <to>
                    <xdr:col>19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4" r:id="rId19" name="Check Box 52">
              <controlPr locked="0" defaultSize="0" autoFill="0" autoLine="0" autoPict="0">
                <anchor>
                  <from>
                    <xdr:col>22</xdr:col>
                    <xdr:colOff>38100</xdr:colOff>
                    <xdr:row>12</xdr:row>
                    <xdr:rowOff>38100</xdr:rowOff>
                  </from>
                  <to>
                    <xdr:col>24</xdr:col>
                    <xdr:colOff>76200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5" r:id="rId20" name="Check Box 53">
              <controlPr locked="0" defaultSize="0" autoFill="0" autoLine="0" autoPict="0">
                <anchor>
                  <from>
                    <xdr:col>10</xdr:col>
                    <xdr:colOff>19050</xdr:colOff>
                    <xdr:row>11</xdr:row>
                    <xdr:rowOff>47625</xdr:rowOff>
                  </from>
                  <to>
                    <xdr:col>11</xdr:col>
                    <xdr:colOff>114300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6" r:id="rId21" name="Check Box 54">
              <controlPr locked="0" defaultSize="0" autoFill="0" autoLine="0" autoPict="0">
                <anchor>
                  <from>
                    <xdr:col>12</xdr:col>
                    <xdr:colOff>180975</xdr:colOff>
                    <xdr:row>11</xdr:row>
                    <xdr:rowOff>47625</xdr:rowOff>
                  </from>
                  <to>
                    <xdr:col>13</xdr:col>
                    <xdr:colOff>123825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7" r:id="rId22" name="Check Box 55">
              <controlPr locked="0" defaultSize="0" autoFill="0" autoLine="0" autoPict="0">
                <anchor>
                  <from>
                    <xdr:col>8</xdr:col>
                    <xdr:colOff>38100</xdr:colOff>
                    <xdr:row>27</xdr:row>
                    <xdr:rowOff>57150</xdr:rowOff>
                  </from>
                  <to>
                    <xdr:col>8</xdr:col>
                    <xdr:colOff>219075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9" r:id="rId23" name="Check Box 57">
              <controlPr locked="0" defaultSize="0" autoFill="0" autoLine="0" autoPict="0">
                <anchor>
                  <from>
                    <xdr:col>15</xdr:col>
                    <xdr:colOff>9525</xdr:colOff>
                    <xdr:row>27</xdr:row>
                    <xdr:rowOff>57150</xdr:rowOff>
                  </from>
                  <to>
                    <xdr:col>17</xdr:col>
                    <xdr:colOff>47625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1" r:id="rId24" name="Check Box 59">
              <controlPr locked="0" defaultSize="0" autoFill="0" autoLine="0" autoPict="0">
                <anchor>
                  <from>
                    <xdr:col>32</xdr:col>
                    <xdr:colOff>19050</xdr:colOff>
                    <xdr:row>27</xdr:row>
                    <xdr:rowOff>57150</xdr:rowOff>
                  </from>
                  <to>
                    <xdr:col>33</xdr:col>
                    <xdr:colOff>142875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2" r:id="rId25" name="Check Box 60">
              <controlPr locked="0" defaultSize="0" autoFill="0" autoLine="0" autoPict="0">
                <anchor>
                  <from>
                    <xdr:col>8</xdr:col>
                    <xdr:colOff>47625</xdr:colOff>
                    <xdr:row>28</xdr:row>
                    <xdr:rowOff>57150</xdr:rowOff>
                  </from>
                  <to>
                    <xdr:col>8</xdr:col>
                    <xdr:colOff>219075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3" r:id="rId26" name="Check Box 61">
              <controlPr locked="0" defaultSize="0" autoFill="0" autoLine="0" autoPict="0">
                <anchor>
                  <from>
                    <xdr:col>15</xdr:col>
                    <xdr:colOff>9525</xdr:colOff>
                    <xdr:row>28</xdr:row>
                    <xdr:rowOff>57150</xdr:rowOff>
                  </from>
                  <to>
                    <xdr:col>17</xdr:col>
                    <xdr:colOff>47625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4" r:id="rId27" name="Check Box 62">
              <controlPr locked="0" defaultSize="0" autoFill="0" autoLine="0" autoPict="0">
                <anchor>
                  <from>
                    <xdr:col>6</xdr:col>
                    <xdr:colOff>38100</xdr:colOff>
                    <xdr:row>29</xdr:row>
                    <xdr:rowOff>57150</xdr:rowOff>
                  </from>
                  <to>
                    <xdr:col>8</xdr:col>
                    <xdr:colOff>47625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5" r:id="rId28" name="Check Box 63">
              <controlPr locked="0" defaultSize="0" autoFill="0" autoLine="0" autoPict="0">
                <anchor>
                  <from>
                    <xdr:col>6</xdr:col>
                    <xdr:colOff>38100</xdr:colOff>
                    <xdr:row>30</xdr:row>
                    <xdr:rowOff>47625</xdr:rowOff>
                  </from>
                  <to>
                    <xdr:col>8</xdr:col>
                    <xdr:colOff>38100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6" r:id="rId29" name="Check Box 64">
              <controlPr locked="0" defaultSize="0" autoFill="0" autoLine="0" autoPict="0">
                <anchor>
                  <from>
                    <xdr:col>6</xdr:col>
                    <xdr:colOff>38100</xdr:colOff>
                    <xdr:row>31</xdr:row>
                    <xdr:rowOff>47625</xdr:rowOff>
                  </from>
                  <to>
                    <xdr:col>8</xdr:col>
                    <xdr:colOff>38100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7" r:id="rId30" name="Check Box 65">
              <controlPr locked="0" defaultSize="0" autoFill="0" autoLine="0" autoPict="0">
                <anchor>
                  <from>
                    <xdr:col>12</xdr:col>
                    <xdr:colOff>171450</xdr:colOff>
                    <xdr:row>29</xdr:row>
                    <xdr:rowOff>57150</xdr:rowOff>
                  </from>
                  <to>
                    <xdr:col>13</xdr:col>
                    <xdr:colOff>114300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8" r:id="rId31" name="Check Box 66">
              <controlPr locked="0" defaultSize="0" autoFill="0" autoLine="0" autoPict="0">
                <anchor>
                  <from>
                    <xdr:col>18</xdr:col>
                    <xdr:colOff>38100</xdr:colOff>
                    <xdr:row>30</xdr:row>
                    <xdr:rowOff>47625</xdr:rowOff>
                  </from>
                  <to>
                    <xdr:col>20</xdr:col>
                    <xdr:colOff>66675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9" r:id="rId32" name="Check Box 67">
              <controlPr locked="0" defaultSize="0" autoFill="0" autoLine="0" autoPict="0">
                <anchor>
                  <from>
                    <xdr:col>29</xdr:col>
                    <xdr:colOff>28575</xdr:colOff>
                    <xdr:row>30</xdr:row>
                    <xdr:rowOff>47625</xdr:rowOff>
                  </from>
                  <to>
                    <xdr:col>31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0" r:id="rId33" name="Check Box 68">
              <controlPr locked="0" defaultSize="0" autoFill="0" autoLine="0" autoPict="0">
                <anchor>
                  <from>
                    <xdr:col>43</xdr:col>
                    <xdr:colOff>9525</xdr:colOff>
                    <xdr:row>30</xdr:row>
                    <xdr:rowOff>47625</xdr:rowOff>
                  </from>
                  <to>
                    <xdr:col>44</xdr:col>
                    <xdr:colOff>66675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1" r:id="rId34" name="Check Box 69">
              <controlPr locked="0" defaultSize="0" autoFill="0" autoLine="0" autoPict="0">
                <anchor>
                  <from>
                    <xdr:col>6</xdr:col>
                    <xdr:colOff>38100</xdr:colOff>
                    <xdr:row>32</xdr:row>
                    <xdr:rowOff>47625</xdr:rowOff>
                  </from>
                  <to>
                    <xdr:col>8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2" r:id="rId35" name="Check Box 70">
              <controlPr locked="0" defaultSize="0" autoFill="0" autoLine="0" autoPict="0">
                <anchor>
                  <from>
                    <xdr:col>6</xdr:col>
                    <xdr:colOff>38100</xdr:colOff>
                    <xdr:row>33</xdr:row>
                    <xdr:rowOff>47625</xdr:rowOff>
                  </from>
                  <to>
                    <xdr:col>8</xdr:col>
                    <xdr:colOff>38100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3" r:id="rId36" name="Check Box 71">
              <controlPr locked="0" defaultSize="0" autoFill="0" autoLine="0" autoPict="0">
                <anchor>
                  <from>
                    <xdr:col>17</xdr:col>
                    <xdr:colOff>76200</xdr:colOff>
                    <xdr:row>32</xdr:row>
                    <xdr:rowOff>47625</xdr:rowOff>
                  </from>
                  <to>
                    <xdr:col>20</xdr:col>
                    <xdr:colOff>19050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4" r:id="rId37" name="Check Box 72">
              <controlPr locked="0" defaultSize="0" autoFill="0" autoLine="0" autoPict="0">
                <anchor>
                  <from>
                    <xdr:col>14</xdr:col>
                    <xdr:colOff>9525</xdr:colOff>
                    <xdr:row>33</xdr:row>
                    <xdr:rowOff>47625</xdr:rowOff>
                  </from>
                  <to>
                    <xdr:col>15</xdr:col>
                    <xdr:colOff>9525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Z56"/>
  <sheetViews>
    <sheetView showGridLines="0" showRowColHeaders="0" view="pageBreakPreview" zoomScale="85" zoomScaleNormal="100" zoomScaleSheetLayoutView="85" workbookViewId="0">
      <selection activeCell="P44" sqref="P44:S44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2.25" customWidth="1"/>
    <col min="5" max="5" width="1.125" customWidth="1"/>
    <col min="6" max="6" width="9.375" customWidth="1"/>
    <col min="7" max="7" width="6" customWidth="1"/>
    <col min="8" max="8" width="1.125" customWidth="1"/>
    <col min="9" max="9" width="3.375" customWidth="1"/>
    <col min="10" max="10" width="9.375" customWidth="1"/>
    <col min="11" max="12" width="1.125" customWidth="1"/>
    <col min="13" max="14" width="6.125" customWidth="1"/>
    <col min="15" max="15" width="5.625" customWidth="1"/>
    <col min="16" max="16" width="1.875" customWidth="1"/>
    <col min="17" max="17" width="5.25" customWidth="1"/>
    <col min="18" max="18" width="1.125" customWidth="1"/>
    <col min="19" max="19" width="3" customWidth="1"/>
    <col min="20" max="20" width="1.5" customWidth="1"/>
    <col min="21" max="21" width="3" customWidth="1"/>
    <col min="22" max="22" width="3.75" customWidth="1"/>
    <col min="23" max="23" width="0.375" customWidth="1"/>
    <col min="24" max="24" width="2.625" customWidth="1"/>
    <col min="25" max="25" width="3" customWidth="1"/>
    <col min="26" max="26" width="6.375" customWidth="1"/>
    <col min="27" max="27" width="2.75" customWidth="1"/>
  </cols>
  <sheetData>
    <row r="1" spans="2:26" ht="18" customHeight="1"/>
    <row r="2" spans="2:26" ht="4.5" customHeight="1">
      <c r="B2" s="136"/>
      <c r="C2" s="134"/>
      <c r="D2" s="134"/>
      <c r="E2" s="134"/>
      <c r="F2" s="134"/>
      <c r="G2" s="134"/>
    </row>
    <row r="3" spans="2:26" ht="18" customHeight="1">
      <c r="B3" s="136"/>
      <c r="C3" s="3" t="s">
        <v>748</v>
      </c>
      <c r="D3" s="3"/>
      <c r="E3" s="3"/>
      <c r="F3" s="3"/>
      <c r="G3" s="3"/>
    </row>
    <row r="4" spans="2:26" s="134" customFormat="1" ht="9" customHeight="1">
      <c r="B4" s="136"/>
      <c r="Q4"/>
      <c r="R4"/>
      <c r="S4"/>
      <c r="T4"/>
      <c r="U4"/>
      <c r="V4"/>
      <c r="W4"/>
      <c r="X4"/>
      <c r="Y4"/>
      <c r="Z4"/>
    </row>
    <row r="5" spans="2:26" s="134" customFormat="1" ht="15.75" customHeight="1">
      <c r="C5" s="134" t="s">
        <v>747</v>
      </c>
      <c r="Q5"/>
      <c r="R5"/>
      <c r="S5"/>
      <c r="T5"/>
      <c r="U5"/>
      <c r="V5"/>
      <c r="W5"/>
      <c r="X5"/>
      <c r="Y5"/>
      <c r="Z5"/>
    </row>
    <row r="6" spans="2:26" s="134" customFormat="1" ht="4.5" customHeight="1"/>
    <row r="7" spans="2:26" s="134" customFormat="1" ht="20.25" customHeight="1">
      <c r="F7" s="138" t="s">
        <v>746</v>
      </c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135"/>
    </row>
    <row r="8" spans="2:26" s="134" customFormat="1" ht="10.5" customHeight="1"/>
    <row r="9" spans="2:26" s="134" customFormat="1" ht="18" customHeight="1">
      <c r="C9" s="134" t="s">
        <v>745</v>
      </c>
      <c r="O9" s="443" t="s">
        <v>878</v>
      </c>
      <c r="P9" s="443"/>
      <c r="Q9" s="443"/>
      <c r="R9" s="443"/>
      <c r="S9" s="443"/>
      <c r="T9" s="443"/>
      <c r="U9" s="443"/>
      <c r="V9" s="443"/>
      <c r="W9" s="147"/>
      <c r="X9" s="147"/>
      <c r="Y9" s="147"/>
    </row>
    <row r="10" spans="2:26" s="134" customFormat="1" ht="4.5" customHeight="1">
      <c r="O10" s="421"/>
      <c r="P10" s="421"/>
      <c r="Q10" s="421"/>
      <c r="R10" s="421"/>
      <c r="S10" s="421"/>
      <c r="T10" s="421"/>
      <c r="U10" s="421"/>
      <c r="V10" s="421"/>
      <c r="W10" s="169"/>
      <c r="X10" s="169"/>
      <c r="Y10" s="169"/>
    </row>
    <row r="11" spans="2:26" s="134" customFormat="1" ht="15.75" customHeight="1">
      <c r="C11" s="680" t="s">
        <v>90</v>
      </c>
      <c r="D11" s="599"/>
      <c r="E11" s="599"/>
      <c r="F11" s="599"/>
      <c r="G11" s="599"/>
      <c r="H11" s="617"/>
      <c r="I11" s="451" t="s">
        <v>744</v>
      </c>
      <c r="J11" s="452"/>
      <c r="K11" s="452"/>
      <c r="L11" s="452"/>
      <c r="M11" s="452"/>
      <c r="N11" s="453"/>
      <c r="O11" s="451" t="s">
        <v>743</v>
      </c>
      <c r="P11" s="452"/>
      <c r="Q11" s="452"/>
      <c r="R11" s="452"/>
      <c r="S11" s="452"/>
      <c r="T11" s="452"/>
      <c r="U11" s="452"/>
      <c r="V11" s="452"/>
      <c r="W11" s="453"/>
      <c r="X11" s="169"/>
      <c r="Y11" s="169"/>
    </row>
    <row r="12" spans="2:26" s="134" customFormat="1" ht="15.75" customHeight="1">
      <c r="C12" s="525"/>
      <c r="D12" s="543"/>
      <c r="E12" s="543"/>
      <c r="F12" s="543"/>
      <c r="G12" s="543"/>
      <c r="H12" s="526"/>
      <c r="I12" s="451" t="s">
        <v>742</v>
      </c>
      <c r="J12" s="453"/>
      <c r="K12" s="451" t="s">
        <v>741</v>
      </c>
      <c r="L12" s="452"/>
      <c r="M12" s="452"/>
      <c r="N12" s="453"/>
      <c r="O12" s="451" t="s">
        <v>742</v>
      </c>
      <c r="P12" s="452"/>
      <c r="Q12" s="453"/>
      <c r="R12" s="451" t="s">
        <v>741</v>
      </c>
      <c r="S12" s="452"/>
      <c r="T12" s="452"/>
      <c r="U12" s="452"/>
      <c r="V12" s="452"/>
      <c r="W12" s="453"/>
      <c r="X12" s="169"/>
      <c r="Y12" s="169"/>
    </row>
    <row r="13" spans="2:26" s="134" customFormat="1" ht="20.25" customHeight="1">
      <c r="C13" s="4"/>
      <c r="D13" s="393" t="s">
        <v>740</v>
      </c>
      <c r="E13" s="393"/>
      <c r="F13" s="393"/>
      <c r="G13" s="393"/>
      <c r="H13" s="5"/>
      <c r="I13" s="1000"/>
      <c r="J13" s="1002"/>
      <c r="K13" s="997"/>
      <c r="L13" s="998"/>
      <c r="M13" s="998"/>
      <c r="N13" s="999"/>
      <c r="O13" s="1000"/>
      <c r="P13" s="1001"/>
      <c r="Q13" s="1002"/>
      <c r="R13" s="1000"/>
      <c r="S13" s="1001"/>
      <c r="T13" s="1001"/>
      <c r="U13" s="1001"/>
      <c r="V13" s="1001"/>
      <c r="W13" s="1002"/>
      <c r="X13" s="136"/>
      <c r="Y13" s="136"/>
    </row>
    <row r="14" spans="2:26" s="134" customFormat="1" ht="20.25" customHeight="1">
      <c r="C14" s="4"/>
      <c r="D14" s="393" t="s">
        <v>739</v>
      </c>
      <c r="E14" s="393"/>
      <c r="F14" s="393"/>
      <c r="G14" s="393"/>
      <c r="H14" s="5"/>
      <c r="I14" s="1000"/>
      <c r="J14" s="1002"/>
      <c r="K14" s="997"/>
      <c r="L14" s="998"/>
      <c r="M14" s="998"/>
      <c r="N14" s="999"/>
      <c r="O14" s="1000"/>
      <c r="P14" s="1001"/>
      <c r="Q14" s="1002"/>
      <c r="R14" s="1000"/>
      <c r="S14" s="1001"/>
      <c r="T14" s="1001"/>
      <c r="U14" s="1001"/>
      <c r="V14" s="1001"/>
      <c r="W14" s="1002"/>
      <c r="X14" s="136"/>
      <c r="Y14" s="136"/>
    </row>
    <row r="15" spans="2:26" s="134" customFormat="1" ht="20.25" customHeight="1">
      <c r="C15" s="4"/>
      <c r="D15" s="393" t="s">
        <v>738</v>
      </c>
      <c r="E15" s="393"/>
      <c r="F15" s="393"/>
      <c r="G15" s="393"/>
      <c r="H15" s="5"/>
      <c r="I15" s="1000"/>
      <c r="J15" s="1002"/>
      <c r="K15" s="997"/>
      <c r="L15" s="998"/>
      <c r="M15" s="998"/>
      <c r="N15" s="999"/>
      <c r="O15" s="1000"/>
      <c r="P15" s="1001"/>
      <c r="Q15" s="1002"/>
      <c r="R15" s="1000"/>
      <c r="S15" s="1001"/>
      <c r="T15" s="1001"/>
      <c r="U15" s="1001"/>
      <c r="V15" s="1001"/>
      <c r="W15" s="1002"/>
      <c r="X15" s="136"/>
      <c r="Y15" s="136"/>
    </row>
    <row r="16" spans="2:26" s="134" customFormat="1" ht="20.25" customHeight="1">
      <c r="C16" s="4"/>
      <c r="D16" s="393" t="s">
        <v>737</v>
      </c>
      <c r="E16" s="393"/>
      <c r="F16" s="393"/>
      <c r="G16" s="393"/>
      <c r="H16" s="5"/>
      <c r="I16" s="1000"/>
      <c r="J16" s="1002"/>
      <c r="K16" s="997"/>
      <c r="L16" s="998"/>
      <c r="M16" s="998"/>
      <c r="N16" s="999"/>
      <c r="O16" s="1000"/>
      <c r="P16" s="1001"/>
      <c r="Q16" s="1002"/>
      <c r="R16" s="1000"/>
      <c r="S16" s="1001"/>
      <c r="T16" s="1001"/>
      <c r="U16" s="1001"/>
      <c r="V16" s="1001"/>
      <c r="W16" s="1002"/>
      <c r="X16" s="136"/>
      <c r="Y16" s="136"/>
    </row>
    <row r="17" spans="3:26" s="134" customFormat="1" ht="20.25" customHeight="1">
      <c r="C17" s="4"/>
      <c r="D17" s="393" t="s">
        <v>736</v>
      </c>
      <c r="E17" s="393"/>
      <c r="F17" s="393"/>
      <c r="G17" s="393"/>
      <c r="H17" s="5"/>
      <c r="I17" s="1000"/>
      <c r="J17" s="1002"/>
      <c r="K17" s="997"/>
      <c r="L17" s="998"/>
      <c r="M17" s="998"/>
      <c r="N17" s="999"/>
      <c r="O17" s="1000"/>
      <c r="P17" s="1001"/>
      <c r="Q17" s="1002"/>
      <c r="R17" s="1000"/>
      <c r="S17" s="1001"/>
      <c r="T17" s="1001"/>
      <c r="U17" s="1001"/>
      <c r="V17" s="1001"/>
      <c r="W17" s="1002"/>
      <c r="X17" s="136"/>
      <c r="Y17" s="136"/>
    </row>
    <row r="18" spans="3:26" s="134" customFormat="1" ht="20.25" customHeight="1">
      <c r="C18" s="544" t="s">
        <v>735</v>
      </c>
      <c r="D18" s="536"/>
      <c r="E18" s="193"/>
      <c r="F18" s="893" t="s">
        <v>734</v>
      </c>
      <c r="G18" s="893"/>
      <c r="H18" s="62"/>
      <c r="I18" s="1006"/>
      <c r="J18" s="1008"/>
      <c r="K18" s="1006"/>
      <c r="L18" s="1007"/>
      <c r="M18" s="1007"/>
      <c r="N18" s="1008"/>
      <c r="O18" s="1006"/>
      <c r="P18" s="1007"/>
      <c r="Q18" s="1008"/>
      <c r="R18" s="1006"/>
      <c r="S18" s="1007"/>
      <c r="T18" s="1007"/>
      <c r="U18" s="1007"/>
      <c r="V18" s="1007"/>
      <c r="W18" s="1008"/>
    </row>
    <row r="19" spans="3:26" s="134" customFormat="1" ht="20.25" customHeight="1">
      <c r="C19" s="628"/>
      <c r="D19" s="540"/>
      <c r="E19" s="177"/>
      <c r="F19" s="543" t="s">
        <v>733</v>
      </c>
      <c r="G19" s="543"/>
      <c r="H19" s="10"/>
      <c r="I19" s="1009"/>
      <c r="J19" s="1011"/>
      <c r="K19" s="1009"/>
      <c r="L19" s="1010"/>
      <c r="M19" s="1010"/>
      <c r="N19" s="1011"/>
      <c r="O19" s="1009"/>
      <c r="P19" s="1010"/>
      <c r="Q19" s="1011"/>
      <c r="R19" s="1009"/>
      <c r="S19" s="1010"/>
      <c r="T19" s="1010"/>
      <c r="U19" s="1010"/>
      <c r="V19" s="1010"/>
      <c r="W19" s="1011"/>
    </row>
    <row r="20" spans="3:26" s="134" customFormat="1" ht="20.25" customHeight="1">
      <c r="C20" s="538"/>
      <c r="D20" s="540"/>
      <c r="E20" s="4"/>
      <c r="F20" s="699" t="s">
        <v>732</v>
      </c>
      <c r="G20" s="699"/>
      <c r="H20" s="5"/>
      <c r="I20" s="1000"/>
      <c r="J20" s="1002"/>
      <c r="K20" s="997"/>
      <c r="L20" s="998"/>
      <c r="M20" s="998"/>
      <c r="N20" s="999"/>
      <c r="O20" s="1000"/>
      <c r="P20" s="1001"/>
      <c r="Q20" s="1002"/>
      <c r="R20" s="1000"/>
      <c r="S20" s="1001"/>
      <c r="T20" s="1001"/>
      <c r="U20" s="1001"/>
      <c r="V20" s="1001"/>
      <c r="W20" s="1002"/>
    </row>
    <row r="21" spans="3:26" s="134" customFormat="1" ht="20.25" customHeight="1">
      <c r="C21" s="538"/>
      <c r="D21" s="540"/>
      <c r="E21" s="4"/>
      <c r="F21" s="699" t="s">
        <v>731</v>
      </c>
      <c r="G21" s="699"/>
      <c r="H21" s="5"/>
      <c r="I21" s="1000"/>
      <c r="J21" s="1002"/>
      <c r="K21" s="997"/>
      <c r="L21" s="998"/>
      <c r="M21" s="998"/>
      <c r="N21" s="999"/>
      <c r="O21" s="1000"/>
      <c r="P21" s="1001"/>
      <c r="Q21" s="1002"/>
      <c r="R21" s="1000"/>
      <c r="S21" s="1001"/>
      <c r="T21" s="1001"/>
      <c r="U21" s="1001"/>
      <c r="V21" s="1001"/>
      <c r="W21" s="1002"/>
    </row>
    <row r="22" spans="3:26" s="134" customFormat="1" ht="20.25" customHeight="1">
      <c r="C22" s="537"/>
      <c r="D22" s="422"/>
      <c r="E22" s="4"/>
      <c r="F22" s="699" t="s">
        <v>730</v>
      </c>
      <c r="G22" s="699"/>
      <c r="H22" s="5"/>
      <c r="I22" s="1000"/>
      <c r="J22" s="1002"/>
      <c r="K22" s="997"/>
      <c r="L22" s="998"/>
      <c r="M22" s="998"/>
      <c r="N22" s="999"/>
      <c r="O22" s="1000"/>
      <c r="P22" s="1001"/>
      <c r="Q22" s="1002"/>
      <c r="R22" s="1000"/>
      <c r="S22" s="1001"/>
      <c r="T22" s="1001"/>
      <c r="U22" s="1001"/>
      <c r="V22" s="1001"/>
      <c r="W22" s="1002"/>
    </row>
    <row r="23" spans="3:26" s="134" customFormat="1" ht="20.25" customHeight="1">
      <c r="C23" s="164"/>
      <c r="D23" s="393" t="s">
        <v>729</v>
      </c>
      <c r="E23" s="393"/>
      <c r="F23" s="393"/>
      <c r="G23" s="393"/>
      <c r="H23" s="5"/>
      <c r="I23" s="311"/>
      <c r="J23" s="309"/>
      <c r="K23" s="314"/>
      <c r="L23" s="313"/>
      <c r="M23" s="313"/>
      <c r="N23" s="312"/>
      <c r="O23" s="311"/>
      <c r="P23" s="310"/>
      <c r="Q23" s="309"/>
      <c r="R23" s="311"/>
      <c r="S23" s="310"/>
      <c r="T23" s="310"/>
      <c r="U23" s="310"/>
      <c r="V23" s="310"/>
      <c r="W23" s="309"/>
    </row>
    <row r="24" spans="3:26" s="134" customFormat="1" ht="20.25" customHeight="1">
      <c r="C24" s="146"/>
      <c r="D24" s="393" t="s">
        <v>728</v>
      </c>
      <c r="E24" s="393"/>
      <c r="F24" s="393"/>
      <c r="G24" s="393"/>
      <c r="H24" s="5"/>
      <c r="I24" s="1013"/>
      <c r="J24" s="1013"/>
      <c r="K24" s="997"/>
      <c r="L24" s="998"/>
      <c r="M24" s="998"/>
      <c r="N24" s="999"/>
      <c r="O24" s="1013"/>
      <c r="P24" s="1013"/>
      <c r="Q24" s="1013"/>
      <c r="R24" s="1013"/>
      <c r="S24" s="1013"/>
      <c r="T24" s="1013"/>
      <c r="U24" s="1013"/>
      <c r="V24" s="1013"/>
      <c r="W24" s="1013"/>
    </row>
    <row r="25" spans="3:26" s="134" customFormat="1" ht="20.25" customHeight="1">
      <c r="C25" s="146"/>
      <c r="D25" s="393" t="s">
        <v>727</v>
      </c>
      <c r="E25" s="393"/>
      <c r="F25" s="393"/>
      <c r="G25" s="393"/>
      <c r="H25" s="5"/>
      <c r="I25" s="1013"/>
      <c r="J25" s="1013"/>
      <c r="K25" s="997"/>
      <c r="L25" s="998"/>
      <c r="M25" s="998"/>
      <c r="N25" s="999"/>
      <c r="O25" s="1013"/>
      <c r="P25" s="1013"/>
      <c r="Q25" s="1013"/>
      <c r="R25" s="997"/>
      <c r="S25" s="998"/>
      <c r="T25" s="998"/>
      <c r="U25" s="998"/>
      <c r="V25" s="998"/>
      <c r="W25" s="999"/>
    </row>
    <row r="26" spans="3:26" s="134" customFormat="1" ht="2.25" customHeight="1"/>
    <row r="27" spans="3:26" s="134" customFormat="1" ht="15.75" customHeight="1">
      <c r="D27" s="159" t="s">
        <v>726</v>
      </c>
    </row>
    <row r="28" spans="3:26" s="134" customFormat="1" ht="18.75" customHeight="1">
      <c r="F28" s="159" t="s">
        <v>725</v>
      </c>
    </row>
    <row r="29" spans="3:26" s="134" customFormat="1" ht="9" customHeight="1"/>
    <row r="30" spans="3:26" s="134" customFormat="1" ht="18" customHeight="1">
      <c r="C30" s="134" t="s">
        <v>724</v>
      </c>
      <c r="Q30" s="120" t="s">
        <v>878</v>
      </c>
      <c r="S30" s="120"/>
    </row>
    <row r="31" spans="3:26" s="134" customFormat="1" ht="18" customHeight="1">
      <c r="C31" s="441"/>
      <c r="D31" s="425"/>
      <c r="E31" s="425"/>
      <c r="F31" s="431"/>
      <c r="G31" s="431" t="s">
        <v>550</v>
      </c>
      <c r="H31" s="1004"/>
      <c r="I31" s="1004"/>
      <c r="J31" s="1004" t="s">
        <v>549</v>
      </c>
      <c r="K31" s="441"/>
      <c r="L31" s="140"/>
      <c r="M31" s="1005"/>
      <c r="N31" s="425"/>
      <c r="O31" s="431"/>
      <c r="P31" s="1004" t="s">
        <v>550</v>
      </c>
      <c r="Q31" s="1004"/>
      <c r="R31" s="1004"/>
      <c r="S31" s="1004"/>
      <c r="T31" s="1004"/>
      <c r="U31" s="441" t="s">
        <v>549</v>
      </c>
      <c r="V31" s="425"/>
      <c r="W31" s="425"/>
      <c r="X31" s="425"/>
      <c r="Y31" s="431"/>
      <c r="Z31" s="136"/>
    </row>
    <row r="32" spans="3:26" s="134" customFormat="1" ht="18" customHeight="1">
      <c r="C32" s="441" t="s">
        <v>723</v>
      </c>
      <c r="D32" s="425"/>
      <c r="E32" s="425"/>
      <c r="F32" s="431"/>
      <c r="G32" s="519"/>
      <c r="H32" s="520"/>
      <c r="I32" s="832"/>
      <c r="J32" s="519"/>
      <c r="K32" s="520"/>
      <c r="L32" s="520"/>
      <c r="M32" s="1005" t="s">
        <v>722</v>
      </c>
      <c r="N32" s="425"/>
      <c r="O32" s="431"/>
      <c r="P32" s="1014"/>
      <c r="Q32" s="1014"/>
      <c r="R32" s="1014"/>
      <c r="S32" s="1014"/>
      <c r="T32" s="1014"/>
      <c r="U32" s="1014"/>
      <c r="V32" s="1014"/>
      <c r="W32" s="1014"/>
      <c r="X32" s="1014"/>
      <c r="Y32" s="1014"/>
    </row>
    <row r="33" spans="3:26" s="134" customFormat="1" ht="18" customHeight="1">
      <c r="C33" s="441" t="s">
        <v>721</v>
      </c>
      <c r="D33" s="425"/>
      <c r="E33" s="425"/>
      <c r="F33" s="431"/>
      <c r="G33" s="519"/>
      <c r="H33" s="520"/>
      <c r="I33" s="832"/>
      <c r="J33" s="519"/>
      <c r="K33" s="520"/>
      <c r="L33" s="520"/>
      <c r="M33" s="1005" t="s">
        <v>720</v>
      </c>
      <c r="N33" s="425"/>
      <c r="O33" s="431"/>
      <c r="P33" s="519"/>
      <c r="Q33" s="520"/>
      <c r="R33" s="520"/>
      <c r="S33" s="520"/>
      <c r="T33" s="832"/>
      <c r="U33" s="519"/>
      <c r="V33" s="520"/>
      <c r="W33" s="520"/>
      <c r="X33" s="520"/>
      <c r="Y33" s="832"/>
    </row>
    <row r="34" spans="3:26" s="134" customFormat="1" ht="18" customHeight="1">
      <c r="C34" s="441" t="s">
        <v>719</v>
      </c>
      <c r="D34" s="425"/>
      <c r="E34" s="425"/>
      <c r="F34" s="431"/>
      <c r="G34" s="519"/>
      <c r="H34" s="520"/>
      <c r="I34" s="832"/>
      <c r="J34" s="519"/>
      <c r="K34" s="520"/>
      <c r="L34" s="520"/>
      <c r="M34" s="1005" t="s">
        <v>718</v>
      </c>
      <c r="N34" s="425"/>
      <c r="O34" s="431"/>
      <c r="P34" s="519"/>
      <c r="Q34" s="520"/>
      <c r="R34" s="520"/>
      <c r="S34" s="520"/>
      <c r="T34" s="832"/>
      <c r="U34" s="519"/>
      <c r="V34" s="520"/>
      <c r="W34" s="520"/>
      <c r="X34" s="520"/>
      <c r="Y34" s="832"/>
    </row>
    <row r="35" spans="3:26" s="134" customFormat="1" ht="20.25" customHeight="1">
      <c r="C35" s="441" t="s">
        <v>717</v>
      </c>
      <c r="D35" s="425"/>
      <c r="E35" s="425"/>
      <c r="F35" s="431"/>
      <c r="G35" s="519"/>
      <c r="H35" s="520"/>
      <c r="I35" s="832"/>
      <c r="J35" s="519"/>
      <c r="K35" s="520"/>
      <c r="L35" s="520"/>
      <c r="M35" s="1005" t="s">
        <v>716</v>
      </c>
      <c r="N35" s="425"/>
      <c r="O35" s="431"/>
      <c r="P35" s="519"/>
      <c r="Q35" s="520"/>
      <c r="R35" s="520"/>
      <c r="S35" s="520"/>
      <c r="T35" s="832"/>
      <c r="U35" s="519"/>
      <c r="V35" s="520"/>
      <c r="W35" s="520"/>
      <c r="X35" s="520"/>
      <c r="Y35" s="832"/>
    </row>
    <row r="36" spans="3:26" s="134" customFormat="1" ht="20.25" customHeight="1">
      <c r="C36" s="441" t="s">
        <v>715</v>
      </c>
      <c r="D36" s="425"/>
      <c r="E36" s="425"/>
      <c r="F36" s="431"/>
      <c r="G36" s="519"/>
      <c r="H36" s="520"/>
      <c r="I36" s="832"/>
      <c r="J36" s="519"/>
      <c r="K36" s="520"/>
      <c r="L36" s="520"/>
      <c r="M36" s="1005" t="s">
        <v>714</v>
      </c>
      <c r="N36" s="425"/>
      <c r="O36" s="431"/>
      <c r="P36" s="519"/>
      <c r="Q36" s="520"/>
      <c r="R36" s="520"/>
      <c r="S36" s="520"/>
      <c r="T36" s="832"/>
      <c r="U36" s="519"/>
      <c r="V36" s="520"/>
      <c r="W36" s="520"/>
      <c r="X36" s="520"/>
      <c r="Y36" s="832"/>
    </row>
    <row r="37" spans="3:26" s="134" customFormat="1" ht="20.25" customHeight="1">
      <c r="C37" s="395" t="s">
        <v>713</v>
      </c>
      <c r="D37" s="396"/>
      <c r="E37" s="441" t="s">
        <v>712</v>
      </c>
      <c r="F37" s="431"/>
      <c r="G37" s="519"/>
      <c r="H37" s="520"/>
      <c r="I37" s="832"/>
      <c r="J37" s="519"/>
      <c r="K37" s="520"/>
      <c r="L37" s="520"/>
      <c r="M37" s="1015" t="s">
        <v>711</v>
      </c>
      <c r="N37" s="425" t="s">
        <v>710</v>
      </c>
      <c r="O37" s="431"/>
      <c r="P37" s="519"/>
      <c r="Q37" s="520"/>
      <c r="R37" s="520"/>
      <c r="S37" s="520"/>
      <c r="T37" s="832"/>
      <c r="U37" s="519"/>
      <c r="V37" s="520"/>
      <c r="W37" s="520"/>
      <c r="X37" s="520"/>
      <c r="Y37" s="832"/>
    </row>
    <row r="38" spans="3:26" s="134" customFormat="1" ht="20.25" customHeight="1">
      <c r="C38" s="397"/>
      <c r="D38" s="398"/>
      <c r="E38" s="441" t="s">
        <v>547</v>
      </c>
      <c r="F38" s="431"/>
      <c r="G38" s="519"/>
      <c r="H38" s="520"/>
      <c r="I38" s="832"/>
      <c r="J38" s="519"/>
      <c r="K38" s="520"/>
      <c r="L38" s="520"/>
      <c r="M38" s="1016"/>
      <c r="N38" s="425" t="s">
        <v>709</v>
      </c>
      <c r="O38" s="431"/>
      <c r="P38" s="519"/>
      <c r="Q38" s="520"/>
      <c r="R38" s="520"/>
      <c r="S38" s="520"/>
      <c r="T38" s="832"/>
      <c r="U38" s="519"/>
      <c r="V38" s="520"/>
      <c r="W38" s="520"/>
      <c r="X38" s="520"/>
      <c r="Y38" s="832"/>
    </row>
    <row r="39" spans="3:26" s="134" customFormat="1" ht="20.25" customHeight="1">
      <c r="C39" s="441" t="s">
        <v>708</v>
      </c>
      <c r="D39" s="425"/>
      <c r="E39" s="425"/>
      <c r="F39" s="431"/>
      <c r="G39" s="519"/>
      <c r="H39" s="520"/>
      <c r="I39" s="832"/>
      <c r="J39" s="519"/>
      <c r="K39" s="520"/>
      <c r="L39" s="520"/>
      <c r="M39" s="1005" t="s">
        <v>707</v>
      </c>
      <c r="N39" s="425"/>
      <c r="O39" s="431"/>
      <c r="P39" s="519"/>
      <c r="Q39" s="520"/>
      <c r="R39" s="520"/>
      <c r="S39" s="520"/>
      <c r="T39" s="832"/>
      <c r="U39" s="519"/>
      <c r="V39" s="520"/>
      <c r="W39" s="520"/>
      <c r="X39" s="520"/>
      <c r="Y39" s="832"/>
    </row>
    <row r="40" spans="3:26" s="134" customFormat="1" ht="20.25" customHeight="1">
      <c r="C40" s="441" t="s">
        <v>706</v>
      </c>
      <c r="D40" s="425"/>
      <c r="E40" s="425"/>
      <c r="F40" s="431"/>
      <c r="G40" s="519"/>
      <c r="H40" s="520"/>
      <c r="I40" s="832"/>
      <c r="J40" s="519"/>
      <c r="K40" s="520"/>
      <c r="L40" s="520"/>
      <c r="M40" s="1017"/>
      <c r="N40" s="1004"/>
      <c r="O40" s="1004"/>
      <c r="P40" s="441"/>
      <c r="Q40" s="425"/>
      <c r="R40" s="425"/>
      <c r="S40" s="425"/>
      <c r="T40" s="431"/>
      <c r="U40" s="441"/>
      <c r="V40" s="425"/>
      <c r="W40" s="425"/>
      <c r="X40" s="425"/>
      <c r="Y40" s="431"/>
    </row>
    <row r="41" spans="3:26" s="134" customFormat="1" ht="7.5" customHeight="1"/>
    <row r="42" spans="3:26" s="134" customFormat="1" ht="15.75" customHeight="1">
      <c r="C42" s="134" t="s">
        <v>705</v>
      </c>
      <c r="S42" s="443" t="s">
        <v>878</v>
      </c>
      <c r="T42" s="443"/>
      <c r="U42" s="443"/>
      <c r="V42" s="443"/>
      <c r="W42" s="443"/>
      <c r="X42" s="443"/>
      <c r="Y42" s="443"/>
      <c r="Z42" s="443"/>
    </row>
    <row r="43" spans="3:26" s="134" customFormat="1" ht="4.5" customHeight="1">
      <c r="S43" s="421"/>
      <c r="T43" s="421"/>
      <c r="U43" s="421"/>
      <c r="V43" s="421"/>
      <c r="W43" s="421"/>
      <c r="X43" s="421"/>
      <c r="Y43" s="421"/>
      <c r="Z43" s="421"/>
    </row>
    <row r="44" spans="3:26" s="134" customFormat="1" ht="19.5" customHeight="1">
      <c r="C44" s="451" t="s">
        <v>704</v>
      </c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1" t="s">
        <v>703</v>
      </c>
      <c r="Q44" s="452"/>
      <c r="R44" s="452"/>
      <c r="S44" s="453"/>
      <c r="T44" s="451" t="s">
        <v>702</v>
      </c>
      <c r="U44" s="452"/>
      <c r="V44" s="452"/>
      <c r="W44" s="452"/>
      <c r="X44" s="453"/>
      <c r="Y44" s="451" t="s">
        <v>701</v>
      </c>
      <c r="Z44" s="453"/>
    </row>
    <row r="45" spans="3:26" s="134" customFormat="1" ht="12.75" customHeight="1">
      <c r="C45" s="680" t="s">
        <v>700</v>
      </c>
      <c r="D45" s="599"/>
      <c r="E45" s="599"/>
      <c r="F45" s="617"/>
      <c r="G45" s="680" t="s">
        <v>699</v>
      </c>
      <c r="H45" s="599"/>
      <c r="I45" s="599"/>
      <c r="J45" s="599"/>
      <c r="K45" s="599"/>
      <c r="L45" s="599"/>
      <c r="M45" s="599"/>
      <c r="N45" s="599"/>
      <c r="O45" s="617"/>
      <c r="P45" s="678"/>
      <c r="Q45" s="1022"/>
      <c r="R45" s="1022"/>
      <c r="S45" s="617" t="s">
        <v>92</v>
      </c>
      <c r="T45" s="678"/>
      <c r="U45" s="1022"/>
      <c r="V45" s="1022"/>
      <c r="W45" s="1022"/>
      <c r="X45" s="617" t="s">
        <v>92</v>
      </c>
      <c r="Y45" s="680" t="s">
        <v>698</v>
      </c>
      <c r="Z45" s="617"/>
    </row>
    <row r="46" spans="3:26" s="134" customFormat="1" ht="12.75" customHeight="1">
      <c r="C46" s="525" t="s">
        <v>689</v>
      </c>
      <c r="D46" s="543"/>
      <c r="E46" s="543"/>
      <c r="F46" s="526"/>
      <c r="G46" s="525"/>
      <c r="H46" s="543"/>
      <c r="I46" s="543"/>
      <c r="J46" s="543"/>
      <c r="K46" s="543"/>
      <c r="L46" s="543"/>
      <c r="M46" s="543"/>
      <c r="N46" s="543"/>
      <c r="O46" s="526"/>
      <c r="P46" s="679"/>
      <c r="Q46" s="1027"/>
      <c r="R46" s="1027"/>
      <c r="S46" s="526"/>
      <c r="T46" s="1023"/>
      <c r="U46" s="1024"/>
      <c r="V46" s="1024"/>
      <c r="W46" s="1024"/>
      <c r="X46" s="526"/>
      <c r="Y46" s="718" t="s">
        <v>697</v>
      </c>
      <c r="Z46" s="720"/>
    </row>
    <row r="47" spans="3:26" s="134" customFormat="1" ht="12.75" customHeight="1">
      <c r="C47" s="680" t="s">
        <v>696</v>
      </c>
      <c r="D47" s="599"/>
      <c r="E47" s="599"/>
      <c r="F47" s="617"/>
      <c r="G47" s="680" t="s">
        <v>695</v>
      </c>
      <c r="H47" s="599"/>
      <c r="I47" s="599"/>
      <c r="J47" s="599"/>
      <c r="K47" s="599"/>
      <c r="L47" s="599"/>
      <c r="M47" s="599"/>
      <c r="N47" s="599"/>
      <c r="O47" s="617"/>
      <c r="P47" s="1018"/>
      <c r="Q47" s="1019"/>
      <c r="R47" s="1019"/>
      <c r="S47" s="617" t="s">
        <v>92</v>
      </c>
      <c r="T47" s="1018"/>
      <c r="U47" s="1019"/>
      <c r="V47" s="1019"/>
      <c r="W47" s="1019"/>
      <c r="X47" s="617" t="s">
        <v>92</v>
      </c>
      <c r="Y47" s="715" t="s">
        <v>694</v>
      </c>
      <c r="Z47" s="717"/>
    </row>
    <row r="48" spans="3:26" s="134" customFormat="1" ht="12.75" customHeight="1">
      <c r="C48" s="525" t="s">
        <v>689</v>
      </c>
      <c r="D48" s="543"/>
      <c r="E48" s="543"/>
      <c r="F48" s="526"/>
      <c r="G48" s="525"/>
      <c r="H48" s="543"/>
      <c r="I48" s="543"/>
      <c r="J48" s="543"/>
      <c r="K48" s="543"/>
      <c r="L48" s="543"/>
      <c r="M48" s="543"/>
      <c r="N48" s="543"/>
      <c r="O48" s="526"/>
      <c r="P48" s="1020"/>
      <c r="Q48" s="1021"/>
      <c r="R48" s="1021"/>
      <c r="S48" s="526"/>
      <c r="T48" s="1020"/>
      <c r="U48" s="1021"/>
      <c r="V48" s="1021"/>
      <c r="W48" s="1021"/>
      <c r="X48" s="526"/>
      <c r="Y48" s="718" t="s">
        <v>693</v>
      </c>
      <c r="Z48" s="720"/>
    </row>
    <row r="49" spans="2:26" s="134" customFormat="1" ht="12.75" customHeight="1">
      <c r="C49" s="680" t="s">
        <v>692</v>
      </c>
      <c r="D49" s="599"/>
      <c r="E49" s="599"/>
      <c r="F49" s="617"/>
      <c r="G49" s="680" t="s">
        <v>691</v>
      </c>
      <c r="H49" s="599"/>
      <c r="I49" s="599"/>
      <c r="J49" s="599"/>
      <c r="K49" s="599"/>
      <c r="L49" s="599"/>
      <c r="M49" s="599"/>
      <c r="N49" s="599"/>
      <c r="O49" s="617"/>
      <c r="P49" s="1018"/>
      <c r="Q49" s="1019"/>
      <c r="R49" s="1019"/>
      <c r="S49" s="617" t="s">
        <v>92</v>
      </c>
      <c r="T49" s="1025"/>
      <c r="U49" s="1026"/>
      <c r="V49" s="1026"/>
      <c r="W49" s="1026"/>
      <c r="X49" s="617" t="s">
        <v>92</v>
      </c>
      <c r="Y49" s="715" t="s">
        <v>690</v>
      </c>
      <c r="Z49" s="717"/>
    </row>
    <row r="50" spans="2:26" s="134" customFormat="1" ht="12.75" customHeight="1">
      <c r="C50" s="525" t="s">
        <v>689</v>
      </c>
      <c r="D50" s="543"/>
      <c r="E50" s="543"/>
      <c r="F50" s="526"/>
      <c r="G50" s="525"/>
      <c r="H50" s="543"/>
      <c r="I50" s="543"/>
      <c r="J50" s="543"/>
      <c r="K50" s="543"/>
      <c r="L50" s="543"/>
      <c r="M50" s="543"/>
      <c r="N50" s="543"/>
      <c r="O50" s="526"/>
      <c r="P50" s="1020"/>
      <c r="Q50" s="1021"/>
      <c r="R50" s="1021"/>
      <c r="S50" s="526"/>
      <c r="T50" s="1020"/>
      <c r="U50" s="1021"/>
      <c r="V50" s="1021"/>
      <c r="W50" s="1021"/>
      <c r="X50" s="526"/>
      <c r="Y50" s="718" t="s">
        <v>688</v>
      </c>
      <c r="Z50" s="720"/>
    </row>
    <row r="51" spans="2:26" s="134" customFormat="1" ht="2.25" customHeight="1"/>
    <row r="52" spans="2:26" s="134" customFormat="1" ht="15" customHeight="1">
      <c r="C52" s="67"/>
      <c r="D52" s="67" t="s">
        <v>687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2:26" s="134" customFormat="1" ht="18.75" customHeight="1">
      <c r="C53" s="67"/>
      <c r="D53" s="67"/>
      <c r="E53" s="67"/>
      <c r="F53" s="1003" t="s">
        <v>686</v>
      </c>
      <c r="G53" s="1003"/>
      <c r="H53" s="1003"/>
      <c r="I53" s="1003"/>
      <c r="J53" s="1003"/>
      <c r="K53" s="1003"/>
      <c r="L53" s="1003"/>
      <c r="M53" s="1003"/>
      <c r="N53" s="1003"/>
      <c r="O53" s="1003"/>
      <c r="P53" s="1003"/>
      <c r="Q53" s="1003"/>
      <c r="R53" s="1003"/>
      <c r="S53" s="1012" t="s">
        <v>685</v>
      </c>
      <c r="T53" s="1012"/>
      <c r="U53" s="1012"/>
      <c r="V53" s="1012"/>
      <c r="W53" s="1012"/>
      <c r="X53" s="1012"/>
      <c r="Y53" s="1012"/>
      <c r="Z53" s="1012"/>
    </row>
    <row r="54" spans="2:26" s="134" customFormat="1" ht="15.75" customHeight="1">
      <c r="C54" s="67"/>
      <c r="D54" s="67"/>
      <c r="E54" s="67"/>
      <c r="F54" s="599" t="s">
        <v>684</v>
      </c>
      <c r="G54" s="599"/>
      <c r="H54" s="599"/>
      <c r="I54" s="599"/>
      <c r="J54" s="599"/>
      <c r="K54" s="599"/>
      <c r="L54" s="599"/>
      <c r="M54" s="599"/>
      <c r="N54" s="599"/>
      <c r="O54" s="599"/>
      <c r="P54" s="599"/>
      <c r="Q54" s="599"/>
      <c r="R54" s="599"/>
      <c r="S54" s="1012"/>
      <c r="T54" s="1012"/>
      <c r="U54" s="1012"/>
      <c r="V54" s="1012"/>
      <c r="W54" s="1012"/>
      <c r="X54" s="1012"/>
      <c r="Y54" s="1012"/>
      <c r="Z54" s="1012"/>
    </row>
    <row r="55" spans="2:26" s="134" customFormat="1" ht="4.5" customHeight="1">
      <c r="B55" s="136"/>
    </row>
    <row r="56" spans="2:26">
      <c r="G56" s="307"/>
    </row>
  </sheetData>
  <mergeCells count="164">
    <mergeCell ref="Y45:Z45"/>
    <mergeCell ref="Y47:Z47"/>
    <mergeCell ref="Y48:Z48"/>
    <mergeCell ref="Y50:Z50"/>
    <mergeCell ref="Y49:Z49"/>
    <mergeCell ref="P47:R48"/>
    <mergeCell ref="P49:R50"/>
    <mergeCell ref="T45:W46"/>
    <mergeCell ref="T47:W48"/>
    <mergeCell ref="T49:W50"/>
    <mergeCell ref="S47:S48"/>
    <mergeCell ref="X45:X46"/>
    <mergeCell ref="S49:S50"/>
    <mergeCell ref="X47:X48"/>
    <mergeCell ref="X49:X50"/>
    <mergeCell ref="P45:R46"/>
    <mergeCell ref="C45:F45"/>
    <mergeCell ref="S45:S46"/>
    <mergeCell ref="C46:F46"/>
    <mergeCell ref="G47:O48"/>
    <mergeCell ref="G49:O50"/>
    <mergeCell ref="C48:F48"/>
    <mergeCell ref="C49:F49"/>
    <mergeCell ref="C50:F50"/>
    <mergeCell ref="G45:O46"/>
    <mergeCell ref="C47:F47"/>
    <mergeCell ref="O18:Q19"/>
    <mergeCell ref="G39:I39"/>
    <mergeCell ref="G40:I40"/>
    <mergeCell ref="J36:L36"/>
    <mergeCell ref="J37:L37"/>
    <mergeCell ref="J38:L38"/>
    <mergeCell ref="J39:L39"/>
    <mergeCell ref="G37:I37"/>
    <mergeCell ref="G38:I38"/>
    <mergeCell ref="D24:G24"/>
    <mergeCell ref="J40:L40"/>
    <mergeCell ref="M37:M38"/>
    <mergeCell ref="N37:O37"/>
    <mergeCell ref="C39:F39"/>
    <mergeCell ref="C40:F40"/>
    <mergeCell ref="P38:T38"/>
    <mergeCell ref="P39:T39"/>
    <mergeCell ref="M39:O39"/>
    <mergeCell ref="M40:O40"/>
    <mergeCell ref="D23:G23"/>
    <mergeCell ref="P37:T37"/>
    <mergeCell ref="P32:T32"/>
    <mergeCell ref="R24:W24"/>
    <mergeCell ref="I25:J25"/>
    <mergeCell ref="U33:Y33"/>
    <mergeCell ref="M36:O36"/>
    <mergeCell ref="P36:T36"/>
    <mergeCell ref="N38:O38"/>
    <mergeCell ref="C35:F35"/>
    <mergeCell ref="C36:F36"/>
    <mergeCell ref="G32:I32"/>
    <mergeCell ref="G33:I33"/>
    <mergeCell ref="G36:I36"/>
    <mergeCell ref="M32:O32"/>
    <mergeCell ref="M33:O33"/>
    <mergeCell ref="E38:F38"/>
    <mergeCell ref="G35:I35"/>
    <mergeCell ref="C32:F32"/>
    <mergeCell ref="C33:F33"/>
    <mergeCell ref="C34:F34"/>
    <mergeCell ref="C37:D38"/>
    <mergeCell ref="E37:F37"/>
    <mergeCell ref="S42:Z43"/>
    <mergeCell ref="I22:J22"/>
    <mergeCell ref="O22:Q22"/>
    <mergeCell ref="R22:W22"/>
    <mergeCell ref="O25:Q25"/>
    <mergeCell ref="K24:N24"/>
    <mergeCell ref="U38:Y38"/>
    <mergeCell ref="U39:Y39"/>
    <mergeCell ref="I24:J24"/>
    <mergeCell ref="O24:Q24"/>
    <mergeCell ref="U32:Y32"/>
    <mergeCell ref="P33:T33"/>
    <mergeCell ref="P34:T34"/>
    <mergeCell ref="J32:L32"/>
    <mergeCell ref="J33:L33"/>
    <mergeCell ref="G34:I34"/>
    <mergeCell ref="U34:Y34"/>
    <mergeCell ref="U35:Y35"/>
    <mergeCell ref="U36:Y36"/>
    <mergeCell ref="J34:L34"/>
    <mergeCell ref="J35:L35"/>
    <mergeCell ref="P35:T35"/>
    <mergeCell ref="M34:O34"/>
    <mergeCell ref="M35:O35"/>
    <mergeCell ref="F54:R54"/>
    <mergeCell ref="S53:Z54"/>
    <mergeCell ref="T44:X44"/>
    <mergeCell ref="Y44:Z44"/>
    <mergeCell ref="G7:Q7"/>
    <mergeCell ref="I13:J13"/>
    <mergeCell ref="O13:Q13"/>
    <mergeCell ref="D13:G13"/>
    <mergeCell ref="O12:Q12"/>
    <mergeCell ref="C11:H12"/>
    <mergeCell ref="I11:N11"/>
    <mergeCell ref="I12:J12"/>
    <mergeCell ref="O11:W11"/>
    <mergeCell ref="O9:V10"/>
    <mergeCell ref="I21:J21"/>
    <mergeCell ref="I18:J19"/>
    <mergeCell ref="R12:W12"/>
    <mergeCell ref="O15:Q15"/>
    <mergeCell ref="R15:W15"/>
    <mergeCell ref="P40:T40"/>
    <mergeCell ref="U40:Y40"/>
    <mergeCell ref="K12:N12"/>
    <mergeCell ref="K13:N13"/>
    <mergeCell ref="P31:T31"/>
    <mergeCell ref="R13:W13"/>
    <mergeCell ref="D14:G14"/>
    <mergeCell ref="I14:J14"/>
    <mergeCell ref="I15:J15"/>
    <mergeCell ref="O14:Q14"/>
    <mergeCell ref="Y46:Z46"/>
    <mergeCell ref="R14:W14"/>
    <mergeCell ref="D15:G15"/>
    <mergeCell ref="C44:O44"/>
    <mergeCell ref="P44:S44"/>
    <mergeCell ref="R20:W20"/>
    <mergeCell ref="K22:N22"/>
    <mergeCell ref="U31:Y31"/>
    <mergeCell ref="R25:W25"/>
    <mergeCell ref="D17:G17"/>
    <mergeCell ref="F19:G19"/>
    <mergeCell ref="I16:J16"/>
    <mergeCell ref="I17:J17"/>
    <mergeCell ref="D16:G16"/>
    <mergeCell ref="C18:D22"/>
    <mergeCell ref="F18:G18"/>
    <mergeCell ref="F20:G20"/>
    <mergeCell ref="F21:G21"/>
    <mergeCell ref="F22:G22"/>
    <mergeCell ref="K14:N14"/>
    <mergeCell ref="O17:Q17"/>
    <mergeCell ref="R16:W16"/>
    <mergeCell ref="K15:N15"/>
    <mergeCell ref="K16:N16"/>
    <mergeCell ref="O16:Q16"/>
    <mergeCell ref="F53:R53"/>
    <mergeCell ref="G31:I31"/>
    <mergeCell ref="J31:K31"/>
    <mergeCell ref="M31:O31"/>
    <mergeCell ref="I20:J20"/>
    <mergeCell ref="O21:Q21"/>
    <mergeCell ref="R21:W21"/>
    <mergeCell ref="K21:N21"/>
    <mergeCell ref="K17:N17"/>
    <mergeCell ref="K20:N20"/>
    <mergeCell ref="K25:N25"/>
    <mergeCell ref="K18:N19"/>
    <mergeCell ref="R17:W17"/>
    <mergeCell ref="R18:W19"/>
    <mergeCell ref="O20:Q20"/>
    <mergeCell ref="D25:G25"/>
    <mergeCell ref="C31:F31"/>
    <mergeCell ref="U37:Y37"/>
  </mergeCells>
  <phoneticPr fontId="3"/>
  <pageMargins left="0.98425196850393704" right="0.39370078740157483" top="0.78740157480314965" bottom="0.39370078740157483" header="0.51181102362204722" footer="0.31496062992125984"/>
  <pageSetup paperSize="9" scale="98" orientation="portrait" r:id="rId1"/>
  <headerFooter alignWithMargins="0">
    <oddFooter>&amp;C&amp;9- （保育） １５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54"/>
  <sheetViews>
    <sheetView showGridLines="0" showRowColHeaders="0" view="pageBreakPreview" zoomScale="85" zoomScaleNormal="100" zoomScaleSheetLayoutView="85" workbookViewId="0">
      <selection activeCell="L9" sqref="L9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7.5" customWidth="1"/>
    <col min="5" max="5" width="1.125" customWidth="1"/>
    <col min="6" max="6" width="6.75" customWidth="1"/>
    <col min="7" max="7" width="1.125" customWidth="1"/>
    <col min="9" max="9" width="3" customWidth="1"/>
    <col min="10" max="10" width="8.625" customWidth="1"/>
    <col min="11" max="11" width="11.25" customWidth="1"/>
    <col min="12" max="12" width="13.125" customWidth="1"/>
    <col min="13" max="13" width="3.75" customWidth="1"/>
    <col min="14" max="14" width="7.5" customWidth="1"/>
    <col min="15" max="15" width="11.25" customWidth="1"/>
    <col min="16" max="16" width="0.75" customWidth="1"/>
  </cols>
  <sheetData>
    <row r="1" spans="2:15" ht="18" customHeight="1"/>
    <row r="2" spans="2:15" ht="4.5" customHeight="1">
      <c r="B2" s="136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ht="18" customHeight="1">
      <c r="B3" s="136"/>
      <c r="C3" s="3" t="s">
        <v>879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34" customFormat="1" ht="18" customHeight="1">
      <c r="B4" s="136"/>
    </row>
    <row r="5" spans="2:15" s="134" customFormat="1" ht="22.5" customHeight="1">
      <c r="B5" s="136"/>
      <c r="K5" s="138" t="s">
        <v>765</v>
      </c>
      <c r="L5" s="888"/>
      <c r="M5" s="888"/>
      <c r="N5" s="888"/>
      <c r="O5" s="888"/>
    </row>
    <row r="6" spans="2:15" s="134" customFormat="1" ht="18" customHeight="1"/>
    <row r="7" spans="2:15" s="134" customFormat="1" ht="20.25" customHeight="1">
      <c r="C7" s="451" t="s">
        <v>764</v>
      </c>
      <c r="D7" s="452"/>
      <c r="E7" s="453"/>
      <c r="F7" s="451" t="s">
        <v>763</v>
      </c>
      <c r="G7" s="452"/>
      <c r="H7" s="452"/>
      <c r="I7" s="453"/>
      <c r="J7" s="451" t="s">
        <v>762</v>
      </c>
      <c r="K7" s="453"/>
      <c r="L7" s="451" t="s">
        <v>761</v>
      </c>
      <c r="M7" s="453"/>
      <c r="N7" s="451" t="s">
        <v>760</v>
      </c>
      <c r="O7" s="453"/>
    </row>
    <row r="8" spans="2:15" s="134" customFormat="1" ht="15.75" customHeight="1">
      <c r="C8" s="193"/>
      <c r="D8" s="601" t="s">
        <v>759</v>
      </c>
      <c r="E8" s="62"/>
      <c r="F8" s="1028"/>
      <c r="G8" s="1029"/>
      <c r="H8" s="1029"/>
      <c r="I8" s="1030"/>
      <c r="J8" s="1028"/>
      <c r="K8" s="1030"/>
      <c r="L8" s="320"/>
      <c r="M8" s="319" t="s">
        <v>150</v>
      </c>
      <c r="N8" s="1028"/>
      <c r="O8" s="1030"/>
    </row>
    <row r="9" spans="2:15" s="134" customFormat="1" ht="15.75" customHeight="1">
      <c r="C9" s="183"/>
      <c r="D9" s="384"/>
      <c r="E9" s="11"/>
      <c r="F9" s="1031"/>
      <c r="G9" s="1032"/>
      <c r="H9" s="1032"/>
      <c r="I9" s="1033"/>
      <c r="J9" s="1031"/>
      <c r="K9" s="1033"/>
      <c r="L9" s="318"/>
      <c r="M9" s="317" t="s">
        <v>150</v>
      </c>
      <c r="N9" s="1031"/>
      <c r="O9" s="1033"/>
    </row>
    <row r="10" spans="2:15" s="134" customFormat="1" ht="15.75" customHeight="1">
      <c r="C10" s="183"/>
      <c r="D10" s="384"/>
      <c r="E10" s="11"/>
      <c r="F10" s="1031"/>
      <c r="G10" s="1032"/>
      <c r="H10" s="1032"/>
      <c r="I10" s="1033"/>
      <c r="J10" s="1031"/>
      <c r="K10" s="1033"/>
      <c r="L10" s="318"/>
      <c r="M10" s="317" t="s">
        <v>150</v>
      </c>
      <c r="N10" s="1031"/>
      <c r="O10" s="1033"/>
    </row>
    <row r="11" spans="2:15" s="134" customFormat="1" ht="15.75" customHeight="1">
      <c r="C11" s="183"/>
      <c r="D11" s="384"/>
      <c r="E11" s="11"/>
      <c r="F11" s="1031"/>
      <c r="G11" s="1032"/>
      <c r="H11" s="1032"/>
      <c r="I11" s="1033"/>
      <c r="J11" s="1031"/>
      <c r="K11" s="1033"/>
      <c r="L11" s="318"/>
      <c r="M11" s="317" t="s">
        <v>150</v>
      </c>
      <c r="N11" s="1031"/>
      <c r="O11" s="1033"/>
    </row>
    <row r="12" spans="2:15" s="134" customFormat="1" ht="15.75" customHeight="1">
      <c r="C12" s="183"/>
      <c r="D12" s="384"/>
      <c r="E12" s="11"/>
      <c r="F12" s="1031"/>
      <c r="G12" s="1032"/>
      <c r="H12" s="1032"/>
      <c r="I12" s="1033"/>
      <c r="J12" s="1031"/>
      <c r="K12" s="1033"/>
      <c r="L12" s="318"/>
      <c r="M12" s="317" t="s">
        <v>150</v>
      </c>
      <c r="N12" s="1031"/>
      <c r="O12" s="1033"/>
    </row>
    <row r="13" spans="2:15" s="134" customFormat="1" ht="15.75" customHeight="1">
      <c r="C13" s="177"/>
      <c r="D13" s="391"/>
      <c r="E13" s="10"/>
      <c r="F13" s="1034"/>
      <c r="G13" s="1035"/>
      <c r="H13" s="1035"/>
      <c r="I13" s="1036"/>
      <c r="J13" s="1034"/>
      <c r="K13" s="1036"/>
      <c r="L13" s="316"/>
      <c r="M13" s="315" t="s">
        <v>150</v>
      </c>
      <c r="N13" s="1034"/>
      <c r="O13" s="1036"/>
    </row>
    <row r="14" spans="2:15" s="134" customFormat="1" ht="15.75" customHeight="1">
      <c r="C14" s="193"/>
      <c r="D14" s="601" t="s">
        <v>713</v>
      </c>
      <c r="E14" s="62"/>
      <c r="F14" s="1028"/>
      <c r="G14" s="1029"/>
      <c r="H14" s="1029"/>
      <c r="I14" s="1030"/>
      <c r="J14" s="1028"/>
      <c r="K14" s="1030"/>
      <c r="L14" s="320"/>
      <c r="M14" s="319" t="s">
        <v>150</v>
      </c>
      <c r="N14" s="1028"/>
      <c r="O14" s="1030"/>
    </row>
    <row r="15" spans="2:15" s="134" customFormat="1" ht="15.75" customHeight="1">
      <c r="C15" s="183"/>
      <c r="D15" s="384"/>
      <c r="E15" s="11"/>
      <c r="F15" s="1031"/>
      <c r="G15" s="1032"/>
      <c r="H15" s="1032"/>
      <c r="I15" s="1033"/>
      <c r="J15" s="1031"/>
      <c r="K15" s="1033"/>
      <c r="L15" s="318"/>
      <c r="M15" s="317" t="s">
        <v>150</v>
      </c>
      <c r="N15" s="1031"/>
      <c r="O15" s="1033"/>
    </row>
    <row r="16" spans="2:15" s="134" customFormat="1" ht="15.75" customHeight="1">
      <c r="C16" s="183"/>
      <c r="D16" s="384"/>
      <c r="E16" s="11"/>
      <c r="F16" s="1031"/>
      <c r="G16" s="1032"/>
      <c r="H16" s="1032"/>
      <c r="I16" s="1033"/>
      <c r="J16" s="1031"/>
      <c r="K16" s="1033"/>
      <c r="L16" s="318"/>
      <c r="M16" s="317" t="s">
        <v>150</v>
      </c>
      <c r="N16" s="1031"/>
      <c r="O16" s="1033"/>
    </row>
    <row r="17" spans="3:15" s="134" customFormat="1" ht="15.75" customHeight="1">
      <c r="C17" s="183"/>
      <c r="D17" s="384"/>
      <c r="E17" s="11"/>
      <c r="F17" s="1031"/>
      <c r="G17" s="1032"/>
      <c r="H17" s="1032"/>
      <c r="I17" s="1033"/>
      <c r="J17" s="1031"/>
      <c r="K17" s="1033"/>
      <c r="L17" s="318"/>
      <c r="M17" s="317" t="s">
        <v>150</v>
      </c>
      <c r="N17" s="1031"/>
      <c r="O17" s="1033"/>
    </row>
    <row r="18" spans="3:15" s="134" customFormat="1" ht="15.75" customHeight="1">
      <c r="C18" s="183"/>
      <c r="D18" s="384"/>
      <c r="E18" s="11"/>
      <c r="F18" s="1031"/>
      <c r="G18" s="1032"/>
      <c r="H18" s="1032"/>
      <c r="I18" s="1033"/>
      <c r="J18" s="1031"/>
      <c r="K18" s="1033"/>
      <c r="L18" s="318"/>
      <c r="M18" s="317" t="s">
        <v>150</v>
      </c>
      <c r="N18" s="1031"/>
      <c r="O18" s="1033"/>
    </row>
    <row r="19" spans="3:15" s="134" customFormat="1" ht="15.75" customHeight="1">
      <c r="C19" s="177"/>
      <c r="D19" s="391"/>
      <c r="E19" s="10"/>
      <c r="F19" s="1034"/>
      <c r="G19" s="1035"/>
      <c r="H19" s="1035"/>
      <c r="I19" s="1036"/>
      <c r="J19" s="1034"/>
      <c r="K19" s="1036"/>
      <c r="L19" s="316"/>
      <c r="M19" s="315" t="s">
        <v>150</v>
      </c>
      <c r="N19" s="1034"/>
      <c r="O19" s="1036"/>
    </row>
    <row r="20" spans="3:15" s="134" customFormat="1" ht="15.75" customHeight="1">
      <c r="C20" s="193"/>
      <c r="D20" s="601" t="s">
        <v>758</v>
      </c>
      <c r="E20" s="62"/>
      <c r="F20" s="1028"/>
      <c r="G20" s="1029"/>
      <c r="H20" s="1029"/>
      <c r="I20" s="1030"/>
      <c r="J20" s="1028"/>
      <c r="K20" s="1030"/>
      <c r="L20" s="320"/>
      <c r="M20" s="319" t="s">
        <v>150</v>
      </c>
      <c r="N20" s="1028"/>
      <c r="O20" s="1030"/>
    </row>
    <row r="21" spans="3:15" s="134" customFormat="1" ht="15.75" customHeight="1">
      <c r="C21" s="183"/>
      <c r="D21" s="384"/>
      <c r="E21" s="11"/>
      <c r="F21" s="1031"/>
      <c r="G21" s="1032"/>
      <c r="H21" s="1032"/>
      <c r="I21" s="1033"/>
      <c r="J21" s="1031"/>
      <c r="K21" s="1033"/>
      <c r="L21" s="318"/>
      <c r="M21" s="317" t="s">
        <v>150</v>
      </c>
      <c r="N21" s="1031"/>
      <c r="O21" s="1033"/>
    </row>
    <row r="22" spans="3:15" s="134" customFormat="1" ht="15.75" customHeight="1">
      <c r="C22" s="183"/>
      <c r="D22" s="384"/>
      <c r="E22" s="11"/>
      <c r="F22" s="1031"/>
      <c r="G22" s="1032"/>
      <c r="H22" s="1032"/>
      <c r="I22" s="1033"/>
      <c r="J22" s="1031"/>
      <c r="K22" s="1033"/>
      <c r="L22" s="318"/>
      <c r="M22" s="317" t="s">
        <v>150</v>
      </c>
      <c r="N22" s="1031"/>
      <c r="O22" s="1033"/>
    </row>
    <row r="23" spans="3:15" s="134" customFormat="1" ht="15.75" customHeight="1">
      <c r="C23" s="183"/>
      <c r="D23" s="384"/>
      <c r="E23" s="11"/>
      <c r="F23" s="1031"/>
      <c r="G23" s="1032"/>
      <c r="H23" s="1032"/>
      <c r="I23" s="1033"/>
      <c r="J23" s="1031"/>
      <c r="K23" s="1033"/>
      <c r="L23" s="318"/>
      <c r="M23" s="317" t="s">
        <v>150</v>
      </c>
      <c r="N23" s="1031"/>
      <c r="O23" s="1033"/>
    </row>
    <row r="24" spans="3:15" s="134" customFormat="1" ht="15.75" customHeight="1">
      <c r="C24" s="183"/>
      <c r="D24" s="384"/>
      <c r="E24" s="11"/>
      <c r="F24" s="1031"/>
      <c r="G24" s="1032"/>
      <c r="H24" s="1032"/>
      <c r="I24" s="1033"/>
      <c r="J24" s="1031"/>
      <c r="K24" s="1033"/>
      <c r="L24" s="318"/>
      <c r="M24" s="317" t="s">
        <v>150</v>
      </c>
      <c r="N24" s="1031"/>
      <c r="O24" s="1033"/>
    </row>
    <row r="25" spans="3:15" s="134" customFormat="1" ht="15.75" customHeight="1">
      <c r="C25" s="177"/>
      <c r="D25" s="391"/>
      <c r="E25" s="10"/>
      <c r="F25" s="1034"/>
      <c r="G25" s="1035"/>
      <c r="H25" s="1035"/>
      <c r="I25" s="1036"/>
      <c r="J25" s="1034"/>
      <c r="K25" s="1036"/>
      <c r="L25" s="316"/>
      <c r="M25" s="315" t="s">
        <v>150</v>
      </c>
      <c r="N25" s="1034"/>
      <c r="O25" s="1036"/>
    </row>
    <row r="26" spans="3:15" s="134" customFormat="1" ht="15.75" customHeight="1">
      <c r="C26" s="193"/>
      <c r="D26" s="600" t="s">
        <v>757</v>
      </c>
      <c r="E26" s="62"/>
      <c r="F26" s="1028"/>
      <c r="G26" s="1029"/>
      <c r="H26" s="1029"/>
      <c r="I26" s="1030"/>
      <c r="J26" s="1028"/>
      <c r="K26" s="1030"/>
      <c r="L26" s="320"/>
      <c r="M26" s="319" t="s">
        <v>150</v>
      </c>
      <c r="N26" s="1028"/>
      <c r="O26" s="1030"/>
    </row>
    <row r="27" spans="3:15" s="134" customFormat="1" ht="15.75" customHeight="1">
      <c r="C27" s="183"/>
      <c r="D27" s="384"/>
      <c r="E27" s="11"/>
      <c r="F27" s="1031"/>
      <c r="G27" s="1032"/>
      <c r="H27" s="1032"/>
      <c r="I27" s="1033"/>
      <c r="J27" s="1031"/>
      <c r="K27" s="1033"/>
      <c r="L27" s="318"/>
      <c r="M27" s="317" t="s">
        <v>150</v>
      </c>
      <c r="N27" s="1031"/>
      <c r="O27" s="1033"/>
    </row>
    <row r="28" spans="3:15" s="134" customFormat="1" ht="15.75" customHeight="1">
      <c r="C28" s="183"/>
      <c r="D28" s="384"/>
      <c r="E28" s="11"/>
      <c r="F28" s="1031"/>
      <c r="G28" s="1032"/>
      <c r="H28" s="1032"/>
      <c r="I28" s="1033"/>
      <c r="J28" s="1031"/>
      <c r="K28" s="1033"/>
      <c r="L28" s="318"/>
      <c r="M28" s="317" t="s">
        <v>150</v>
      </c>
      <c r="N28" s="1031"/>
      <c r="O28" s="1033"/>
    </row>
    <row r="29" spans="3:15" s="134" customFormat="1" ht="15.75" customHeight="1">
      <c r="C29" s="183"/>
      <c r="D29" s="384"/>
      <c r="E29" s="11"/>
      <c r="F29" s="1031"/>
      <c r="G29" s="1032"/>
      <c r="H29" s="1032"/>
      <c r="I29" s="1033"/>
      <c r="J29" s="1031"/>
      <c r="K29" s="1033"/>
      <c r="L29" s="318"/>
      <c r="M29" s="317" t="s">
        <v>150</v>
      </c>
      <c r="N29" s="1031"/>
      <c r="O29" s="1033"/>
    </row>
    <row r="30" spans="3:15" s="134" customFormat="1" ht="15.75" customHeight="1">
      <c r="C30" s="183"/>
      <c r="D30" s="384"/>
      <c r="E30" s="11"/>
      <c r="F30" s="1031"/>
      <c r="G30" s="1032"/>
      <c r="H30" s="1032"/>
      <c r="I30" s="1033"/>
      <c r="J30" s="1031"/>
      <c r="K30" s="1033"/>
      <c r="L30" s="318"/>
      <c r="M30" s="317" t="s">
        <v>150</v>
      </c>
      <c r="N30" s="1031"/>
      <c r="O30" s="1033"/>
    </row>
    <row r="31" spans="3:15" s="134" customFormat="1" ht="15.75" customHeight="1">
      <c r="C31" s="177"/>
      <c r="D31" s="391"/>
      <c r="E31" s="10"/>
      <c r="F31" s="1034"/>
      <c r="G31" s="1035"/>
      <c r="H31" s="1035"/>
      <c r="I31" s="1036"/>
      <c r="J31" s="1034"/>
      <c r="K31" s="1036"/>
      <c r="L31" s="316"/>
      <c r="M31" s="315" t="s">
        <v>150</v>
      </c>
      <c r="N31" s="1034"/>
      <c r="O31" s="1036"/>
    </row>
    <row r="32" spans="3:15" s="134" customFormat="1" ht="15.75" customHeight="1">
      <c r="C32" s="193"/>
      <c r="D32" s="601" t="s">
        <v>756</v>
      </c>
      <c r="E32" s="62"/>
      <c r="F32" s="1028"/>
      <c r="G32" s="1029"/>
      <c r="H32" s="1029"/>
      <c r="I32" s="1030"/>
      <c r="J32" s="1028"/>
      <c r="K32" s="1030"/>
      <c r="L32" s="320"/>
      <c r="M32" s="319" t="s">
        <v>150</v>
      </c>
      <c r="N32" s="1028"/>
      <c r="O32" s="1030"/>
    </row>
    <row r="33" spans="3:15" s="134" customFormat="1" ht="15.75" customHeight="1">
      <c r="C33" s="183"/>
      <c r="D33" s="384"/>
      <c r="E33" s="11"/>
      <c r="F33" s="1031"/>
      <c r="G33" s="1032"/>
      <c r="H33" s="1032"/>
      <c r="I33" s="1033"/>
      <c r="J33" s="1031"/>
      <c r="K33" s="1033"/>
      <c r="L33" s="318"/>
      <c r="M33" s="317" t="s">
        <v>150</v>
      </c>
      <c r="N33" s="1031"/>
      <c r="O33" s="1033"/>
    </row>
    <row r="34" spans="3:15" s="134" customFormat="1" ht="15.75" customHeight="1">
      <c r="C34" s="183"/>
      <c r="D34" s="384"/>
      <c r="E34" s="11"/>
      <c r="F34" s="1031"/>
      <c r="G34" s="1032"/>
      <c r="H34" s="1032"/>
      <c r="I34" s="1033"/>
      <c r="J34" s="1031"/>
      <c r="K34" s="1033"/>
      <c r="L34" s="318"/>
      <c r="M34" s="317" t="s">
        <v>150</v>
      </c>
      <c r="N34" s="1031"/>
      <c r="O34" s="1033"/>
    </row>
    <row r="35" spans="3:15" s="134" customFormat="1" ht="15.75" customHeight="1">
      <c r="C35" s="183"/>
      <c r="D35" s="384"/>
      <c r="E35" s="11"/>
      <c r="F35" s="1031"/>
      <c r="G35" s="1032"/>
      <c r="H35" s="1032"/>
      <c r="I35" s="1033"/>
      <c r="J35" s="1031"/>
      <c r="K35" s="1033"/>
      <c r="L35" s="318"/>
      <c r="M35" s="317" t="s">
        <v>150</v>
      </c>
      <c r="N35" s="1031"/>
      <c r="O35" s="1033"/>
    </row>
    <row r="36" spans="3:15" s="134" customFormat="1" ht="15.75" customHeight="1">
      <c r="C36" s="183"/>
      <c r="D36" s="384"/>
      <c r="E36" s="11"/>
      <c r="F36" s="1031"/>
      <c r="G36" s="1032"/>
      <c r="H36" s="1032"/>
      <c r="I36" s="1033"/>
      <c r="J36" s="1031"/>
      <c r="K36" s="1033"/>
      <c r="L36" s="318"/>
      <c r="M36" s="317" t="s">
        <v>150</v>
      </c>
      <c r="N36" s="1031"/>
      <c r="O36" s="1033"/>
    </row>
    <row r="37" spans="3:15" s="134" customFormat="1" ht="15.75" customHeight="1">
      <c r="C37" s="177"/>
      <c r="D37" s="391"/>
      <c r="E37" s="10"/>
      <c r="F37" s="1034"/>
      <c r="G37" s="1035"/>
      <c r="H37" s="1035"/>
      <c r="I37" s="1036"/>
      <c r="J37" s="1034"/>
      <c r="K37" s="1036"/>
      <c r="L37" s="316"/>
      <c r="M37" s="315" t="s">
        <v>150</v>
      </c>
      <c r="N37" s="1038"/>
      <c r="O37" s="1039"/>
    </row>
    <row r="38" spans="3:15" s="134" customFormat="1" ht="15.75" customHeight="1">
      <c r="C38" s="193"/>
      <c r="D38" s="601" t="s">
        <v>89</v>
      </c>
      <c r="E38" s="62"/>
      <c r="F38" s="1028"/>
      <c r="G38" s="1029"/>
      <c r="H38" s="1029"/>
      <c r="I38" s="1030"/>
      <c r="J38" s="1028"/>
      <c r="K38" s="1030"/>
      <c r="L38" s="320"/>
      <c r="M38" s="319" t="s">
        <v>150</v>
      </c>
      <c r="N38" s="1028"/>
      <c r="O38" s="1030"/>
    </row>
    <row r="39" spans="3:15" s="134" customFormat="1" ht="15.75" customHeight="1">
      <c r="C39" s="183"/>
      <c r="D39" s="384"/>
      <c r="E39" s="11"/>
      <c r="F39" s="1031"/>
      <c r="G39" s="1032"/>
      <c r="H39" s="1032"/>
      <c r="I39" s="1033"/>
      <c r="J39" s="1031"/>
      <c r="K39" s="1033"/>
      <c r="L39" s="318"/>
      <c r="M39" s="317" t="s">
        <v>150</v>
      </c>
      <c r="N39" s="1031"/>
      <c r="O39" s="1033"/>
    </row>
    <row r="40" spans="3:15" s="134" customFormat="1" ht="15.75" customHeight="1">
      <c r="C40" s="183"/>
      <c r="D40" s="384"/>
      <c r="E40" s="11"/>
      <c r="F40" s="1031"/>
      <c r="G40" s="1032"/>
      <c r="H40" s="1032"/>
      <c r="I40" s="1033"/>
      <c r="J40" s="1031"/>
      <c r="K40" s="1033"/>
      <c r="L40" s="318"/>
      <c r="M40" s="317" t="s">
        <v>150</v>
      </c>
      <c r="N40" s="1031"/>
      <c r="O40" s="1033"/>
    </row>
    <row r="41" spans="3:15" s="134" customFormat="1" ht="15.75" customHeight="1">
      <c r="C41" s="183"/>
      <c r="D41" s="384"/>
      <c r="E41" s="11"/>
      <c r="F41" s="1031"/>
      <c r="G41" s="1032"/>
      <c r="H41" s="1032"/>
      <c r="I41" s="1033"/>
      <c r="J41" s="1031"/>
      <c r="K41" s="1033"/>
      <c r="L41" s="318"/>
      <c r="M41" s="317" t="s">
        <v>150</v>
      </c>
      <c r="N41" s="1031"/>
      <c r="O41" s="1033"/>
    </row>
    <row r="42" spans="3:15" s="134" customFormat="1" ht="15.75" customHeight="1">
      <c r="C42" s="183"/>
      <c r="D42" s="384"/>
      <c r="E42" s="11"/>
      <c r="F42" s="1031"/>
      <c r="G42" s="1032"/>
      <c r="H42" s="1032"/>
      <c r="I42" s="1033"/>
      <c r="J42" s="1031"/>
      <c r="K42" s="1033"/>
      <c r="L42" s="318"/>
      <c r="M42" s="317" t="s">
        <v>150</v>
      </c>
      <c r="N42" s="1031"/>
      <c r="O42" s="1033"/>
    </row>
    <row r="43" spans="3:15" s="134" customFormat="1" ht="15.75" customHeight="1">
      <c r="C43" s="177"/>
      <c r="D43" s="391"/>
      <c r="E43" s="10"/>
      <c r="F43" s="1034"/>
      <c r="G43" s="1035"/>
      <c r="H43" s="1035"/>
      <c r="I43" s="1036"/>
      <c r="J43" s="1034"/>
      <c r="K43" s="1036"/>
      <c r="L43" s="316"/>
      <c r="M43" s="315" t="s">
        <v>150</v>
      </c>
      <c r="N43" s="1034"/>
      <c r="O43" s="1036"/>
    </row>
    <row r="44" spans="3:15" s="134" customFormat="1" ht="6.75" customHeight="1"/>
    <row r="45" spans="3:15" s="134" customFormat="1" ht="15.75" customHeight="1">
      <c r="D45" s="1040" t="s">
        <v>755</v>
      </c>
      <c r="E45" s="1040"/>
      <c r="F45" s="1040"/>
      <c r="G45" s="1040"/>
      <c r="H45" s="1040"/>
      <c r="I45" s="1040"/>
      <c r="J45" s="1040"/>
      <c r="K45" s="1040"/>
      <c r="L45" s="1040"/>
      <c r="M45" s="1040"/>
      <c r="N45" s="1040"/>
      <c r="O45" s="1040"/>
    </row>
    <row r="46" spans="3:15" s="134" customFormat="1" ht="20.25" customHeight="1"/>
    <row r="47" spans="3:15" s="134" customFormat="1" ht="22.5" customHeight="1">
      <c r="C47" s="4"/>
      <c r="D47" s="393" t="s">
        <v>754</v>
      </c>
      <c r="E47" s="394"/>
      <c r="F47" s="394"/>
      <c r="G47" s="60"/>
      <c r="H47" s="152" t="s">
        <v>750</v>
      </c>
      <c r="I47" s="445"/>
      <c r="J47" s="445"/>
      <c r="K47" s="445"/>
      <c r="L47" s="445"/>
      <c r="M47" s="445"/>
      <c r="N47" s="446"/>
    </row>
    <row r="48" spans="3:15" s="134" customFormat="1" ht="22.5" customHeight="1">
      <c r="C48" s="4"/>
      <c r="D48" s="393" t="s">
        <v>753</v>
      </c>
      <c r="E48" s="394"/>
      <c r="F48" s="394"/>
      <c r="G48" s="60"/>
      <c r="H48" s="152" t="s">
        <v>750</v>
      </c>
      <c r="I48" s="445"/>
      <c r="J48" s="445"/>
      <c r="K48" s="445"/>
      <c r="L48" s="445"/>
      <c r="M48" s="445"/>
      <c r="N48" s="446"/>
    </row>
    <row r="49" spans="2:15" s="134" customFormat="1" ht="22.5" customHeight="1">
      <c r="C49" s="4"/>
      <c r="D49" s="393" t="s">
        <v>752</v>
      </c>
      <c r="E49" s="394"/>
      <c r="F49" s="394"/>
      <c r="G49" s="60"/>
      <c r="H49" s="152" t="s">
        <v>750</v>
      </c>
      <c r="I49" s="445"/>
      <c r="J49" s="445"/>
      <c r="K49" s="445"/>
      <c r="L49" s="445"/>
      <c r="M49" s="445"/>
      <c r="N49" s="446"/>
    </row>
    <row r="50" spans="2:15" s="134" customFormat="1" ht="22.5" customHeight="1">
      <c r="C50" s="4"/>
      <c r="D50" s="393" t="s">
        <v>751</v>
      </c>
      <c r="E50" s="394"/>
      <c r="F50" s="394"/>
      <c r="G50" s="60"/>
      <c r="H50" s="152" t="s">
        <v>750</v>
      </c>
      <c r="I50" s="445"/>
      <c r="J50" s="445"/>
      <c r="K50" s="445"/>
      <c r="L50" s="445"/>
      <c r="M50" s="445"/>
      <c r="N50" s="446"/>
    </row>
    <row r="51" spans="2:15" s="134" customFormat="1" ht="4.5" customHeight="1">
      <c r="B51" s="136"/>
    </row>
    <row r="52" spans="2:15">
      <c r="D52" s="1037" t="s">
        <v>749</v>
      </c>
      <c r="E52" s="1037"/>
      <c r="F52" s="1037"/>
      <c r="G52" s="1037"/>
      <c r="H52" s="1037"/>
      <c r="I52" s="1037"/>
      <c r="J52" s="1037"/>
      <c r="K52" s="1037"/>
      <c r="L52" s="1037"/>
      <c r="M52" s="1037"/>
      <c r="N52" s="1037"/>
      <c r="O52" s="1037"/>
    </row>
    <row r="53" spans="2:15">
      <c r="D53" s="1037"/>
      <c r="E53" s="1037"/>
      <c r="F53" s="1037"/>
      <c r="G53" s="1037"/>
      <c r="H53" s="1037"/>
      <c r="I53" s="1037"/>
      <c r="J53" s="1037"/>
      <c r="K53" s="1037"/>
      <c r="L53" s="1037"/>
      <c r="M53" s="1037"/>
      <c r="N53" s="1037"/>
      <c r="O53" s="1037"/>
    </row>
    <row r="54" spans="2:15">
      <c r="D54" s="1037"/>
      <c r="E54" s="1037"/>
      <c r="F54" s="1037"/>
      <c r="G54" s="1037"/>
      <c r="H54" s="1037"/>
      <c r="I54" s="1037"/>
      <c r="J54" s="1037"/>
      <c r="K54" s="1037"/>
      <c r="L54" s="1037"/>
      <c r="M54" s="1037"/>
      <c r="N54" s="1037"/>
      <c r="O54" s="1037"/>
    </row>
  </sheetData>
  <mergeCells count="40">
    <mergeCell ref="L5:O5"/>
    <mergeCell ref="D45:O45"/>
    <mergeCell ref="F7:I7"/>
    <mergeCell ref="F8:I13"/>
    <mergeCell ref="D14:D19"/>
    <mergeCell ref="F14:I19"/>
    <mergeCell ref="J20:K25"/>
    <mergeCell ref="F26:I31"/>
    <mergeCell ref="J8:K13"/>
    <mergeCell ref="N26:O31"/>
    <mergeCell ref="C7:E7"/>
    <mergeCell ref="L7:M7"/>
    <mergeCell ref="D20:D25"/>
    <mergeCell ref="D26:D31"/>
    <mergeCell ref="D8:D13"/>
    <mergeCell ref="F20:I25"/>
    <mergeCell ref="D52:O54"/>
    <mergeCell ref="N7:O7"/>
    <mergeCell ref="N8:O13"/>
    <mergeCell ref="N14:O19"/>
    <mergeCell ref="N20:O25"/>
    <mergeCell ref="D48:F48"/>
    <mergeCell ref="N32:O37"/>
    <mergeCell ref="J26:K31"/>
    <mergeCell ref="D32:D37"/>
    <mergeCell ref="F32:I37"/>
    <mergeCell ref="J32:K37"/>
    <mergeCell ref="J14:K19"/>
    <mergeCell ref="J7:K7"/>
    <mergeCell ref="D50:F50"/>
    <mergeCell ref="D49:F49"/>
    <mergeCell ref="I47:N47"/>
    <mergeCell ref="I48:N48"/>
    <mergeCell ref="I49:N49"/>
    <mergeCell ref="I50:N50"/>
    <mergeCell ref="D38:D43"/>
    <mergeCell ref="F38:I43"/>
    <mergeCell ref="J38:K43"/>
    <mergeCell ref="N38:O43"/>
    <mergeCell ref="D47:F47"/>
  </mergeCells>
  <phoneticPr fontId="3"/>
  <pageMargins left="0.98425196850393704" right="0.39370078740157483" top="0.78740157480314965" bottom="0.39370078740157483" header="0.51181102362204722" footer="0.31496062992125984"/>
  <pageSetup paperSize="9" scale="97" orientation="portrait" r:id="rId1"/>
  <headerFooter alignWithMargins="0">
    <oddFooter>&amp;C&amp;9- （保育） １６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B1:AD42"/>
  <sheetViews>
    <sheetView showGridLines="0" showRowColHeaders="0" view="pageBreakPreview" zoomScale="115" zoomScaleNormal="100" zoomScaleSheetLayoutView="115" workbookViewId="0">
      <selection activeCell="K16" sqref="K16:N1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2.25" customWidth="1"/>
    <col min="5" max="5" width="1.125" customWidth="1"/>
    <col min="6" max="6" width="10.125" customWidth="1"/>
    <col min="7" max="7" width="1.875" customWidth="1"/>
    <col min="8" max="10" width="1.125" customWidth="1"/>
    <col min="11" max="11" width="2.25" customWidth="1"/>
    <col min="12" max="12" width="4.125" customWidth="1"/>
    <col min="13" max="13" width="2.625" customWidth="1"/>
    <col min="14" max="14" width="3.75" customWidth="1"/>
    <col min="15" max="15" width="3" customWidth="1"/>
    <col min="16" max="16" width="1.875" customWidth="1"/>
    <col min="17" max="17" width="3.75" customWidth="1"/>
    <col min="18" max="18" width="1.875" customWidth="1"/>
    <col min="19" max="20" width="3.75" customWidth="1"/>
    <col min="21" max="21" width="1.125" customWidth="1"/>
    <col min="22" max="22" width="4.875" customWidth="1"/>
    <col min="23" max="23" width="3.75" customWidth="1"/>
    <col min="24" max="24" width="1.125" customWidth="1"/>
    <col min="25" max="28" width="3.75" customWidth="1"/>
    <col min="29" max="29" width="4.875" customWidth="1"/>
    <col min="30" max="30" width="3.75" customWidth="1"/>
    <col min="31" max="31" width="0.75" customWidth="1"/>
  </cols>
  <sheetData>
    <row r="1" spans="2:30" ht="18" customHeight="1"/>
    <row r="2" spans="2:30" ht="4.5" customHeight="1">
      <c r="B2" s="1"/>
      <c r="C2" s="2"/>
      <c r="M2" s="2"/>
      <c r="N2" s="2"/>
      <c r="O2" s="2"/>
      <c r="P2" s="2"/>
      <c r="Q2" s="2"/>
      <c r="R2" s="2"/>
      <c r="S2" s="2"/>
      <c r="T2" s="2"/>
      <c r="AA2" s="2"/>
      <c r="AB2" s="2"/>
      <c r="AC2" s="2"/>
      <c r="AD2" s="2"/>
    </row>
    <row r="3" spans="2:30" ht="18" customHeight="1">
      <c r="B3" s="1"/>
      <c r="C3" s="3" t="s">
        <v>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2:30" s="2" customFormat="1" ht="15.75" customHeight="1">
      <c r="B4" s="1"/>
    </row>
    <row r="5" spans="2:30" s="2" customFormat="1" ht="15.75" customHeight="1">
      <c r="C5" s="2" t="s">
        <v>9</v>
      </c>
    </row>
    <row r="6" spans="2:30" s="2" customFormat="1" ht="4.5" customHeight="1"/>
    <row r="7" spans="2:30" s="2" customFormat="1" ht="20.25" customHeight="1">
      <c r="B7" s="1"/>
      <c r="C7" s="4"/>
      <c r="D7" s="393" t="s">
        <v>1</v>
      </c>
      <c r="E7" s="393"/>
      <c r="F7" s="393"/>
      <c r="G7" s="393"/>
      <c r="H7" s="5"/>
      <c r="I7" s="399"/>
      <c r="J7" s="400"/>
      <c r="K7" s="400"/>
      <c r="L7" s="400"/>
      <c r="M7" s="400"/>
      <c r="N7" s="6" t="s">
        <v>13</v>
      </c>
      <c r="O7" s="15"/>
    </row>
    <row r="8" spans="2:30" s="2" customFormat="1" ht="20.25" customHeight="1">
      <c r="B8" s="1"/>
      <c r="C8" s="4"/>
      <c r="D8" s="393" t="s">
        <v>2</v>
      </c>
      <c r="E8" s="393"/>
      <c r="F8" s="393"/>
      <c r="G8" s="393"/>
      <c r="H8" s="5"/>
      <c r="I8" s="399"/>
      <c r="J8" s="400"/>
      <c r="K8" s="400"/>
      <c r="L8" s="400"/>
      <c r="M8" s="400"/>
      <c r="N8" s="14" t="s">
        <v>13</v>
      </c>
      <c r="O8" s="441" t="s">
        <v>8</v>
      </c>
      <c r="P8" s="425"/>
      <c r="Q8" s="431"/>
      <c r="R8" s="445"/>
      <c r="S8" s="445"/>
      <c r="T8" s="445"/>
      <c r="U8" s="445"/>
      <c r="V8" s="445"/>
      <c r="W8" s="445"/>
      <c r="X8" s="445"/>
      <c r="Y8" s="445"/>
      <c r="Z8" s="445"/>
      <c r="AA8" s="446"/>
    </row>
    <row r="9" spans="2:30" s="2" customFormat="1" ht="20.25" customHeight="1">
      <c r="B9" s="1"/>
    </row>
    <row r="10" spans="2:30" s="2" customFormat="1" ht="15.75" customHeight="1">
      <c r="C10" s="2" t="s">
        <v>10</v>
      </c>
    </row>
    <row r="11" spans="2:30" s="2" customFormat="1" ht="4.5" customHeight="1"/>
    <row r="12" spans="2:30" s="2" customFormat="1" ht="20.25" customHeight="1">
      <c r="B12" s="1"/>
      <c r="C12" s="444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7" t="s">
        <v>5</v>
      </c>
      <c r="R12" s="432"/>
      <c r="S12" s="433"/>
      <c r="T12" s="439" t="s">
        <v>6</v>
      </c>
      <c r="U12" s="440"/>
      <c r="V12" s="441" t="s">
        <v>7</v>
      </c>
      <c r="W12" s="425"/>
      <c r="X12" s="431"/>
      <c r="Y12" s="399"/>
      <c r="Z12" s="400"/>
      <c r="AA12" s="400"/>
      <c r="AB12" s="6" t="s">
        <v>13</v>
      </c>
    </row>
    <row r="13" spans="2:30" s="2" customFormat="1" ht="20.25" customHeight="1">
      <c r="B13" s="1"/>
    </row>
    <row r="14" spans="2:30" s="2" customFormat="1" ht="15.75" customHeight="1">
      <c r="C14" s="2" t="s">
        <v>11</v>
      </c>
      <c r="Y14" s="443" t="s">
        <v>202</v>
      </c>
      <c r="Z14" s="443"/>
      <c r="AA14" s="443"/>
      <c r="AB14" s="443"/>
      <c r="AC14" s="443"/>
      <c r="AD14" s="443"/>
    </row>
    <row r="15" spans="2:30" s="2" customFormat="1" ht="4.5" customHeight="1">
      <c r="Y15" s="421"/>
      <c r="Z15" s="421"/>
      <c r="AA15" s="421"/>
      <c r="AB15" s="421"/>
      <c r="AC15" s="421"/>
      <c r="AD15" s="421"/>
    </row>
    <row r="16" spans="2:30" s="2" customFormat="1" ht="20.25" customHeight="1">
      <c r="B16" s="1"/>
      <c r="C16" s="441" t="s">
        <v>3</v>
      </c>
      <c r="D16" s="425"/>
      <c r="E16" s="425"/>
      <c r="F16" s="425"/>
      <c r="G16" s="425"/>
      <c r="H16" s="425"/>
      <c r="I16" s="425"/>
      <c r="J16" s="431"/>
      <c r="K16" s="441" t="s">
        <v>19</v>
      </c>
      <c r="L16" s="425"/>
      <c r="M16" s="425"/>
      <c r="N16" s="431"/>
      <c r="O16" s="441" t="s">
        <v>4</v>
      </c>
      <c r="P16" s="425"/>
      <c r="Q16" s="425"/>
      <c r="R16" s="425"/>
      <c r="S16" s="425"/>
      <c r="T16" s="431"/>
      <c r="U16" s="441" t="s">
        <v>22</v>
      </c>
      <c r="V16" s="425"/>
      <c r="W16" s="425"/>
      <c r="X16" s="425"/>
      <c r="Y16" s="425"/>
      <c r="Z16" s="425"/>
      <c r="AA16" s="425"/>
      <c r="AB16" s="425"/>
      <c r="AC16" s="425"/>
      <c r="AD16" s="431"/>
    </row>
    <row r="17" spans="2:30" s="2" customFormat="1" ht="22.5" customHeight="1">
      <c r="B17" s="1"/>
      <c r="C17" s="395" t="s">
        <v>23</v>
      </c>
      <c r="D17" s="396"/>
      <c r="E17" s="435"/>
      <c r="F17" s="436"/>
      <c r="G17" s="7" t="s">
        <v>24</v>
      </c>
      <c r="H17" s="7"/>
      <c r="I17" s="8"/>
      <c r="J17" s="8"/>
      <c r="K17" s="432"/>
      <c r="L17" s="433"/>
      <c r="M17" s="433"/>
      <c r="N17" s="6" t="s">
        <v>18</v>
      </c>
      <c r="O17" s="399"/>
      <c r="P17" s="400"/>
      <c r="Q17" s="400"/>
      <c r="R17" s="400"/>
      <c r="S17" s="400"/>
      <c r="T17" s="6" t="s">
        <v>13</v>
      </c>
      <c r="U17" s="4"/>
      <c r="V17" s="17" t="s">
        <v>20</v>
      </c>
      <c r="W17" s="8"/>
      <c r="X17" s="8"/>
      <c r="Y17" s="8"/>
      <c r="Z17" s="442" t="str">
        <f>IF(OR(O17="",K17=""),"",O17/K17)</f>
        <v/>
      </c>
      <c r="AA17" s="442"/>
      <c r="AB17" s="442"/>
      <c r="AC17" s="425" t="s">
        <v>21</v>
      </c>
      <c r="AD17" s="431"/>
    </row>
    <row r="18" spans="2:30" s="2" customFormat="1" ht="22.5" customHeight="1">
      <c r="B18" s="1"/>
      <c r="C18" s="437"/>
      <c r="D18" s="438"/>
      <c r="E18" s="435"/>
      <c r="F18" s="436"/>
      <c r="G18" s="7" t="s">
        <v>24</v>
      </c>
      <c r="H18" s="7"/>
      <c r="I18" s="8"/>
      <c r="J18" s="8"/>
      <c r="K18" s="432"/>
      <c r="L18" s="433"/>
      <c r="M18" s="433"/>
      <c r="N18" s="6" t="s">
        <v>18</v>
      </c>
      <c r="O18" s="399"/>
      <c r="P18" s="400"/>
      <c r="Q18" s="400"/>
      <c r="R18" s="400"/>
      <c r="S18" s="400"/>
      <c r="T18" s="6" t="s">
        <v>13</v>
      </c>
      <c r="U18" s="4"/>
      <c r="V18" s="17" t="s">
        <v>20</v>
      </c>
      <c r="W18" s="8"/>
      <c r="X18" s="8"/>
      <c r="Y18" s="8"/>
      <c r="Z18" s="442" t="str">
        <f>IF(OR(O18="",K18=""),"",O18/K18)</f>
        <v/>
      </c>
      <c r="AA18" s="442"/>
      <c r="AB18" s="442"/>
      <c r="AC18" s="425" t="s">
        <v>21</v>
      </c>
      <c r="AD18" s="431"/>
    </row>
    <row r="19" spans="2:30" s="2" customFormat="1" ht="22.5" customHeight="1">
      <c r="B19" s="1"/>
      <c r="C19" s="437"/>
      <c r="D19" s="438"/>
      <c r="E19" s="435"/>
      <c r="F19" s="436"/>
      <c r="G19" s="7" t="s">
        <v>24</v>
      </c>
      <c r="H19" s="7"/>
      <c r="I19" s="8"/>
      <c r="J19" s="8"/>
      <c r="K19" s="432"/>
      <c r="L19" s="433"/>
      <c r="M19" s="433"/>
      <c r="N19" s="6" t="s">
        <v>18</v>
      </c>
      <c r="O19" s="399"/>
      <c r="P19" s="400"/>
      <c r="Q19" s="400"/>
      <c r="R19" s="400"/>
      <c r="S19" s="400"/>
      <c r="T19" s="6" t="s">
        <v>13</v>
      </c>
      <c r="U19" s="4"/>
      <c r="V19" s="17" t="s">
        <v>20</v>
      </c>
      <c r="W19" s="8"/>
      <c r="X19" s="8"/>
      <c r="Y19" s="8"/>
      <c r="Z19" s="442" t="str">
        <f t="shared" ref="Z19:Z24" si="0">IF(OR(O19="",K19=""),"",O19/K19)</f>
        <v/>
      </c>
      <c r="AA19" s="442"/>
      <c r="AB19" s="442"/>
      <c r="AC19" s="425" t="s">
        <v>21</v>
      </c>
      <c r="AD19" s="431"/>
    </row>
    <row r="20" spans="2:30" s="2" customFormat="1" ht="22.5" customHeight="1">
      <c r="B20" s="1"/>
      <c r="C20" s="437"/>
      <c r="D20" s="438"/>
      <c r="E20" s="435"/>
      <c r="F20" s="436"/>
      <c r="G20" s="7" t="s">
        <v>24</v>
      </c>
      <c r="H20" s="7"/>
      <c r="I20" s="8"/>
      <c r="J20" s="8"/>
      <c r="K20" s="432"/>
      <c r="L20" s="433"/>
      <c r="M20" s="433"/>
      <c r="N20" s="6" t="s">
        <v>18</v>
      </c>
      <c r="O20" s="399"/>
      <c r="P20" s="400"/>
      <c r="Q20" s="400"/>
      <c r="R20" s="400"/>
      <c r="S20" s="400"/>
      <c r="T20" s="6" t="s">
        <v>13</v>
      </c>
      <c r="U20" s="4"/>
      <c r="V20" s="17" t="s">
        <v>20</v>
      </c>
      <c r="W20" s="8"/>
      <c r="X20" s="8"/>
      <c r="Y20" s="8"/>
      <c r="Z20" s="434" t="str">
        <f t="shared" si="0"/>
        <v/>
      </c>
      <c r="AA20" s="434"/>
      <c r="AB20" s="434"/>
      <c r="AC20" s="425" t="s">
        <v>21</v>
      </c>
      <c r="AD20" s="431"/>
    </row>
    <row r="21" spans="2:30" s="2" customFormat="1" ht="22.5" customHeight="1">
      <c r="B21" s="1"/>
      <c r="C21" s="437"/>
      <c r="D21" s="438"/>
      <c r="E21" s="435"/>
      <c r="F21" s="436"/>
      <c r="G21" s="7" t="s">
        <v>24</v>
      </c>
      <c r="H21" s="7"/>
      <c r="I21" s="8"/>
      <c r="J21" s="8"/>
      <c r="K21" s="432"/>
      <c r="L21" s="433"/>
      <c r="M21" s="433"/>
      <c r="N21" s="6" t="s">
        <v>18</v>
      </c>
      <c r="O21" s="399"/>
      <c r="P21" s="400"/>
      <c r="Q21" s="400"/>
      <c r="R21" s="400"/>
      <c r="S21" s="400"/>
      <c r="T21" s="6" t="s">
        <v>13</v>
      </c>
      <c r="U21" s="4"/>
      <c r="V21" s="17" t="s">
        <v>20</v>
      </c>
      <c r="W21" s="8"/>
      <c r="X21" s="8"/>
      <c r="Y21" s="8"/>
      <c r="Z21" s="434" t="str">
        <f t="shared" si="0"/>
        <v/>
      </c>
      <c r="AA21" s="434"/>
      <c r="AB21" s="434"/>
      <c r="AC21" s="425" t="s">
        <v>21</v>
      </c>
      <c r="AD21" s="431"/>
    </row>
    <row r="22" spans="2:30" s="2" customFormat="1" ht="22.5" customHeight="1">
      <c r="B22" s="1"/>
      <c r="C22" s="437"/>
      <c r="D22" s="438"/>
      <c r="E22" s="435"/>
      <c r="F22" s="436"/>
      <c r="G22" s="7" t="s">
        <v>24</v>
      </c>
      <c r="H22" s="7"/>
      <c r="I22" s="8"/>
      <c r="J22" s="8"/>
      <c r="K22" s="432"/>
      <c r="L22" s="433"/>
      <c r="M22" s="433"/>
      <c r="N22" s="6" t="s">
        <v>18</v>
      </c>
      <c r="O22" s="399"/>
      <c r="P22" s="400"/>
      <c r="Q22" s="400"/>
      <c r="R22" s="400"/>
      <c r="S22" s="400"/>
      <c r="T22" s="6" t="s">
        <v>13</v>
      </c>
      <c r="U22" s="4"/>
      <c r="V22" s="17" t="s">
        <v>20</v>
      </c>
      <c r="W22" s="8"/>
      <c r="X22" s="8"/>
      <c r="Y22" s="8"/>
      <c r="Z22" s="434" t="str">
        <f t="shared" si="0"/>
        <v/>
      </c>
      <c r="AA22" s="434"/>
      <c r="AB22" s="434"/>
      <c r="AC22" s="425" t="s">
        <v>21</v>
      </c>
      <c r="AD22" s="431"/>
    </row>
    <row r="23" spans="2:30" s="2" customFormat="1" ht="22.5" customHeight="1">
      <c r="B23" s="1"/>
      <c r="C23" s="397"/>
      <c r="D23" s="398"/>
      <c r="E23" s="435"/>
      <c r="F23" s="436"/>
      <c r="G23" s="7" t="s">
        <v>24</v>
      </c>
      <c r="H23" s="7"/>
      <c r="I23" s="8"/>
      <c r="J23" s="8"/>
      <c r="K23" s="432"/>
      <c r="L23" s="433"/>
      <c r="M23" s="433"/>
      <c r="N23" s="6" t="s">
        <v>18</v>
      </c>
      <c r="O23" s="399"/>
      <c r="P23" s="400"/>
      <c r="Q23" s="400"/>
      <c r="R23" s="400"/>
      <c r="S23" s="400"/>
      <c r="T23" s="6" t="s">
        <v>13</v>
      </c>
      <c r="U23" s="4"/>
      <c r="V23" s="17" t="s">
        <v>20</v>
      </c>
      <c r="W23" s="8"/>
      <c r="X23" s="8"/>
      <c r="Y23" s="8"/>
      <c r="Z23" s="434" t="str">
        <f t="shared" si="0"/>
        <v/>
      </c>
      <c r="AA23" s="434"/>
      <c r="AB23" s="434"/>
      <c r="AC23" s="425" t="s">
        <v>21</v>
      </c>
      <c r="AD23" s="431"/>
    </row>
    <row r="24" spans="2:30" s="2" customFormat="1" ht="22.5" customHeight="1">
      <c r="B24" s="1"/>
      <c r="C24" s="18"/>
      <c r="D24" s="393" t="s">
        <v>25</v>
      </c>
      <c r="E24" s="394"/>
      <c r="F24" s="394"/>
      <c r="G24" s="394"/>
      <c r="H24" s="394"/>
      <c r="I24" s="394"/>
      <c r="J24" s="8"/>
      <c r="K24" s="432"/>
      <c r="L24" s="433"/>
      <c r="M24" s="433"/>
      <c r="N24" s="6" t="s">
        <v>18</v>
      </c>
      <c r="O24" s="399"/>
      <c r="P24" s="400"/>
      <c r="Q24" s="400"/>
      <c r="R24" s="400"/>
      <c r="S24" s="400"/>
      <c r="T24" s="6" t="s">
        <v>13</v>
      </c>
      <c r="U24" s="4"/>
      <c r="V24" s="17" t="s">
        <v>20</v>
      </c>
      <c r="W24" s="8"/>
      <c r="X24" s="8"/>
      <c r="Y24" s="8"/>
      <c r="Z24" s="434" t="str">
        <f t="shared" si="0"/>
        <v/>
      </c>
      <c r="AA24" s="434"/>
      <c r="AB24" s="434"/>
      <c r="AC24" s="425" t="s">
        <v>21</v>
      </c>
      <c r="AD24" s="431"/>
    </row>
    <row r="25" spans="2:30" s="2" customFormat="1" ht="22.5" customHeight="1">
      <c r="B25" s="1"/>
      <c r="C25" s="18"/>
      <c r="D25" s="393" t="s">
        <v>26</v>
      </c>
      <c r="E25" s="394"/>
      <c r="F25" s="394"/>
      <c r="G25" s="394"/>
      <c r="H25" s="394"/>
      <c r="I25" s="394"/>
      <c r="J25" s="8"/>
      <c r="K25" s="401" t="s">
        <v>12</v>
      </c>
      <c r="L25" s="402"/>
      <c r="M25" s="402"/>
      <c r="N25" s="403"/>
      <c r="O25" s="399"/>
      <c r="P25" s="400"/>
      <c r="Q25" s="400"/>
      <c r="R25" s="400"/>
      <c r="S25" s="400"/>
      <c r="T25" s="6" t="s">
        <v>13</v>
      </c>
      <c r="U25" s="407"/>
      <c r="V25" s="408"/>
      <c r="W25" s="408"/>
      <c r="X25" s="408"/>
      <c r="Y25" s="408"/>
      <c r="Z25" s="408"/>
      <c r="AA25" s="408"/>
      <c r="AB25" s="408"/>
      <c r="AC25" s="408"/>
      <c r="AD25" s="409"/>
    </row>
    <row r="26" spans="2:30" s="2" customFormat="1" ht="22.5" customHeight="1">
      <c r="B26" s="1"/>
      <c r="C26" s="395" t="s">
        <v>27</v>
      </c>
      <c r="D26" s="396"/>
      <c r="E26" s="7"/>
      <c r="F26" s="393" t="s">
        <v>28</v>
      </c>
      <c r="G26" s="394"/>
      <c r="H26" s="394"/>
      <c r="I26" s="394"/>
      <c r="J26" s="5"/>
      <c r="K26" s="401" t="s">
        <v>12</v>
      </c>
      <c r="L26" s="402"/>
      <c r="M26" s="402"/>
      <c r="N26" s="403"/>
      <c r="O26" s="399"/>
      <c r="P26" s="400"/>
      <c r="Q26" s="400"/>
      <c r="R26" s="400"/>
      <c r="S26" s="400"/>
      <c r="T26" s="6" t="s">
        <v>13</v>
      </c>
      <c r="U26" s="407"/>
      <c r="V26" s="408"/>
      <c r="W26" s="408"/>
      <c r="X26" s="408"/>
      <c r="Y26" s="408"/>
      <c r="Z26" s="408"/>
      <c r="AA26" s="408"/>
      <c r="AB26" s="408"/>
      <c r="AC26" s="408"/>
      <c r="AD26" s="409"/>
    </row>
    <row r="27" spans="2:30" s="2" customFormat="1" ht="22.5" customHeight="1">
      <c r="B27" s="1"/>
      <c r="C27" s="437"/>
      <c r="D27" s="438"/>
      <c r="E27" s="7"/>
      <c r="F27" s="393" t="s">
        <v>29</v>
      </c>
      <c r="G27" s="394"/>
      <c r="H27" s="394"/>
      <c r="I27" s="394"/>
      <c r="J27" s="5"/>
      <c r="K27" s="401" t="s">
        <v>12</v>
      </c>
      <c r="L27" s="402"/>
      <c r="M27" s="402"/>
      <c r="N27" s="403"/>
      <c r="O27" s="399"/>
      <c r="P27" s="400"/>
      <c r="Q27" s="400"/>
      <c r="R27" s="400"/>
      <c r="S27" s="400"/>
      <c r="T27" s="6" t="s">
        <v>13</v>
      </c>
      <c r="U27" s="407"/>
      <c r="V27" s="408"/>
      <c r="W27" s="408"/>
      <c r="X27" s="408"/>
      <c r="Y27" s="408"/>
      <c r="Z27" s="408"/>
      <c r="AA27" s="408"/>
      <c r="AB27" s="408"/>
      <c r="AC27" s="408"/>
      <c r="AD27" s="409"/>
    </row>
    <row r="28" spans="2:30" s="2" customFormat="1" ht="22.5" customHeight="1">
      <c r="B28" s="1"/>
      <c r="C28" s="437"/>
      <c r="D28" s="438"/>
      <c r="E28" s="7"/>
      <c r="F28" s="393" t="s">
        <v>30</v>
      </c>
      <c r="G28" s="394"/>
      <c r="H28" s="394"/>
      <c r="I28" s="394"/>
      <c r="J28" s="5"/>
      <c r="K28" s="401" t="s">
        <v>12</v>
      </c>
      <c r="L28" s="402"/>
      <c r="M28" s="402"/>
      <c r="N28" s="403"/>
      <c r="O28" s="399"/>
      <c r="P28" s="400"/>
      <c r="Q28" s="400"/>
      <c r="R28" s="400"/>
      <c r="S28" s="400"/>
      <c r="T28" s="6" t="s">
        <v>13</v>
      </c>
      <c r="U28" s="407"/>
      <c r="V28" s="408"/>
      <c r="W28" s="408"/>
      <c r="X28" s="408"/>
      <c r="Y28" s="408"/>
      <c r="Z28" s="408"/>
      <c r="AA28" s="408"/>
      <c r="AB28" s="408"/>
      <c r="AC28" s="408"/>
      <c r="AD28" s="409"/>
    </row>
    <row r="29" spans="2:30" s="2" customFormat="1" ht="22.5" customHeight="1">
      <c r="B29" s="1"/>
      <c r="C29" s="397"/>
      <c r="D29" s="398"/>
      <c r="E29" s="7"/>
      <c r="F29" s="393" t="s">
        <v>31</v>
      </c>
      <c r="G29" s="394"/>
      <c r="H29" s="394"/>
      <c r="I29" s="394"/>
      <c r="J29" s="5"/>
      <c r="K29" s="401" t="s">
        <v>12</v>
      </c>
      <c r="L29" s="402"/>
      <c r="M29" s="402"/>
      <c r="N29" s="403"/>
      <c r="O29" s="399"/>
      <c r="P29" s="400"/>
      <c r="Q29" s="400"/>
      <c r="R29" s="400"/>
      <c r="S29" s="400"/>
      <c r="T29" s="6" t="s">
        <v>13</v>
      </c>
      <c r="U29" s="407"/>
      <c r="V29" s="408"/>
      <c r="W29" s="408"/>
      <c r="X29" s="408"/>
      <c r="Y29" s="408"/>
      <c r="Z29" s="408"/>
      <c r="AA29" s="408"/>
      <c r="AB29" s="408"/>
      <c r="AC29" s="408"/>
      <c r="AD29" s="409"/>
    </row>
    <row r="30" spans="2:30" s="2" customFormat="1" ht="22.5" customHeight="1">
      <c r="B30" s="1"/>
      <c r="C30" s="18"/>
      <c r="D30" s="393" t="s">
        <v>154</v>
      </c>
      <c r="E30" s="394"/>
      <c r="F30" s="394"/>
      <c r="G30" s="394"/>
      <c r="H30" s="394"/>
      <c r="I30" s="394"/>
      <c r="J30" s="8"/>
      <c r="K30" s="401" t="s">
        <v>12</v>
      </c>
      <c r="L30" s="402"/>
      <c r="M30" s="402"/>
      <c r="N30" s="403"/>
      <c r="O30" s="399"/>
      <c r="P30" s="400"/>
      <c r="Q30" s="400"/>
      <c r="R30" s="400"/>
      <c r="S30" s="400"/>
      <c r="T30" s="6" t="s">
        <v>13</v>
      </c>
      <c r="U30" s="407"/>
      <c r="V30" s="408"/>
      <c r="W30" s="408"/>
      <c r="X30" s="408"/>
      <c r="Y30" s="408"/>
      <c r="Z30" s="408"/>
      <c r="AA30" s="408"/>
      <c r="AB30" s="408"/>
      <c r="AC30" s="408"/>
      <c r="AD30" s="409"/>
    </row>
    <row r="31" spans="2:30" s="2" customFormat="1" ht="22.5" customHeight="1">
      <c r="B31" s="1"/>
      <c r="C31" s="18"/>
      <c r="D31" s="393" t="s">
        <v>15</v>
      </c>
      <c r="E31" s="394"/>
      <c r="F31" s="394"/>
      <c r="G31" s="394"/>
      <c r="H31" s="394"/>
      <c r="I31" s="394"/>
      <c r="J31" s="8"/>
      <c r="K31" s="401" t="s">
        <v>12</v>
      </c>
      <c r="L31" s="402"/>
      <c r="M31" s="402"/>
      <c r="N31" s="403"/>
      <c r="O31" s="399"/>
      <c r="P31" s="400"/>
      <c r="Q31" s="400"/>
      <c r="R31" s="400"/>
      <c r="S31" s="400"/>
      <c r="T31" s="6" t="s">
        <v>13</v>
      </c>
      <c r="U31" s="407"/>
      <c r="V31" s="408"/>
      <c r="W31" s="408"/>
      <c r="X31" s="408"/>
      <c r="Y31" s="408"/>
      <c r="Z31" s="408"/>
      <c r="AA31" s="408"/>
      <c r="AB31" s="408"/>
      <c r="AC31" s="408"/>
      <c r="AD31" s="409"/>
    </row>
    <row r="32" spans="2:30" s="2" customFormat="1" ht="22.5" customHeight="1">
      <c r="B32" s="1"/>
      <c r="C32" s="18"/>
      <c r="D32" s="393" t="s">
        <v>32</v>
      </c>
      <c r="E32" s="394"/>
      <c r="F32" s="394"/>
      <c r="G32" s="394"/>
      <c r="H32" s="394"/>
      <c r="I32" s="394"/>
      <c r="J32" s="8"/>
      <c r="K32" s="401" t="s">
        <v>12</v>
      </c>
      <c r="L32" s="402"/>
      <c r="M32" s="402"/>
      <c r="N32" s="403"/>
      <c r="O32" s="399"/>
      <c r="P32" s="400"/>
      <c r="Q32" s="400"/>
      <c r="R32" s="400"/>
      <c r="S32" s="400"/>
      <c r="T32" s="6" t="s">
        <v>13</v>
      </c>
      <c r="U32" s="407"/>
      <c r="V32" s="408"/>
      <c r="W32" s="408"/>
      <c r="X32" s="408"/>
      <c r="Y32" s="408"/>
      <c r="Z32" s="408"/>
      <c r="AA32" s="408"/>
      <c r="AB32" s="408"/>
      <c r="AC32" s="408"/>
      <c r="AD32" s="409"/>
    </row>
    <row r="33" spans="2:30" s="2" customFormat="1" ht="22.5" customHeight="1">
      <c r="B33" s="1"/>
      <c r="C33" s="18"/>
      <c r="D33" s="393" t="s">
        <v>33</v>
      </c>
      <c r="E33" s="394"/>
      <c r="F33" s="394"/>
      <c r="G33" s="394"/>
      <c r="H33" s="394"/>
      <c r="I33" s="394"/>
      <c r="J33" s="8"/>
      <c r="K33" s="401" t="s">
        <v>12</v>
      </c>
      <c r="L33" s="402"/>
      <c r="M33" s="402"/>
      <c r="N33" s="403"/>
      <c r="O33" s="399"/>
      <c r="P33" s="400"/>
      <c r="Q33" s="400"/>
      <c r="R33" s="400"/>
      <c r="S33" s="400"/>
      <c r="T33" s="6" t="s">
        <v>13</v>
      </c>
      <c r="U33" s="407"/>
      <c r="V33" s="408"/>
      <c r="W33" s="408"/>
      <c r="X33" s="408"/>
      <c r="Y33" s="408"/>
      <c r="Z33" s="408"/>
      <c r="AA33" s="408"/>
      <c r="AB33" s="408"/>
      <c r="AC33" s="408"/>
      <c r="AD33" s="409"/>
    </row>
    <row r="34" spans="2:30" s="2" customFormat="1" ht="22.5" customHeight="1">
      <c r="B34" s="1"/>
      <c r="C34" s="395" t="s">
        <v>14</v>
      </c>
      <c r="D34" s="396"/>
      <c r="E34" s="7"/>
      <c r="F34" s="393" t="s">
        <v>34</v>
      </c>
      <c r="G34" s="394"/>
      <c r="H34" s="394"/>
      <c r="I34" s="394"/>
      <c r="J34" s="5"/>
      <c r="K34" s="401" t="s">
        <v>12</v>
      </c>
      <c r="L34" s="402"/>
      <c r="M34" s="402"/>
      <c r="N34" s="403"/>
      <c r="O34" s="399"/>
      <c r="P34" s="400"/>
      <c r="Q34" s="400"/>
      <c r="R34" s="400"/>
      <c r="S34" s="400"/>
      <c r="T34" s="6" t="s">
        <v>13</v>
      </c>
      <c r="U34" s="20"/>
      <c r="V34" s="23" t="s">
        <v>36</v>
      </c>
      <c r="W34" s="31"/>
      <c r="X34" s="24" t="s">
        <v>37</v>
      </c>
      <c r="Y34" s="21"/>
      <c r="Z34" s="23" t="s">
        <v>38</v>
      </c>
      <c r="AA34" s="31"/>
      <c r="AB34" s="24" t="s">
        <v>39</v>
      </c>
      <c r="AC34" s="21"/>
      <c r="AD34" s="22"/>
    </row>
    <row r="35" spans="2:30" s="2" customFormat="1" ht="22.5" customHeight="1">
      <c r="B35" s="1"/>
      <c r="C35" s="397"/>
      <c r="D35" s="398"/>
      <c r="E35" s="7"/>
      <c r="F35" s="393" t="s">
        <v>35</v>
      </c>
      <c r="G35" s="394"/>
      <c r="H35" s="394"/>
      <c r="I35" s="394"/>
      <c r="J35" s="5"/>
      <c r="K35" s="401" t="s">
        <v>12</v>
      </c>
      <c r="L35" s="402"/>
      <c r="M35" s="402"/>
      <c r="N35" s="403"/>
      <c r="O35" s="399"/>
      <c r="P35" s="400"/>
      <c r="Q35" s="400"/>
      <c r="R35" s="400"/>
      <c r="S35" s="400"/>
      <c r="T35" s="6" t="s">
        <v>13</v>
      </c>
      <c r="U35" s="407"/>
      <c r="V35" s="408"/>
      <c r="W35" s="408"/>
      <c r="X35" s="408"/>
      <c r="Y35" s="408"/>
      <c r="Z35" s="408"/>
      <c r="AA35" s="408"/>
      <c r="AB35" s="408"/>
      <c r="AC35" s="408"/>
      <c r="AD35" s="409"/>
    </row>
    <row r="36" spans="2:30" s="2" customFormat="1" ht="22.5" customHeight="1">
      <c r="B36" s="1"/>
      <c r="C36" s="25"/>
      <c r="D36" s="393" t="s">
        <v>40</v>
      </c>
      <c r="E36" s="394"/>
      <c r="F36" s="394"/>
      <c r="G36" s="394"/>
      <c r="H36" s="394"/>
      <c r="I36" s="394"/>
      <c r="J36" s="5"/>
      <c r="K36" s="401" t="s">
        <v>12</v>
      </c>
      <c r="L36" s="402"/>
      <c r="M36" s="402"/>
      <c r="N36" s="403"/>
      <c r="O36" s="399"/>
      <c r="P36" s="400"/>
      <c r="Q36" s="400"/>
      <c r="R36" s="400"/>
      <c r="S36" s="400"/>
      <c r="T36" s="6" t="s">
        <v>13</v>
      </c>
      <c r="U36" s="407"/>
      <c r="V36" s="408"/>
      <c r="W36" s="408"/>
      <c r="X36" s="408"/>
      <c r="Y36" s="408"/>
      <c r="Z36" s="408"/>
      <c r="AA36" s="408"/>
      <c r="AB36" s="408"/>
      <c r="AC36" s="408"/>
      <c r="AD36" s="409"/>
    </row>
    <row r="37" spans="2:30" s="2" customFormat="1" ht="22.5" customHeight="1">
      <c r="B37" s="1"/>
      <c r="C37" s="25"/>
      <c r="D37" s="393" t="s">
        <v>17</v>
      </c>
      <c r="E37" s="394"/>
      <c r="F37" s="394"/>
      <c r="G37" s="394"/>
      <c r="H37" s="394"/>
      <c r="I37" s="394"/>
      <c r="J37" s="5"/>
      <c r="K37" s="427"/>
      <c r="L37" s="428"/>
      <c r="M37" s="428"/>
      <c r="N37" s="429"/>
      <c r="O37" s="399"/>
      <c r="P37" s="400"/>
      <c r="Q37" s="400"/>
      <c r="R37" s="400"/>
      <c r="S37" s="400"/>
      <c r="T37" s="6" t="s">
        <v>13</v>
      </c>
      <c r="U37" s="407"/>
      <c r="V37" s="408"/>
      <c r="W37" s="408"/>
      <c r="X37" s="408"/>
      <c r="Y37" s="408"/>
      <c r="Z37" s="408"/>
      <c r="AA37" s="408"/>
      <c r="AB37" s="408"/>
      <c r="AC37" s="408"/>
      <c r="AD37" s="409"/>
    </row>
    <row r="38" spans="2:30" s="2" customFormat="1" ht="22.5" customHeight="1">
      <c r="B38" s="1"/>
      <c r="C38" s="25"/>
      <c r="D38" s="425" t="s">
        <v>41</v>
      </c>
      <c r="E38" s="426"/>
      <c r="F38" s="426"/>
      <c r="G38" s="426"/>
      <c r="H38" s="426"/>
      <c r="I38" s="426"/>
      <c r="J38" s="5"/>
      <c r="K38" s="427"/>
      <c r="L38" s="428"/>
      <c r="M38" s="428"/>
      <c r="N38" s="429"/>
      <c r="O38" s="26" t="s">
        <v>16</v>
      </c>
      <c r="P38" s="430" t="str">
        <f>IF(SUM(O17:S37)=0,"",SUM(O17:S37))</f>
        <v/>
      </c>
      <c r="Q38" s="430"/>
      <c r="R38" s="430"/>
      <c r="S38" s="430"/>
      <c r="T38" s="6" t="s">
        <v>13</v>
      </c>
      <c r="U38" s="407"/>
      <c r="V38" s="408"/>
      <c r="W38" s="408"/>
      <c r="X38" s="408"/>
      <c r="Y38" s="408"/>
      <c r="Z38" s="408"/>
      <c r="AA38" s="408"/>
      <c r="AB38" s="408"/>
      <c r="AC38" s="408"/>
      <c r="AD38" s="409"/>
    </row>
    <row r="39" spans="2:30" s="2" customFormat="1" ht="2.25" customHeight="1">
      <c r="B39" s="1"/>
      <c r="C39" s="412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4"/>
    </row>
    <row r="40" spans="2:30" s="2" customFormat="1" ht="18" customHeight="1">
      <c r="B40" s="1"/>
      <c r="C40" s="27"/>
      <c r="D40" s="423" t="s">
        <v>43</v>
      </c>
      <c r="E40" s="423"/>
      <c r="F40" s="423"/>
      <c r="G40" s="423"/>
      <c r="H40" s="423"/>
      <c r="I40" s="423"/>
      <c r="J40" s="11"/>
      <c r="K40" s="404" t="s">
        <v>42</v>
      </c>
      <c r="L40" s="405"/>
      <c r="M40" s="405"/>
      <c r="N40" s="406"/>
      <c r="O40" s="417"/>
      <c r="P40" s="418"/>
      <c r="Q40" s="418"/>
      <c r="R40" s="418"/>
      <c r="S40" s="418"/>
      <c r="T40" s="419"/>
      <c r="U40" s="28"/>
      <c r="V40" s="29" t="s">
        <v>44</v>
      </c>
      <c r="W40" s="29"/>
      <c r="X40" s="29"/>
      <c r="Y40" s="29"/>
      <c r="Z40" s="29"/>
      <c r="AA40" s="29"/>
      <c r="AB40" s="29"/>
      <c r="AC40" s="29"/>
      <c r="AD40" s="30"/>
    </row>
    <row r="41" spans="2:30" s="2" customFormat="1" ht="22.5" customHeight="1">
      <c r="B41" s="1"/>
      <c r="C41" s="19"/>
      <c r="D41" s="424"/>
      <c r="E41" s="424"/>
      <c r="F41" s="424"/>
      <c r="G41" s="424"/>
      <c r="H41" s="424"/>
      <c r="I41" s="424"/>
      <c r="J41" s="10"/>
      <c r="K41" s="410"/>
      <c r="L41" s="411"/>
      <c r="M41" s="411"/>
      <c r="N41" s="16" t="s">
        <v>18</v>
      </c>
      <c r="O41" s="415"/>
      <c r="P41" s="416"/>
      <c r="Q41" s="416"/>
      <c r="R41" s="416"/>
      <c r="S41" s="416"/>
      <c r="T41" s="16" t="s">
        <v>13</v>
      </c>
      <c r="U41" s="9"/>
      <c r="V41" s="12"/>
      <c r="W41" s="13"/>
      <c r="X41" s="12"/>
      <c r="Y41" s="12"/>
      <c r="Z41" s="420" t="str">
        <f>IF(OR(O41="",K41=""),"",O41/K41)</f>
        <v/>
      </c>
      <c r="AA41" s="420"/>
      <c r="AB41" s="420"/>
      <c r="AC41" s="421" t="s">
        <v>21</v>
      </c>
      <c r="AD41" s="422"/>
    </row>
    <row r="42" spans="2:30" s="2" customFormat="1" ht="4.5" customHeight="1">
      <c r="B42" s="1"/>
    </row>
  </sheetData>
  <mergeCells count="122">
    <mergeCell ref="I7:M7"/>
    <mergeCell ref="I8:M8"/>
    <mergeCell ref="C16:J16"/>
    <mergeCell ref="K17:M17"/>
    <mergeCell ref="D7:G7"/>
    <mergeCell ref="D8:G8"/>
    <mergeCell ref="V12:X12"/>
    <mergeCell ref="O16:T16"/>
    <mergeCell ref="Y14:AD15"/>
    <mergeCell ref="C12:P12"/>
    <mergeCell ref="AC17:AD17"/>
    <mergeCell ref="Z17:AB17"/>
    <mergeCell ref="C17:D23"/>
    <mergeCell ref="E17:F17"/>
    <mergeCell ref="E18:F18"/>
    <mergeCell ref="E19:F19"/>
    <mergeCell ref="K23:M23"/>
    <mergeCell ref="K21:M21"/>
    <mergeCell ref="E20:F20"/>
    <mergeCell ref="R8:AA8"/>
    <mergeCell ref="Y12:AA12"/>
    <mergeCell ref="K16:N16"/>
    <mergeCell ref="O8:Q8"/>
    <mergeCell ref="K19:M19"/>
    <mergeCell ref="O17:S17"/>
    <mergeCell ref="O18:S18"/>
    <mergeCell ref="T12:U12"/>
    <mergeCell ref="R12:S12"/>
    <mergeCell ref="U16:AD16"/>
    <mergeCell ref="AC18:AD18"/>
    <mergeCell ref="Z18:AB18"/>
    <mergeCell ref="O19:S19"/>
    <mergeCell ref="Z19:AB19"/>
    <mergeCell ref="K18:M18"/>
    <mergeCell ref="Z20:AB20"/>
    <mergeCell ref="AC19:AD19"/>
    <mergeCell ref="AC20:AD20"/>
    <mergeCell ref="E21:F21"/>
    <mergeCell ref="AC21:AD21"/>
    <mergeCell ref="Z21:AB21"/>
    <mergeCell ref="O21:S21"/>
    <mergeCell ref="AC22:AD22"/>
    <mergeCell ref="AC23:AD23"/>
    <mergeCell ref="O23:S23"/>
    <mergeCell ref="K20:M20"/>
    <mergeCell ref="K22:M22"/>
    <mergeCell ref="O20:S20"/>
    <mergeCell ref="D25:I25"/>
    <mergeCell ref="K31:N31"/>
    <mergeCell ref="K34:N34"/>
    <mergeCell ref="D24:I24"/>
    <mergeCell ref="K24:M24"/>
    <mergeCell ref="Z24:AB24"/>
    <mergeCell ref="O24:S24"/>
    <mergeCell ref="AC24:AD24"/>
    <mergeCell ref="E22:F22"/>
    <mergeCell ref="E23:F23"/>
    <mergeCell ref="Z22:AB22"/>
    <mergeCell ref="Z23:AB23"/>
    <mergeCell ref="O22:S22"/>
    <mergeCell ref="C26:D29"/>
    <mergeCell ref="F26:I26"/>
    <mergeCell ref="F27:I27"/>
    <mergeCell ref="F28:I28"/>
    <mergeCell ref="F29:I29"/>
    <mergeCell ref="K26:N26"/>
    <mergeCell ref="U26:AD26"/>
    <mergeCell ref="K27:N27"/>
    <mergeCell ref="U25:AD25"/>
    <mergeCell ref="K25:N25"/>
    <mergeCell ref="O25:S25"/>
    <mergeCell ref="D36:I36"/>
    <mergeCell ref="O26:S26"/>
    <mergeCell ref="O27:S27"/>
    <mergeCell ref="O28:S28"/>
    <mergeCell ref="O29:S29"/>
    <mergeCell ref="O30:S30"/>
    <mergeCell ref="U27:AD27"/>
    <mergeCell ref="K28:N28"/>
    <mergeCell ref="U28:AD28"/>
    <mergeCell ref="K29:N29"/>
    <mergeCell ref="U29:AD29"/>
    <mergeCell ref="K30:N30"/>
    <mergeCell ref="U30:AD30"/>
    <mergeCell ref="U35:AD35"/>
    <mergeCell ref="U36:AD36"/>
    <mergeCell ref="O35:S35"/>
    <mergeCell ref="O36:S36"/>
    <mergeCell ref="K36:N36"/>
    <mergeCell ref="U31:AD31"/>
    <mergeCell ref="K32:N32"/>
    <mergeCell ref="U32:AD32"/>
    <mergeCell ref="O31:S31"/>
    <mergeCell ref="O32:S32"/>
    <mergeCell ref="U33:AD33"/>
    <mergeCell ref="O33:S33"/>
    <mergeCell ref="K33:N33"/>
    <mergeCell ref="D30:I30"/>
    <mergeCell ref="D31:I31"/>
    <mergeCell ref="D32:I32"/>
    <mergeCell ref="D33:I33"/>
    <mergeCell ref="F34:I34"/>
    <mergeCell ref="F35:I35"/>
    <mergeCell ref="C34:D35"/>
    <mergeCell ref="O34:S34"/>
    <mergeCell ref="K35:N35"/>
    <mergeCell ref="K40:N40"/>
    <mergeCell ref="U37:AD37"/>
    <mergeCell ref="U38:AD38"/>
    <mergeCell ref="K41:M41"/>
    <mergeCell ref="C39:AD39"/>
    <mergeCell ref="O41:S41"/>
    <mergeCell ref="O40:T40"/>
    <mergeCell ref="Z41:AB41"/>
    <mergeCell ref="AC41:AD41"/>
    <mergeCell ref="D40:I41"/>
    <mergeCell ref="D37:I37"/>
    <mergeCell ref="D38:I38"/>
    <mergeCell ref="K37:N37"/>
    <mergeCell ref="K38:N38"/>
    <mergeCell ref="O37:S37"/>
    <mergeCell ref="P38:S38"/>
  </mergeCells>
  <phoneticPr fontId="3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（保育） １ -</oddFooter>
  </headerFooter>
  <ignoredErrors>
    <ignoredError sqref="Z17:Z1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19050</xdr:rowOff>
                  </from>
                  <to>
                    <xdr:col>11</xdr:col>
                    <xdr:colOff>219075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19050</xdr:rowOff>
                  </from>
                  <to>
                    <xdr:col>13</xdr:col>
                    <xdr:colOff>133350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" name="Check Box 87">
              <controlPr defaultSize="0" autoFill="0" autoLine="0" autoPict="0">
                <anchor moveWithCells="1">
                  <from>
                    <xdr:col>10</xdr:col>
                    <xdr:colOff>85725</xdr:colOff>
                    <xdr:row>25</xdr:row>
                    <xdr:rowOff>19050</xdr:rowOff>
                  </from>
                  <to>
                    <xdr:col>11</xdr:col>
                    <xdr:colOff>219075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" name="Check Box 88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19050</xdr:rowOff>
                  </from>
                  <to>
                    <xdr:col>13</xdr:col>
                    <xdr:colOff>133350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" name="Check Box 89">
              <controlPr defaultSize="0" autoFill="0" autoLine="0" autoPict="0">
                <anchor moveWithCells="1">
                  <from>
                    <xdr:col>10</xdr:col>
                    <xdr:colOff>85725</xdr:colOff>
                    <xdr:row>26</xdr:row>
                    <xdr:rowOff>19050</xdr:rowOff>
                  </from>
                  <to>
                    <xdr:col>11</xdr:col>
                    <xdr:colOff>219075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" name="Check Box 90">
              <controlPr defaultSize="0" autoFill="0" autoLine="0" autoPict="0">
                <anchor moveWithCells="1">
                  <from>
                    <xdr:col>12</xdr:col>
                    <xdr:colOff>28575</xdr:colOff>
                    <xdr:row>26</xdr:row>
                    <xdr:rowOff>19050</xdr:rowOff>
                  </from>
                  <to>
                    <xdr:col>13</xdr:col>
                    <xdr:colOff>133350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0" name="Check Box 91">
              <controlPr defaultSize="0" autoFill="0" autoLine="0" autoPict="0">
                <anchor moveWithCells="1">
                  <from>
                    <xdr:col>10</xdr:col>
                    <xdr:colOff>85725</xdr:colOff>
                    <xdr:row>27</xdr:row>
                    <xdr:rowOff>19050</xdr:rowOff>
                  </from>
                  <to>
                    <xdr:col>11</xdr:col>
                    <xdr:colOff>219075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" name="Check Box 92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19050</xdr:rowOff>
                  </from>
                  <to>
                    <xdr:col>13</xdr:col>
                    <xdr:colOff>133350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2" name="Check Box 93">
              <controlPr defaultSize="0" autoFill="0" autoLine="0" autoPict="0">
                <anchor moveWithCells="1">
                  <from>
                    <xdr:col>10</xdr:col>
                    <xdr:colOff>85725</xdr:colOff>
                    <xdr:row>28</xdr:row>
                    <xdr:rowOff>19050</xdr:rowOff>
                  </from>
                  <to>
                    <xdr:col>11</xdr:col>
                    <xdr:colOff>219075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3" name="Check Box 94">
              <controlPr defaultSize="0" autoFill="0" autoLine="0" autoPict="0">
                <anchor moveWithCells="1">
                  <from>
                    <xdr:col>12</xdr:col>
                    <xdr:colOff>28575</xdr:colOff>
                    <xdr:row>28</xdr:row>
                    <xdr:rowOff>19050</xdr:rowOff>
                  </from>
                  <to>
                    <xdr:col>13</xdr:col>
                    <xdr:colOff>133350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4" name="Check Box 95">
              <controlPr defaultSize="0" autoFill="0" autoLine="0" autoPict="0">
                <anchor moveWithCells="1">
                  <from>
                    <xdr:col>10</xdr:col>
                    <xdr:colOff>85725</xdr:colOff>
                    <xdr:row>29</xdr:row>
                    <xdr:rowOff>19050</xdr:rowOff>
                  </from>
                  <to>
                    <xdr:col>11</xdr:col>
                    <xdr:colOff>219075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5" name="Check Box 96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19050</xdr:rowOff>
                  </from>
                  <to>
                    <xdr:col>13</xdr:col>
                    <xdr:colOff>133350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6" name="Check Box 97">
              <controlPr defaultSize="0" autoFill="0" autoLine="0" autoPict="0">
                <anchor moveWithCells="1">
                  <from>
                    <xdr:col>10</xdr:col>
                    <xdr:colOff>85725</xdr:colOff>
                    <xdr:row>30</xdr:row>
                    <xdr:rowOff>19050</xdr:rowOff>
                  </from>
                  <to>
                    <xdr:col>11</xdr:col>
                    <xdr:colOff>219075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7" name="Check Box 98">
              <controlPr defaultSize="0" autoFill="0" autoLine="0" autoPict="0">
                <anchor moveWithCells="1">
                  <from>
                    <xdr:col>12</xdr:col>
                    <xdr:colOff>28575</xdr:colOff>
                    <xdr:row>30</xdr:row>
                    <xdr:rowOff>19050</xdr:rowOff>
                  </from>
                  <to>
                    <xdr:col>13</xdr:col>
                    <xdr:colOff>133350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8" name="Check Box 99">
              <controlPr defaultSize="0" autoFill="0" autoLine="0" autoPict="0">
                <anchor moveWithCells="1">
                  <from>
                    <xdr:col>10</xdr:col>
                    <xdr:colOff>85725</xdr:colOff>
                    <xdr:row>31</xdr:row>
                    <xdr:rowOff>19050</xdr:rowOff>
                  </from>
                  <to>
                    <xdr:col>11</xdr:col>
                    <xdr:colOff>219075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9" name="Check Box 100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19050</xdr:rowOff>
                  </from>
                  <to>
                    <xdr:col>13</xdr:col>
                    <xdr:colOff>133350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0" name="Check Box 101">
              <controlPr defaultSize="0" autoFill="0" autoLine="0" autoPict="0">
                <anchor moveWithCells="1">
                  <from>
                    <xdr:col>10</xdr:col>
                    <xdr:colOff>85725</xdr:colOff>
                    <xdr:row>32</xdr:row>
                    <xdr:rowOff>19050</xdr:rowOff>
                  </from>
                  <to>
                    <xdr:col>11</xdr:col>
                    <xdr:colOff>219075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1" name="Check Box 102">
              <controlPr defaultSize="0" autoFill="0" autoLine="0" autoPict="0">
                <anchor moveWithCells="1">
                  <from>
                    <xdr:col>12</xdr:col>
                    <xdr:colOff>28575</xdr:colOff>
                    <xdr:row>32</xdr:row>
                    <xdr:rowOff>19050</xdr:rowOff>
                  </from>
                  <to>
                    <xdr:col>13</xdr:col>
                    <xdr:colOff>133350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2" name="Check Box 103">
              <controlPr defaultSize="0" autoFill="0" autoLine="0" autoPict="0">
                <anchor moveWithCells="1">
                  <from>
                    <xdr:col>10</xdr:col>
                    <xdr:colOff>85725</xdr:colOff>
                    <xdr:row>33</xdr:row>
                    <xdr:rowOff>19050</xdr:rowOff>
                  </from>
                  <to>
                    <xdr:col>11</xdr:col>
                    <xdr:colOff>219075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3" name="Check Box 104">
              <controlPr defaultSize="0" autoFill="0" autoLine="0" autoPict="0">
                <anchor moveWithCells="1">
                  <from>
                    <xdr:col>12</xdr:col>
                    <xdr:colOff>28575</xdr:colOff>
                    <xdr:row>33</xdr:row>
                    <xdr:rowOff>19050</xdr:rowOff>
                  </from>
                  <to>
                    <xdr:col>13</xdr:col>
                    <xdr:colOff>133350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4" name="Check Box 105">
              <controlPr defaultSize="0" autoFill="0" autoLine="0" autoPict="0">
                <anchor moveWithCells="1">
                  <from>
                    <xdr:col>10</xdr:col>
                    <xdr:colOff>85725</xdr:colOff>
                    <xdr:row>34</xdr:row>
                    <xdr:rowOff>19050</xdr:rowOff>
                  </from>
                  <to>
                    <xdr:col>11</xdr:col>
                    <xdr:colOff>219075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5" name="Check Box 106">
              <controlPr defaultSize="0" autoFill="0" autoLine="0" autoPict="0">
                <anchor moveWithCells="1">
                  <from>
                    <xdr:col>12</xdr:col>
                    <xdr:colOff>28575</xdr:colOff>
                    <xdr:row>34</xdr:row>
                    <xdr:rowOff>19050</xdr:rowOff>
                  </from>
                  <to>
                    <xdr:col>13</xdr:col>
                    <xdr:colOff>133350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6" name="Check Box 107">
              <controlPr defaultSize="0" autoFill="0" autoLine="0" autoPict="0">
                <anchor moveWithCells="1">
                  <from>
                    <xdr:col>10</xdr:col>
                    <xdr:colOff>85725</xdr:colOff>
                    <xdr:row>35</xdr:row>
                    <xdr:rowOff>19050</xdr:rowOff>
                  </from>
                  <to>
                    <xdr:col>11</xdr:col>
                    <xdr:colOff>219075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7" name="Check Box 108">
              <controlPr defaultSize="0" autoFill="0" autoLine="0" autoPict="0">
                <anchor moveWithCells="1">
                  <from>
                    <xdr:col>12</xdr:col>
                    <xdr:colOff>28575</xdr:colOff>
                    <xdr:row>35</xdr:row>
                    <xdr:rowOff>19050</xdr:rowOff>
                  </from>
                  <to>
                    <xdr:col>13</xdr:col>
                    <xdr:colOff>133350</xdr:colOff>
                    <xdr:row>35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/>
  <dimension ref="B1:P61"/>
  <sheetViews>
    <sheetView showGridLines="0" showRowColHeaders="0" view="pageBreakPreview" zoomScale="115" zoomScaleNormal="100" zoomScaleSheetLayoutView="115" workbookViewId="0">
      <selection activeCell="S19" sqref="S19"/>
    </sheetView>
  </sheetViews>
  <sheetFormatPr defaultRowHeight="13.5"/>
  <cols>
    <col min="1" max="1" width="3" customWidth="1"/>
    <col min="2" max="2" width="0.75" customWidth="1"/>
    <col min="3" max="3" width="3.375" customWidth="1"/>
    <col min="4" max="4" width="1.125" style="134" customWidth="1"/>
    <col min="5" max="5" width="2.625" style="134" customWidth="1"/>
    <col min="6" max="6" width="1.125" style="134" customWidth="1"/>
    <col min="7" max="7" width="17.625" style="134" customWidth="1"/>
    <col min="8" max="8" width="1.125" style="134" customWidth="1"/>
    <col min="9" max="9" width="14.625" style="134" customWidth="1"/>
    <col min="10" max="10" width="2.25" style="134" customWidth="1"/>
    <col min="11" max="11" width="3.375" customWidth="1"/>
    <col min="12" max="12" width="1.125" style="134" customWidth="1"/>
    <col min="13" max="13" width="2.625" style="134" customWidth="1"/>
    <col min="14" max="14" width="18.75" style="134" customWidth="1"/>
    <col min="15" max="15" width="1.125" style="134" customWidth="1"/>
    <col min="16" max="16" width="14.625" style="134" customWidth="1"/>
    <col min="17" max="17" width="0.75" customWidth="1"/>
  </cols>
  <sheetData>
    <row r="1" spans="2:16" ht="18" customHeight="1"/>
    <row r="2" spans="2:16" ht="4.5" customHeight="1">
      <c r="B2" s="136"/>
      <c r="C2" s="134"/>
      <c r="K2" s="134"/>
    </row>
    <row r="3" spans="2:16" ht="18" customHeight="1">
      <c r="B3" s="136"/>
      <c r="C3" s="3" t="s">
        <v>840</v>
      </c>
      <c r="K3" s="134"/>
    </row>
    <row r="4" spans="2:16" ht="9" customHeight="1">
      <c r="B4" s="136"/>
      <c r="C4" s="134"/>
      <c r="K4" s="134"/>
    </row>
    <row r="5" spans="2:16" ht="18" customHeight="1">
      <c r="B5" s="136"/>
      <c r="C5" s="451" t="s">
        <v>87</v>
      </c>
      <c r="D5" s="452"/>
      <c r="E5" s="452"/>
      <c r="F5" s="452"/>
      <c r="G5" s="452"/>
      <c r="H5" s="453"/>
      <c r="I5" s="173" t="s">
        <v>839</v>
      </c>
      <c r="K5" s="451" t="s">
        <v>87</v>
      </c>
      <c r="L5" s="452"/>
      <c r="M5" s="452"/>
      <c r="N5" s="452"/>
      <c r="O5" s="453"/>
      <c r="P5" s="173" t="s">
        <v>839</v>
      </c>
    </row>
    <row r="6" spans="2:16" ht="15.75" customHeight="1">
      <c r="B6" s="134"/>
      <c r="C6" s="1048" t="s">
        <v>838</v>
      </c>
      <c r="D6" s="334"/>
      <c r="E6" s="1041" t="s">
        <v>837</v>
      </c>
      <c r="F6" s="1041"/>
      <c r="G6" s="1041"/>
      <c r="H6" s="333"/>
      <c r="I6" s="73" t="s">
        <v>91</v>
      </c>
      <c r="K6" s="1048" t="s">
        <v>836</v>
      </c>
      <c r="L6" s="336"/>
      <c r="M6" s="1041" t="s">
        <v>835</v>
      </c>
      <c r="N6" s="1066"/>
      <c r="O6" s="325"/>
      <c r="P6" s="308" t="s">
        <v>91</v>
      </c>
    </row>
    <row r="7" spans="2:16" ht="15.75" customHeight="1">
      <c r="B7" s="134"/>
      <c r="C7" s="1049"/>
      <c r="D7" s="334"/>
      <c r="E7" s="1041" t="s">
        <v>834</v>
      </c>
      <c r="F7" s="1041"/>
      <c r="G7" s="1041"/>
      <c r="H7" s="333"/>
      <c r="I7" s="308" t="s">
        <v>91</v>
      </c>
      <c r="K7" s="1061"/>
      <c r="L7" s="1071" t="s">
        <v>833</v>
      </c>
      <c r="M7" s="1072"/>
      <c r="N7" s="1072"/>
      <c r="O7" s="1073"/>
      <c r="P7" s="308" t="s">
        <v>91</v>
      </c>
    </row>
    <row r="8" spans="2:16" ht="15.75" customHeight="1">
      <c r="B8" s="134"/>
      <c r="C8" s="1049"/>
      <c r="D8" s="334"/>
      <c r="E8" s="1041" t="s">
        <v>832</v>
      </c>
      <c r="F8" s="1041"/>
      <c r="G8" s="1041"/>
      <c r="H8" s="333"/>
      <c r="I8" s="308" t="s">
        <v>91</v>
      </c>
      <c r="K8" s="1061"/>
      <c r="L8" s="336"/>
      <c r="M8" s="1041" t="s">
        <v>831</v>
      </c>
      <c r="N8" s="1041"/>
      <c r="O8" s="325"/>
      <c r="P8" s="308" t="s">
        <v>91</v>
      </c>
    </row>
    <row r="9" spans="2:16" ht="15.75" customHeight="1">
      <c r="B9" s="134"/>
      <c r="C9" s="1049"/>
      <c r="D9" s="334"/>
      <c r="E9" s="1041" t="s">
        <v>830</v>
      </c>
      <c r="F9" s="1041"/>
      <c r="G9" s="1041"/>
      <c r="H9" s="333"/>
      <c r="I9" s="308" t="s">
        <v>91</v>
      </c>
      <c r="K9" s="1061"/>
      <c r="L9" s="336"/>
      <c r="M9" s="1041" t="s">
        <v>829</v>
      </c>
      <c r="N9" s="1042"/>
      <c r="O9" s="325"/>
      <c r="P9" s="308" t="s">
        <v>91</v>
      </c>
    </row>
    <row r="10" spans="2:16" ht="15.75" customHeight="1">
      <c r="B10" s="134"/>
      <c r="C10" s="1049"/>
      <c r="D10" s="348"/>
      <c r="E10" s="1041" t="s">
        <v>828</v>
      </c>
      <c r="F10" s="1041"/>
      <c r="G10" s="1041"/>
      <c r="H10" s="347"/>
      <c r="I10" s="308" t="s">
        <v>91</v>
      </c>
      <c r="K10" s="1061"/>
      <c r="L10" s="336"/>
      <c r="M10" s="1041" t="s">
        <v>827</v>
      </c>
      <c r="N10" s="1042"/>
      <c r="O10" s="325"/>
      <c r="P10" s="308" t="s">
        <v>91</v>
      </c>
    </row>
    <row r="11" spans="2:16" ht="15.75" customHeight="1">
      <c r="B11" s="134"/>
      <c r="C11" s="1049"/>
      <c r="D11" s="334"/>
      <c r="E11" s="1041" t="s">
        <v>826</v>
      </c>
      <c r="F11" s="1041"/>
      <c r="G11" s="1041"/>
      <c r="H11" s="333"/>
      <c r="I11" s="308" t="s">
        <v>91</v>
      </c>
      <c r="K11" s="1061"/>
      <c r="L11" s="336"/>
      <c r="M11" s="1041" t="s">
        <v>825</v>
      </c>
      <c r="N11" s="1042"/>
      <c r="O11" s="325"/>
      <c r="P11" s="308" t="s">
        <v>91</v>
      </c>
    </row>
    <row r="12" spans="2:16" ht="15.75" customHeight="1">
      <c r="B12" s="134"/>
      <c r="C12" s="1049"/>
      <c r="D12" s="334"/>
      <c r="E12" s="1041" t="s">
        <v>824</v>
      </c>
      <c r="F12" s="1041"/>
      <c r="G12" s="1041"/>
      <c r="H12" s="333"/>
      <c r="I12" s="308" t="s">
        <v>91</v>
      </c>
      <c r="K12" s="1061"/>
      <c r="L12" s="336"/>
      <c r="M12" s="1041" t="s">
        <v>823</v>
      </c>
      <c r="N12" s="1042"/>
      <c r="O12" s="325"/>
      <c r="P12" s="308" t="s">
        <v>91</v>
      </c>
    </row>
    <row r="13" spans="2:16" ht="15.75" customHeight="1">
      <c r="B13" s="134"/>
      <c r="C13" s="1049"/>
      <c r="D13" s="334"/>
      <c r="E13" s="1041" t="s">
        <v>822</v>
      </c>
      <c r="F13" s="1041"/>
      <c r="G13" s="1041"/>
      <c r="H13" s="333"/>
      <c r="I13" s="308" t="s">
        <v>91</v>
      </c>
      <c r="K13" s="1061"/>
      <c r="L13" s="336"/>
      <c r="M13" s="1041" t="s">
        <v>821</v>
      </c>
      <c r="N13" s="1042"/>
      <c r="O13" s="325"/>
      <c r="P13" s="308" t="s">
        <v>91</v>
      </c>
    </row>
    <row r="14" spans="2:16" ht="15.75" customHeight="1">
      <c r="B14" s="134"/>
      <c r="C14" s="1049"/>
      <c r="D14" s="334"/>
      <c r="E14" s="1041" t="s">
        <v>820</v>
      </c>
      <c r="F14" s="1041"/>
      <c r="G14" s="1041"/>
      <c r="H14" s="333"/>
      <c r="I14" s="308" t="s">
        <v>91</v>
      </c>
      <c r="K14" s="1061"/>
      <c r="L14" s="336"/>
      <c r="M14" s="1041" t="s">
        <v>819</v>
      </c>
      <c r="N14" s="1042"/>
      <c r="O14" s="325"/>
      <c r="P14" s="308" t="s">
        <v>91</v>
      </c>
    </row>
    <row r="15" spans="2:16" ht="15.75" customHeight="1">
      <c r="B15" s="134"/>
      <c r="C15" s="1049"/>
      <c r="D15" s="334"/>
      <c r="E15" s="1041" t="s">
        <v>818</v>
      </c>
      <c r="F15" s="1041"/>
      <c r="G15" s="1041"/>
      <c r="H15" s="333"/>
      <c r="I15" s="308" t="s">
        <v>91</v>
      </c>
      <c r="K15" s="1061"/>
      <c r="L15" s="336"/>
      <c r="M15" s="1041" t="s">
        <v>817</v>
      </c>
      <c r="N15" s="1042"/>
      <c r="O15" s="325"/>
      <c r="P15" s="308" t="s">
        <v>91</v>
      </c>
    </row>
    <row r="16" spans="2:16" ht="15.75" customHeight="1">
      <c r="B16" s="134"/>
      <c r="C16" s="1049"/>
      <c r="D16" s="334"/>
      <c r="E16" s="1041" t="s">
        <v>816</v>
      </c>
      <c r="F16" s="1041"/>
      <c r="G16" s="1041"/>
      <c r="H16" s="333"/>
      <c r="I16" s="308" t="s">
        <v>91</v>
      </c>
      <c r="K16" s="1061"/>
      <c r="L16" s="336"/>
      <c r="M16" s="1041" t="s">
        <v>815</v>
      </c>
      <c r="N16" s="1042"/>
      <c r="O16" s="325"/>
      <c r="P16" s="308" t="s">
        <v>91</v>
      </c>
    </row>
    <row r="17" spans="2:16" ht="15.75" customHeight="1">
      <c r="B17" s="134"/>
      <c r="C17" s="1049"/>
      <c r="D17" s="334"/>
      <c r="E17" s="1041" t="s">
        <v>814</v>
      </c>
      <c r="F17" s="1075"/>
      <c r="G17" s="1075"/>
      <c r="H17" s="333"/>
      <c r="I17" s="308" t="s">
        <v>91</v>
      </c>
      <c r="K17" s="1061"/>
      <c r="L17" s="336"/>
      <c r="M17" s="1041" t="s">
        <v>813</v>
      </c>
      <c r="N17" s="1042"/>
      <c r="O17" s="325"/>
      <c r="P17" s="308" t="s">
        <v>91</v>
      </c>
    </row>
    <row r="18" spans="2:16" ht="15.75" customHeight="1">
      <c r="B18" s="134"/>
      <c r="C18" s="1049"/>
      <c r="D18" s="334"/>
      <c r="E18" s="1041" t="s">
        <v>812</v>
      </c>
      <c r="F18" s="1075"/>
      <c r="G18" s="1075"/>
      <c r="H18" s="333"/>
      <c r="I18" s="308" t="s">
        <v>91</v>
      </c>
      <c r="K18" s="1061"/>
      <c r="L18" s="336"/>
      <c r="M18" s="1041" t="s">
        <v>811</v>
      </c>
      <c r="N18" s="1042"/>
      <c r="O18" s="325"/>
      <c r="P18" s="308" t="s">
        <v>91</v>
      </c>
    </row>
    <row r="19" spans="2:16" ht="15.75" customHeight="1">
      <c r="B19" s="134"/>
      <c r="C19" s="1050"/>
      <c r="D19" s="334"/>
      <c r="E19" s="1041" t="s">
        <v>810</v>
      </c>
      <c r="F19" s="1041"/>
      <c r="G19" s="1041"/>
      <c r="H19" s="333"/>
      <c r="I19" s="308" t="s">
        <v>91</v>
      </c>
      <c r="K19" s="1074"/>
      <c r="L19" s="336"/>
      <c r="M19" s="1041" t="s">
        <v>809</v>
      </c>
      <c r="N19" s="1042"/>
      <c r="O19" s="325"/>
      <c r="P19" s="308" t="s">
        <v>91</v>
      </c>
    </row>
    <row r="20" spans="2:16" ht="15.75" customHeight="1">
      <c r="B20" s="134"/>
      <c r="C20" s="1048" t="s">
        <v>808</v>
      </c>
      <c r="D20" s="334"/>
      <c r="E20" s="1041" t="s">
        <v>807</v>
      </c>
      <c r="F20" s="1041"/>
      <c r="G20" s="1041"/>
      <c r="H20" s="333"/>
      <c r="I20" s="308" t="s">
        <v>91</v>
      </c>
      <c r="K20" s="1048" t="s">
        <v>806</v>
      </c>
      <c r="L20" s="336"/>
      <c r="M20" s="1041" t="s">
        <v>805</v>
      </c>
      <c r="N20" s="1042"/>
      <c r="O20" s="325"/>
      <c r="P20" s="308" t="s">
        <v>91</v>
      </c>
    </row>
    <row r="21" spans="2:16" ht="15.75" customHeight="1">
      <c r="B21" s="134"/>
      <c r="C21" s="1049"/>
      <c r="D21" s="334"/>
      <c r="E21" s="1041" t="s">
        <v>804</v>
      </c>
      <c r="F21" s="1041"/>
      <c r="G21" s="1041"/>
      <c r="H21" s="333"/>
      <c r="I21" s="308" t="s">
        <v>91</v>
      </c>
      <c r="K21" s="1061"/>
      <c r="L21" s="336"/>
      <c r="M21" s="1041" t="s">
        <v>803</v>
      </c>
      <c r="N21" s="1042"/>
      <c r="O21" s="325"/>
      <c r="P21" s="308" t="s">
        <v>91</v>
      </c>
    </row>
    <row r="22" spans="2:16" ht="15.75" customHeight="1">
      <c r="B22" s="134"/>
      <c r="C22" s="1049"/>
      <c r="D22" s="334"/>
      <c r="E22" s="1041" t="s">
        <v>802</v>
      </c>
      <c r="F22" s="1041"/>
      <c r="G22" s="1041"/>
      <c r="H22" s="333"/>
      <c r="I22" s="308" t="s">
        <v>91</v>
      </c>
      <c r="K22" s="1061"/>
      <c r="L22" s="336"/>
      <c r="M22" s="1041" t="s">
        <v>801</v>
      </c>
      <c r="N22" s="1042"/>
      <c r="O22" s="325"/>
      <c r="P22" s="308" t="s">
        <v>91</v>
      </c>
    </row>
    <row r="23" spans="2:16" ht="15.75" customHeight="1">
      <c r="B23" s="134"/>
      <c r="C23" s="1049"/>
      <c r="D23" s="1051" t="s">
        <v>800</v>
      </c>
      <c r="E23" s="1052"/>
      <c r="F23" s="326"/>
      <c r="G23" s="346" t="s">
        <v>799</v>
      </c>
      <c r="H23" s="333"/>
      <c r="I23" s="308" t="s">
        <v>91</v>
      </c>
      <c r="K23" s="1061"/>
      <c r="L23" s="336"/>
      <c r="M23" s="1041" t="s">
        <v>798</v>
      </c>
      <c r="N23" s="1042"/>
      <c r="O23" s="325"/>
      <c r="P23" s="308" t="s">
        <v>91</v>
      </c>
    </row>
    <row r="24" spans="2:16" ht="15.75" customHeight="1">
      <c r="B24" s="134"/>
      <c r="C24" s="1049"/>
      <c r="D24" s="1053"/>
      <c r="E24" s="1054"/>
      <c r="F24" s="326"/>
      <c r="G24" s="346" t="s">
        <v>797</v>
      </c>
      <c r="H24" s="333"/>
      <c r="I24" s="308" t="s">
        <v>91</v>
      </c>
      <c r="K24" s="1061"/>
      <c r="L24" s="336"/>
      <c r="M24" s="1041" t="s">
        <v>796</v>
      </c>
      <c r="N24" s="1042"/>
      <c r="O24" s="325"/>
      <c r="P24" s="308" t="s">
        <v>91</v>
      </c>
    </row>
    <row r="25" spans="2:16" ht="15.75" customHeight="1">
      <c r="B25" s="134"/>
      <c r="C25" s="1049"/>
      <c r="D25" s="1055"/>
      <c r="E25" s="1056"/>
      <c r="F25" s="346"/>
      <c r="G25" s="346" t="s">
        <v>795</v>
      </c>
      <c r="H25" s="333"/>
      <c r="I25" s="308" t="s">
        <v>91</v>
      </c>
      <c r="K25" s="1061"/>
      <c r="L25" s="342"/>
      <c r="M25" s="1041" t="s">
        <v>794</v>
      </c>
      <c r="N25" s="1042"/>
      <c r="O25" s="341"/>
      <c r="P25" s="308" t="s">
        <v>91</v>
      </c>
    </row>
    <row r="26" spans="2:16" ht="15.75" customHeight="1">
      <c r="B26" s="134"/>
      <c r="C26" s="1049"/>
      <c r="D26" s="345"/>
      <c r="E26" s="1041" t="s">
        <v>793</v>
      </c>
      <c r="F26" s="1041"/>
      <c r="G26" s="1041"/>
      <c r="H26" s="344"/>
      <c r="I26" s="308" t="s">
        <v>91</v>
      </c>
      <c r="K26" s="1061"/>
      <c r="L26" s="1068" t="s">
        <v>792</v>
      </c>
      <c r="M26" s="1069"/>
      <c r="N26" s="1069"/>
      <c r="O26" s="1070"/>
      <c r="P26" s="308" t="s">
        <v>91</v>
      </c>
    </row>
    <row r="27" spans="2:16" ht="15.75" customHeight="1">
      <c r="B27" s="134"/>
      <c r="C27" s="1049"/>
      <c r="D27" s="343"/>
      <c r="E27" s="1041" t="s">
        <v>791</v>
      </c>
      <c r="F27" s="1041"/>
      <c r="G27" s="1041"/>
      <c r="H27" s="333"/>
      <c r="I27" s="308" t="s">
        <v>91</v>
      </c>
      <c r="K27" s="1061"/>
      <c r="L27" s="1068" t="s">
        <v>790</v>
      </c>
      <c r="M27" s="1069"/>
      <c r="N27" s="1069"/>
      <c r="O27" s="1070"/>
      <c r="P27" s="308" t="s">
        <v>91</v>
      </c>
    </row>
    <row r="28" spans="2:16" ht="15.75" customHeight="1">
      <c r="B28" s="134"/>
      <c r="C28" s="1049"/>
      <c r="D28" s="334"/>
      <c r="E28" s="1041" t="s">
        <v>789</v>
      </c>
      <c r="F28" s="1041"/>
      <c r="G28" s="1041"/>
      <c r="H28" s="333"/>
      <c r="I28" s="308" t="s">
        <v>91</v>
      </c>
      <c r="K28" s="1061"/>
      <c r="L28" s="342"/>
      <c r="M28" s="1041" t="s">
        <v>788</v>
      </c>
      <c r="N28" s="1042"/>
      <c r="O28" s="341"/>
      <c r="P28" s="308" t="s">
        <v>91</v>
      </c>
    </row>
    <row r="29" spans="2:16" ht="15.75" customHeight="1">
      <c r="B29" s="134"/>
      <c r="C29" s="1049"/>
      <c r="D29" s="334"/>
      <c r="E29" s="1041" t="s">
        <v>787</v>
      </c>
      <c r="F29" s="1041"/>
      <c r="G29" s="1041"/>
      <c r="H29" s="333"/>
      <c r="I29" s="308" t="s">
        <v>91</v>
      </c>
      <c r="K29" s="1061"/>
      <c r="L29" s="342"/>
      <c r="M29" s="1041" t="s">
        <v>786</v>
      </c>
      <c r="N29" s="1042"/>
      <c r="O29" s="341"/>
      <c r="P29" s="308" t="s">
        <v>91</v>
      </c>
    </row>
    <row r="30" spans="2:16" ht="15.75" customHeight="1">
      <c r="B30" s="134"/>
      <c r="C30" s="1049"/>
      <c r="D30" s="334"/>
      <c r="E30" s="1041" t="s">
        <v>785</v>
      </c>
      <c r="F30" s="1041"/>
      <c r="G30" s="1041"/>
      <c r="H30" s="333"/>
      <c r="I30" s="308" t="s">
        <v>91</v>
      </c>
      <c r="K30" s="1061"/>
      <c r="L30" s="336"/>
      <c r="M30" s="1041" t="s">
        <v>778</v>
      </c>
      <c r="N30" s="1042"/>
      <c r="O30" s="335"/>
      <c r="P30" s="308" t="s">
        <v>91</v>
      </c>
    </row>
    <row r="31" spans="2:16" ht="15.75" customHeight="1">
      <c r="B31" s="134"/>
      <c r="C31" s="1049"/>
      <c r="D31" s="334"/>
      <c r="E31" s="1041" t="s">
        <v>783</v>
      </c>
      <c r="F31" s="1041"/>
      <c r="G31" s="1041"/>
      <c r="H31" s="333"/>
      <c r="I31" s="308" t="s">
        <v>91</v>
      </c>
      <c r="K31" s="1061"/>
      <c r="L31" s="340"/>
      <c r="M31" s="1043" t="s">
        <v>784</v>
      </c>
      <c r="N31" s="1043"/>
      <c r="O31" s="339"/>
      <c r="P31" s="568" t="s">
        <v>91</v>
      </c>
    </row>
    <row r="32" spans="2:16" ht="15.75" customHeight="1">
      <c r="B32" s="134"/>
      <c r="C32" s="1050"/>
      <c r="D32" s="334"/>
      <c r="E32" s="1041" t="s">
        <v>782</v>
      </c>
      <c r="F32" s="1041"/>
      <c r="G32" s="1041"/>
      <c r="H32" s="333"/>
      <c r="I32" s="308" t="s">
        <v>91</v>
      </c>
      <c r="K32" s="1061"/>
      <c r="L32" s="338"/>
      <c r="M32" s="1044"/>
      <c r="N32" s="1044"/>
      <c r="O32" s="337"/>
      <c r="P32" s="533"/>
    </row>
    <row r="33" spans="2:16" ht="15.75" customHeight="1">
      <c r="B33" s="134"/>
      <c r="C33" s="1045" t="s">
        <v>780</v>
      </c>
      <c r="D33" s="334"/>
      <c r="E33" s="1041" t="s">
        <v>779</v>
      </c>
      <c r="F33" s="1041"/>
      <c r="G33" s="1041"/>
      <c r="H33" s="333"/>
      <c r="I33" s="308" t="s">
        <v>91</v>
      </c>
      <c r="K33" s="1074"/>
      <c r="L33" s="336"/>
      <c r="M33" s="1084" t="s">
        <v>781</v>
      </c>
      <c r="N33" s="1085"/>
      <c r="O33" s="335"/>
      <c r="P33" s="308" t="s">
        <v>91</v>
      </c>
    </row>
    <row r="34" spans="2:16" ht="15.75" customHeight="1">
      <c r="B34" s="134"/>
      <c r="C34" s="1046"/>
      <c r="D34" s="334"/>
      <c r="E34" s="1041" t="s">
        <v>777</v>
      </c>
      <c r="F34" s="1041"/>
      <c r="G34" s="1041"/>
      <c r="H34" s="333"/>
      <c r="I34" s="308" t="s">
        <v>91</v>
      </c>
      <c r="K34" s="1048" t="s">
        <v>776</v>
      </c>
      <c r="L34" s="326"/>
      <c r="M34" s="1041" t="s">
        <v>775</v>
      </c>
      <c r="N34" s="1042"/>
      <c r="O34" s="325"/>
      <c r="P34" s="308" t="s">
        <v>91</v>
      </c>
    </row>
    <row r="35" spans="2:16" ht="15.75" customHeight="1">
      <c r="B35" s="134"/>
      <c r="C35" s="1046"/>
      <c r="D35" s="1057" t="s">
        <v>89</v>
      </c>
      <c r="E35" s="1058"/>
      <c r="F35" s="684"/>
      <c r="G35" s="445"/>
      <c r="H35" s="446"/>
      <c r="I35" s="308" t="s">
        <v>91</v>
      </c>
      <c r="K35" s="1061"/>
      <c r="L35" s="326"/>
      <c r="M35" s="1041" t="s">
        <v>774</v>
      </c>
      <c r="N35" s="1066"/>
      <c r="O35" s="325"/>
      <c r="P35" s="308" t="s">
        <v>91</v>
      </c>
    </row>
    <row r="36" spans="2:16" ht="15.75" customHeight="1">
      <c r="B36" s="134"/>
      <c r="C36" s="1047"/>
      <c r="D36" s="1059"/>
      <c r="E36" s="1060"/>
      <c r="F36" s="684"/>
      <c r="G36" s="445"/>
      <c r="H36" s="446"/>
      <c r="I36" s="308" t="s">
        <v>91</v>
      </c>
      <c r="K36" s="1061"/>
      <c r="L36" s="326"/>
      <c r="M36" s="1041" t="s">
        <v>773</v>
      </c>
      <c r="N36" s="1066"/>
      <c r="O36" s="325"/>
      <c r="P36" s="308" t="s">
        <v>91</v>
      </c>
    </row>
    <row r="37" spans="2:16" ht="15.75" customHeight="1">
      <c r="B37" s="134"/>
      <c r="C37" s="332"/>
      <c r="D37" s="331"/>
      <c r="E37" s="1064"/>
      <c r="F37" s="1064"/>
      <c r="G37" s="1064"/>
      <c r="H37" s="330"/>
      <c r="I37" s="165"/>
      <c r="K37" s="1061"/>
      <c r="L37" s="326"/>
      <c r="M37" s="1041" t="s">
        <v>772</v>
      </c>
      <c r="N37" s="1066"/>
      <c r="O37" s="325"/>
      <c r="P37" s="308" t="s">
        <v>91</v>
      </c>
    </row>
    <row r="38" spans="2:16" ht="15.75" customHeight="1">
      <c r="B38" s="134"/>
      <c r="C38" s="329"/>
      <c r="D38" s="328"/>
      <c r="E38" s="1063"/>
      <c r="F38" s="1063"/>
      <c r="G38" s="1063"/>
      <c r="H38" s="327"/>
      <c r="I38" s="169"/>
      <c r="K38" s="1061"/>
      <c r="L38" s="326"/>
      <c r="M38" s="1041" t="s">
        <v>771</v>
      </c>
      <c r="N38" s="1066"/>
      <c r="O38" s="325"/>
      <c r="P38" s="308" t="s">
        <v>91</v>
      </c>
    </row>
    <row r="39" spans="2:16" ht="15.75" customHeight="1">
      <c r="B39" s="134"/>
      <c r="C39" s="329"/>
      <c r="D39" s="328"/>
      <c r="E39" s="1063"/>
      <c r="F39" s="1063"/>
      <c r="G39" s="1063"/>
      <c r="H39" s="327"/>
      <c r="I39" s="169"/>
      <c r="K39" s="1061"/>
      <c r="L39" s="326"/>
      <c r="M39" s="1041" t="s">
        <v>770</v>
      </c>
      <c r="N39" s="1066"/>
      <c r="O39" s="325"/>
      <c r="P39" s="308" t="s">
        <v>91</v>
      </c>
    </row>
    <row r="40" spans="2:16" ht="15.75" customHeight="1">
      <c r="B40" s="134"/>
      <c r="C40" s="1067"/>
      <c r="D40" s="328"/>
      <c r="E40" s="1063"/>
      <c r="F40" s="1063"/>
      <c r="G40" s="1063"/>
      <c r="H40" s="327"/>
      <c r="I40" s="169"/>
      <c r="K40" s="1061"/>
      <c r="L40" s="326"/>
      <c r="M40" s="1041" t="s">
        <v>769</v>
      </c>
      <c r="N40" s="1066"/>
      <c r="O40" s="325"/>
      <c r="P40" s="308" t="s">
        <v>91</v>
      </c>
    </row>
    <row r="41" spans="2:16" ht="15.75" customHeight="1">
      <c r="B41" s="134"/>
      <c r="C41" s="1067"/>
      <c r="D41" s="328"/>
      <c r="E41" s="1063"/>
      <c r="F41" s="1063"/>
      <c r="G41" s="1063"/>
      <c r="H41" s="327"/>
      <c r="I41" s="169"/>
      <c r="K41" s="1061"/>
      <c r="L41" s="326"/>
      <c r="M41" s="1041" t="s">
        <v>768</v>
      </c>
      <c r="N41" s="1066"/>
      <c r="O41" s="325"/>
      <c r="P41" s="308" t="s">
        <v>91</v>
      </c>
    </row>
    <row r="42" spans="2:16" ht="15.75" customHeight="1">
      <c r="B42" s="134"/>
      <c r="C42" s="1067"/>
      <c r="D42" s="1065"/>
      <c r="E42" s="1065"/>
      <c r="F42" s="737"/>
      <c r="G42" s="1062"/>
      <c r="H42" s="1062"/>
      <c r="I42" s="169"/>
      <c r="K42" s="1061"/>
      <c r="L42" s="326"/>
      <c r="M42" s="1041" t="s">
        <v>767</v>
      </c>
      <c r="N42" s="1066"/>
      <c r="O42" s="325"/>
      <c r="P42" s="308" t="s">
        <v>91</v>
      </c>
    </row>
    <row r="43" spans="2:16" ht="15.75" customHeight="1">
      <c r="B43" s="134"/>
      <c r="C43" s="1067"/>
      <c r="D43" s="1065"/>
      <c r="E43" s="1065"/>
      <c r="F43" s="737"/>
      <c r="G43" s="1062"/>
      <c r="H43" s="1062"/>
      <c r="I43" s="169"/>
      <c r="K43" s="1061"/>
      <c r="L43" s="324"/>
      <c r="M43" s="1076" t="s">
        <v>766</v>
      </c>
      <c r="N43" s="1076"/>
      <c r="O43" s="1077"/>
      <c r="P43" s="308" t="s">
        <v>91</v>
      </c>
    </row>
    <row r="44" spans="2:16" ht="15.75" customHeight="1">
      <c r="B44" s="134"/>
      <c r="C44" s="134"/>
      <c r="K44" s="1061"/>
      <c r="L44" s="1078" t="s">
        <v>89</v>
      </c>
      <c r="M44" s="1079"/>
      <c r="N44" s="684"/>
      <c r="O44" s="685"/>
      <c r="P44" s="308" t="s">
        <v>91</v>
      </c>
    </row>
    <row r="45" spans="2:16" ht="15.75" customHeight="1">
      <c r="B45" s="134"/>
      <c r="C45" s="323"/>
      <c r="K45" s="1061"/>
      <c r="L45" s="1080"/>
      <c r="M45" s="1081"/>
      <c r="N45" s="684"/>
      <c r="O45" s="685"/>
      <c r="P45" s="308" t="s">
        <v>91</v>
      </c>
    </row>
    <row r="46" spans="2:16" ht="15.75" customHeight="1">
      <c r="B46" s="134"/>
      <c r="C46" s="159"/>
      <c r="K46" s="1061"/>
      <c r="L46" s="1082"/>
      <c r="M46" s="1083"/>
      <c r="N46" s="684"/>
      <c r="O46" s="685"/>
      <c r="P46" s="308" t="s">
        <v>91</v>
      </c>
    </row>
    <row r="47" spans="2:16" ht="15.75" customHeight="1">
      <c r="B47" s="134"/>
      <c r="C47" s="159"/>
      <c r="D47" s="159"/>
      <c r="K47" s="322"/>
    </row>
    <row r="48" spans="2:16" ht="15.75" customHeight="1">
      <c r="B48" s="134"/>
      <c r="C48" s="159"/>
      <c r="D48" s="159"/>
      <c r="K48" s="321"/>
    </row>
    <row r="49" spans="2:16" ht="13.5" customHeight="1">
      <c r="B49" s="134"/>
      <c r="C49" s="159"/>
      <c r="D49" s="159"/>
      <c r="K49" s="321"/>
    </row>
    <row r="50" spans="2:16" ht="13.5" customHeight="1">
      <c r="B50" s="134"/>
      <c r="C50" s="159"/>
      <c r="D50" s="159"/>
      <c r="K50" s="321"/>
    </row>
    <row r="51" spans="2:16" ht="13.5" customHeight="1">
      <c r="B51" s="134"/>
      <c r="C51" s="159"/>
      <c r="K51" s="321"/>
    </row>
    <row r="52" spans="2:16" ht="13.5" customHeight="1">
      <c r="B52" s="134"/>
      <c r="C52" s="159"/>
      <c r="K52" s="321"/>
    </row>
    <row r="53" spans="2:16" ht="4.5" customHeight="1">
      <c r="B53" s="134"/>
      <c r="C53" s="159"/>
      <c r="K53" s="134"/>
    </row>
    <row r="54" spans="2:16" ht="13.5" customHeight="1">
      <c r="B54" s="134"/>
      <c r="C54" s="159"/>
      <c r="K54" s="134"/>
    </row>
    <row r="55" spans="2:16" ht="4.5" customHeight="1">
      <c r="B55" s="134"/>
      <c r="C55" s="134"/>
      <c r="K55" s="134"/>
      <c r="L55"/>
      <c r="M55"/>
      <c r="N55"/>
      <c r="O55"/>
      <c r="P55"/>
    </row>
    <row r="56" spans="2:16">
      <c r="C56" s="159"/>
      <c r="L56"/>
      <c r="M56"/>
      <c r="N56"/>
      <c r="O56"/>
      <c r="P56"/>
    </row>
    <row r="57" spans="2:16">
      <c r="C57" s="134"/>
      <c r="L57"/>
      <c r="M57"/>
      <c r="N57"/>
      <c r="O57"/>
      <c r="P57"/>
    </row>
    <row r="58" spans="2:16">
      <c r="L58"/>
      <c r="M58"/>
      <c r="N58"/>
      <c r="O58"/>
      <c r="P58"/>
    </row>
    <row r="59" spans="2:16">
      <c r="L59"/>
      <c r="M59"/>
      <c r="N59"/>
      <c r="O59"/>
      <c r="P59"/>
    </row>
    <row r="60" spans="2:16">
      <c r="L60"/>
      <c r="M60"/>
      <c r="N60"/>
      <c r="O60"/>
      <c r="P60"/>
    </row>
    <row r="61" spans="2:16">
      <c r="L61"/>
      <c r="M61"/>
      <c r="N61"/>
      <c r="O61"/>
      <c r="P61"/>
    </row>
  </sheetData>
  <mergeCells count="89">
    <mergeCell ref="M36:N36"/>
    <mergeCell ref="K20:K33"/>
    <mergeCell ref="M43:O43"/>
    <mergeCell ref="N46:O46"/>
    <mergeCell ref="M35:N35"/>
    <mergeCell ref="M42:N42"/>
    <mergeCell ref="M40:N40"/>
    <mergeCell ref="M38:N38"/>
    <mergeCell ref="M37:N37"/>
    <mergeCell ref="M34:N34"/>
    <mergeCell ref="N44:O44"/>
    <mergeCell ref="N45:O45"/>
    <mergeCell ref="M41:N41"/>
    <mergeCell ref="L44:M46"/>
    <mergeCell ref="L27:O27"/>
    <mergeCell ref="M33:N33"/>
    <mergeCell ref="M8:N8"/>
    <mergeCell ref="E9:G9"/>
    <mergeCell ref="L7:O7"/>
    <mergeCell ref="K6:K19"/>
    <mergeCell ref="M14:N14"/>
    <mergeCell ref="M9:N9"/>
    <mergeCell ref="E18:G18"/>
    <mergeCell ref="E14:G14"/>
    <mergeCell ref="E15:G15"/>
    <mergeCell ref="M10:N10"/>
    <mergeCell ref="M11:N11"/>
    <mergeCell ref="M12:N12"/>
    <mergeCell ref="E16:G16"/>
    <mergeCell ref="E17:G17"/>
    <mergeCell ref="E10:G10"/>
    <mergeCell ref="K5:O5"/>
    <mergeCell ref="C5:H5"/>
    <mergeCell ref="M6:N6"/>
    <mergeCell ref="E6:G6"/>
    <mergeCell ref="E7:G7"/>
    <mergeCell ref="L26:O26"/>
    <mergeCell ref="M13:N13"/>
    <mergeCell ref="M23:N23"/>
    <mergeCell ref="M22:N22"/>
    <mergeCell ref="M25:N25"/>
    <mergeCell ref="C40:C43"/>
    <mergeCell ref="P31:P32"/>
    <mergeCell ref="M15:N15"/>
    <mergeCell ref="M16:N16"/>
    <mergeCell ref="M17:N17"/>
    <mergeCell ref="M18:N18"/>
    <mergeCell ref="M19:N19"/>
    <mergeCell ref="M21:N21"/>
    <mergeCell ref="E31:G31"/>
    <mergeCell ref="E32:G32"/>
    <mergeCell ref="M24:N24"/>
    <mergeCell ref="M20:N20"/>
    <mergeCell ref="E21:G21"/>
    <mergeCell ref="E22:G22"/>
    <mergeCell ref="E20:G20"/>
    <mergeCell ref="E19:G19"/>
    <mergeCell ref="E39:G39"/>
    <mergeCell ref="E40:G40"/>
    <mergeCell ref="D42:E43"/>
    <mergeCell ref="E38:G38"/>
    <mergeCell ref="M39:N39"/>
    <mergeCell ref="C6:C19"/>
    <mergeCell ref="D23:E25"/>
    <mergeCell ref="E26:G26"/>
    <mergeCell ref="E27:G27"/>
    <mergeCell ref="C20:C32"/>
    <mergeCell ref="E13:G13"/>
    <mergeCell ref="E28:G28"/>
    <mergeCell ref="E29:G29"/>
    <mergeCell ref="E12:G12"/>
    <mergeCell ref="E11:G11"/>
    <mergeCell ref="E8:G8"/>
    <mergeCell ref="M28:N28"/>
    <mergeCell ref="M30:N30"/>
    <mergeCell ref="M31:N32"/>
    <mergeCell ref="C33:C36"/>
    <mergeCell ref="E30:G30"/>
    <mergeCell ref="D35:E36"/>
    <mergeCell ref="F35:H35"/>
    <mergeCell ref="F36:H36"/>
    <mergeCell ref="E34:G34"/>
    <mergeCell ref="M29:N29"/>
    <mergeCell ref="K34:K46"/>
    <mergeCell ref="F42:H42"/>
    <mergeCell ref="F43:H43"/>
    <mergeCell ref="E33:G33"/>
    <mergeCell ref="E41:G41"/>
    <mergeCell ref="E37:G37"/>
  </mergeCells>
  <phoneticPr fontId="3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（保育） １７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defaultSize="0" autoFill="0" autoLine="0" autoPict="0">
                <anchor moveWithCells="1">
                  <from>
                    <xdr:col>8</xdr:col>
                    <xdr:colOff>133350</xdr:colOff>
                    <xdr:row>5</xdr:row>
                    <xdr:rowOff>9525</xdr:rowOff>
                  </from>
                  <to>
                    <xdr:col>8</xdr:col>
                    <xdr:colOff>314325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0" r:id="rId5" name="Check Box 124">
              <controlPr defaultSize="0" autoFill="0" autoLine="0" autoPict="0">
                <anchor moveWithCells="1">
                  <from>
                    <xdr:col>8</xdr:col>
                    <xdr:colOff>581025</xdr:colOff>
                    <xdr:row>5</xdr:row>
                    <xdr:rowOff>9525</xdr:rowOff>
                  </from>
                  <to>
                    <xdr:col>8</xdr:col>
                    <xdr:colOff>762000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1" r:id="rId6" name="Check Box 125">
              <controlPr defaultSize="0" autoFill="0" autoLine="0" autoPict="0">
                <anchor moveWithCells="1">
                  <from>
                    <xdr:col>8</xdr:col>
                    <xdr:colOff>133350</xdr:colOff>
                    <xdr:row>6</xdr:row>
                    <xdr:rowOff>9525</xdr:rowOff>
                  </from>
                  <to>
                    <xdr:col>8</xdr:col>
                    <xdr:colOff>314325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2" r:id="rId7" name="Check Box 126">
              <controlPr defaultSize="0" autoFill="0" autoLine="0" autoPict="0">
                <anchor moveWithCells="1">
                  <from>
                    <xdr:col>8</xdr:col>
                    <xdr:colOff>581025</xdr:colOff>
                    <xdr:row>6</xdr:row>
                    <xdr:rowOff>9525</xdr:rowOff>
                  </from>
                  <to>
                    <xdr:col>8</xdr:col>
                    <xdr:colOff>762000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3" r:id="rId8" name="Check Box 127">
              <controlPr defaultSize="0" autoFill="0" autoLine="0" autoPict="0">
                <anchor moveWithCells="1">
                  <from>
                    <xdr:col>8</xdr:col>
                    <xdr:colOff>133350</xdr:colOff>
                    <xdr:row>7</xdr:row>
                    <xdr:rowOff>9525</xdr:rowOff>
                  </from>
                  <to>
                    <xdr:col>8</xdr:col>
                    <xdr:colOff>314325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4" r:id="rId9" name="Check Box 128">
              <controlPr defaultSize="0" autoFill="0" autoLine="0" autoPict="0">
                <anchor moveWithCells="1">
                  <from>
                    <xdr:col>8</xdr:col>
                    <xdr:colOff>581025</xdr:colOff>
                    <xdr:row>7</xdr:row>
                    <xdr:rowOff>9525</xdr:rowOff>
                  </from>
                  <to>
                    <xdr:col>8</xdr:col>
                    <xdr:colOff>762000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5" r:id="rId10" name="Check Box 129">
              <controlPr defaultSize="0" autoFill="0" autoLine="0" autoPict="0">
                <anchor moveWithCells="1">
                  <from>
                    <xdr:col>8</xdr:col>
                    <xdr:colOff>133350</xdr:colOff>
                    <xdr:row>8</xdr:row>
                    <xdr:rowOff>9525</xdr:rowOff>
                  </from>
                  <to>
                    <xdr:col>8</xdr:col>
                    <xdr:colOff>314325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6" r:id="rId11" name="Check Box 130">
              <controlPr defaultSize="0" autoFill="0" autoLine="0" autoPict="0">
                <anchor moveWithCells="1">
                  <from>
                    <xdr:col>8</xdr:col>
                    <xdr:colOff>581025</xdr:colOff>
                    <xdr:row>8</xdr:row>
                    <xdr:rowOff>9525</xdr:rowOff>
                  </from>
                  <to>
                    <xdr:col>8</xdr:col>
                    <xdr:colOff>762000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7" r:id="rId12" name="Check Box 131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9525</xdr:rowOff>
                  </from>
                  <to>
                    <xdr:col>8</xdr:col>
                    <xdr:colOff>314325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8" r:id="rId13" name="Check Box 132">
              <controlPr defaultSize="0" autoFill="0" autoLine="0" autoPict="0">
                <anchor moveWithCells="1">
                  <from>
                    <xdr:col>8</xdr:col>
                    <xdr:colOff>581025</xdr:colOff>
                    <xdr:row>9</xdr:row>
                    <xdr:rowOff>9525</xdr:rowOff>
                  </from>
                  <to>
                    <xdr:col>8</xdr:col>
                    <xdr:colOff>762000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9" r:id="rId14" name="Check Box 133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9525</xdr:rowOff>
                  </from>
                  <to>
                    <xdr:col>8</xdr:col>
                    <xdr:colOff>314325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0" r:id="rId15" name="Check Box 134">
              <controlPr defaultSize="0" autoFill="0" autoLine="0" autoPict="0">
                <anchor moveWithCells="1">
                  <from>
                    <xdr:col>8</xdr:col>
                    <xdr:colOff>581025</xdr:colOff>
                    <xdr:row>10</xdr:row>
                    <xdr:rowOff>9525</xdr:rowOff>
                  </from>
                  <to>
                    <xdr:col>8</xdr:col>
                    <xdr:colOff>762000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1" r:id="rId16" name="Check Box 135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9525</xdr:rowOff>
                  </from>
                  <to>
                    <xdr:col>8</xdr:col>
                    <xdr:colOff>314325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2" r:id="rId17" name="Check Box 136">
              <controlPr defaultSize="0" autoFill="0" autoLine="0" autoPict="0">
                <anchor moveWithCells="1">
                  <from>
                    <xdr:col>8</xdr:col>
                    <xdr:colOff>581025</xdr:colOff>
                    <xdr:row>11</xdr:row>
                    <xdr:rowOff>9525</xdr:rowOff>
                  </from>
                  <to>
                    <xdr:col>8</xdr:col>
                    <xdr:colOff>762000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3" r:id="rId18" name="Check Box 137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9525</xdr:rowOff>
                  </from>
                  <to>
                    <xdr:col>8</xdr:col>
                    <xdr:colOff>314325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4" r:id="rId19" name="Check Box 138">
              <controlPr defaultSize="0" autoFill="0" autoLine="0" autoPict="0">
                <anchor moveWithCells="1">
                  <from>
                    <xdr:col>8</xdr:col>
                    <xdr:colOff>581025</xdr:colOff>
                    <xdr:row>12</xdr:row>
                    <xdr:rowOff>9525</xdr:rowOff>
                  </from>
                  <to>
                    <xdr:col>8</xdr:col>
                    <xdr:colOff>762000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5" r:id="rId20" name="Check Box 139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9525</xdr:rowOff>
                  </from>
                  <to>
                    <xdr:col>8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6" r:id="rId21" name="Check Box 140">
              <controlPr defaultSize="0" autoFill="0" autoLine="0" autoPict="0">
                <anchor moveWithCells="1">
                  <from>
                    <xdr:col>8</xdr:col>
                    <xdr:colOff>581025</xdr:colOff>
                    <xdr:row>13</xdr:row>
                    <xdr:rowOff>9525</xdr:rowOff>
                  </from>
                  <to>
                    <xdr:col>8</xdr:col>
                    <xdr:colOff>762000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7" r:id="rId22" name="Check Box 141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9525</xdr:rowOff>
                  </from>
                  <to>
                    <xdr:col>8</xdr:col>
                    <xdr:colOff>314325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8" r:id="rId23" name="Check Box 142">
              <controlPr defaultSize="0" autoFill="0" autoLine="0" autoPict="0">
                <anchor moveWithCells="1">
                  <from>
                    <xdr:col>8</xdr:col>
                    <xdr:colOff>581025</xdr:colOff>
                    <xdr:row>14</xdr:row>
                    <xdr:rowOff>9525</xdr:rowOff>
                  </from>
                  <to>
                    <xdr:col>8</xdr:col>
                    <xdr:colOff>762000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9" r:id="rId24" name="Check Box 143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9525</xdr:rowOff>
                  </from>
                  <to>
                    <xdr:col>8</xdr:col>
                    <xdr:colOff>314325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0" r:id="rId25" name="Check Box 144">
              <controlPr defaultSize="0" autoFill="0" autoLine="0" autoPict="0">
                <anchor moveWithCells="1">
                  <from>
                    <xdr:col>8</xdr:col>
                    <xdr:colOff>581025</xdr:colOff>
                    <xdr:row>15</xdr:row>
                    <xdr:rowOff>9525</xdr:rowOff>
                  </from>
                  <to>
                    <xdr:col>8</xdr:col>
                    <xdr:colOff>762000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1" r:id="rId26" name="Check Box 145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9525</xdr:rowOff>
                  </from>
                  <to>
                    <xdr:col>8</xdr:col>
                    <xdr:colOff>314325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2" r:id="rId27" name="Check Box 146">
              <controlPr defaultSize="0" autoFill="0" autoLine="0" autoPict="0">
                <anchor moveWithCells="1">
                  <from>
                    <xdr:col>8</xdr:col>
                    <xdr:colOff>581025</xdr:colOff>
                    <xdr:row>16</xdr:row>
                    <xdr:rowOff>9525</xdr:rowOff>
                  </from>
                  <to>
                    <xdr:col>8</xdr:col>
                    <xdr:colOff>762000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3" r:id="rId28" name="Check Box 147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9525</xdr:rowOff>
                  </from>
                  <to>
                    <xdr:col>8</xdr:col>
                    <xdr:colOff>314325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4" r:id="rId29" name="Check Box 148">
              <controlPr defaultSize="0" autoFill="0" autoLine="0" autoPict="0">
                <anchor moveWithCells="1">
                  <from>
                    <xdr:col>8</xdr:col>
                    <xdr:colOff>581025</xdr:colOff>
                    <xdr:row>17</xdr:row>
                    <xdr:rowOff>9525</xdr:rowOff>
                  </from>
                  <to>
                    <xdr:col>8</xdr:col>
                    <xdr:colOff>762000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5" r:id="rId30" name="Check Box 149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9525</xdr:rowOff>
                  </from>
                  <to>
                    <xdr:col>8</xdr:col>
                    <xdr:colOff>314325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6" r:id="rId31" name="Check Box 150">
              <controlPr defaultSize="0" autoFill="0" autoLine="0" autoPict="0">
                <anchor moveWithCells="1">
                  <from>
                    <xdr:col>8</xdr:col>
                    <xdr:colOff>581025</xdr:colOff>
                    <xdr:row>18</xdr:row>
                    <xdr:rowOff>9525</xdr:rowOff>
                  </from>
                  <to>
                    <xdr:col>8</xdr:col>
                    <xdr:colOff>762000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7" r:id="rId32" name="Check Box 151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9525</xdr:rowOff>
                  </from>
                  <to>
                    <xdr:col>8</xdr:col>
                    <xdr:colOff>314325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8" r:id="rId33" name="Check Box 152">
              <controlPr defaultSize="0" autoFill="0" autoLine="0" autoPict="0">
                <anchor moveWithCells="1">
                  <from>
                    <xdr:col>8</xdr:col>
                    <xdr:colOff>581025</xdr:colOff>
                    <xdr:row>19</xdr:row>
                    <xdr:rowOff>9525</xdr:rowOff>
                  </from>
                  <to>
                    <xdr:col>8</xdr:col>
                    <xdr:colOff>762000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9" r:id="rId34" name="Check Box 153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9525</xdr:rowOff>
                  </from>
                  <to>
                    <xdr:col>8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0" r:id="rId35" name="Check Box 154">
              <controlPr defaultSize="0" autoFill="0" autoLine="0" autoPict="0">
                <anchor moveWithCells="1">
                  <from>
                    <xdr:col>8</xdr:col>
                    <xdr:colOff>581025</xdr:colOff>
                    <xdr:row>20</xdr:row>
                    <xdr:rowOff>9525</xdr:rowOff>
                  </from>
                  <to>
                    <xdr:col>8</xdr:col>
                    <xdr:colOff>762000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1" r:id="rId36" name="Check Box 155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9525</xdr:rowOff>
                  </from>
                  <to>
                    <xdr:col>8</xdr:col>
                    <xdr:colOff>314325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2" r:id="rId37" name="Check Box 156">
              <controlPr defaultSize="0" autoFill="0" autoLine="0" autoPict="0">
                <anchor moveWithCells="1">
                  <from>
                    <xdr:col>8</xdr:col>
                    <xdr:colOff>581025</xdr:colOff>
                    <xdr:row>21</xdr:row>
                    <xdr:rowOff>9525</xdr:rowOff>
                  </from>
                  <to>
                    <xdr:col>8</xdr:col>
                    <xdr:colOff>762000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3" r:id="rId38" name="Check Box 157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9525</xdr:rowOff>
                  </from>
                  <to>
                    <xdr:col>8</xdr:col>
                    <xdr:colOff>314325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4" r:id="rId39" name="Check Box 158">
              <controlPr defaultSize="0" autoFill="0" autoLine="0" autoPict="0">
                <anchor moveWithCells="1">
                  <from>
                    <xdr:col>8</xdr:col>
                    <xdr:colOff>581025</xdr:colOff>
                    <xdr:row>22</xdr:row>
                    <xdr:rowOff>9525</xdr:rowOff>
                  </from>
                  <to>
                    <xdr:col>8</xdr:col>
                    <xdr:colOff>762000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5" r:id="rId40" name="Check Box 159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9525</xdr:rowOff>
                  </from>
                  <to>
                    <xdr:col>8</xdr:col>
                    <xdr:colOff>314325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6" r:id="rId41" name="Check Box 160">
              <controlPr defaultSize="0" autoFill="0" autoLine="0" autoPict="0">
                <anchor moveWithCells="1">
                  <from>
                    <xdr:col>8</xdr:col>
                    <xdr:colOff>581025</xdr:colOff>
                    <xdr:row>23</xdr:row>
                    <xdr:rowOff>9525</xdr:rowOff>
                  </from>
                  <to>
                    <xdr:col>8</xdr:col>
                    <xdr:colOff>762000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7" r:id="rId42" name="Check Box 161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9525</xdr:rowOff>
                  </from>
                  <to>
                    <xdr:col>8</xdr:col>
                    <xdr:colOff>314325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8" r:id="rId43" name="Check Box 162">
              <controlPr defaultSize="0" autoFill="0" autoLine="0" autoPict="0">
                <anchor moveWithCells="1">
                  <from>
                    <xdr:col>8</xdr:col>
                    <xdr:colOff>581025</xdr:colOff>
                    <xdr:row>24</xdr:row>
                    <xdr:rowOff>9525</xdr:rowOff>
                  </from>
                  <to>
                    <xdr:col>8</xdr:col>
                    <xdr:colOff>762000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9" r:id="rId44" name="Check Box 163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9525</xdr:rowOff>
                  </from>
                  <to>
                    <xdr:col>8</xdr:col>
                    <xdr:colOff>314325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0" r:id="rId45" name="Check Box 164">
              <controlPr defaultSize="0" autoFill="0" autoLine="0" autoPict="0">
                <anchor moveWithCells="1">
                  <from>
                    <xdr:col>8</xdr:col>
                    <xdr:colOff>581025</xdr:colOff>
                    <xdr:row>25</xdr:row>
                    <xdr:rowOff>9525</xdr:rowOff>
                  </from>
                  <to>
                    <xdr:col>8</xdr:col>
                    <xdr:colOff>762000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1" r:id="rId46" name="Check Box 165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9525</xdr:rowOff>
                  </from>
                  <to>
                    <xdr:col>8</xdr:col>
                    <xdr:colOff>314325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2" r:id="rId47" name="Check Box 166">
              <controlPr defaultSize="0" autoFill="0" autoLine="0" autoPict="0">
                <anchor moveWithCells="1">
                  <from>
                    <xdr:col>8</xdr:col>
                    <xdr:colOff>581025</xdr:colOff>
                    <xdr:row>26</xdr:row>
                    <xdr:rowOff>9525</xdr:rowOff>
                  </from>
                  <to>
                    <xdr:col>8</xdr:col>
                    <xdr:colOff>762000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3" r:id="rId48" name="Check Box 167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9525</xdr:rowOff>
                  </from>
                  <to>
                    <xdr:col>8</xdr:col>
                    <xdr:colOff>314325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4" r:id="rId49" name="Check Box 168">
              <controlPr defaultSize="0" autoFill="0" autoLine="0" autoPict="0">
                <anchor moveWithCells="1">
                  <from>
                    <xdr:col>8</xdr:col>
                    <xdr:colOff>581025</xdr:colOff>
                    <xdr:row>27</xdr:row>
                    <xdr:rowOff>9525</xdr:rowOff>
                  </from>
                  <to>
                    <xdr:col>8</xdr:col>
                    <xdr:colOff>762000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5" r:id="rId50" name="Check Box 169">
              <controlPr defaultSize="0" autoFill="0" autoLine="0" autoPict="0">
                <anchor moveWithCells="1">
                  <from>
                    <xdr:col>8</xdr:col>
                    <xdr:colOff>133350</xdr:colOff>
                    <xdr:row>28</xdr:row>
                    <xdr:rowOff>9525</xdr:rowOff>
                  </from>
                  <to>
                    <xdr:col>8</xdr:col>
                    <xdr:colOff>314325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6" r:id="rId51" name="Check Box 170">
              <controlPr defaultSize="0" autoFill="0" autoLine="0" autoPict="0">
                <anchor moveWithCells="1">
                  <from>
                    <xdr:col>8</xdr:col>
                    <xdr:colOff>581025</xdr:colOff>
                    <xdr:row>28</xdr:row>
                    <xdr:rowOff>9525</xdr:rowOff>
                  </from>
                  <to>
                    <xdr:col>8</xdr:col>
                    <xdr:colOff>762000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7" r:id="rId52" name="Check Box 171">
              <controlPr defaultSize="0" autoFill="0" autoLine="0" autoPict="0">
                <anchor moveWithCells="1">
                  <from>
                    <xdr:col>8</xdr:col>
                    <xdr:colOff>133350</xdr:colOff>
                    <xdr:row>29</xdr:row>
                    <xdr:rowOff>9525</xdr:rowOff>
                  </from>
                  <to>
                    <xdr:col>8</xdr:col>
                    <xdr:colOff>314325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8" r:id="rId53" name="Check Box 172">
              <controlPr defaultSize="0" autoFill="0" autoLine="0" autoPict="0">
                <anchor moveWithCells="1">
                  <from>
                    <xdr:col>8</xdr:col>
                    <xdr:colOff>581025</xdr:colOff>
                    <xdr:row>29</xdr:row>
                    <xdr:rowOff>9525</xdr:rowOff>
                  </from>
                  <to>
                    <xdr:col>8</xdr:col>
                    <xdr:colOff>762000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9" r:id="rId54" name="Check Box 173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9525</xdr:rowOff>
                  </from>
                  <to>
                    <xdr:col>8</xdr:col>
                    <xdr:colOff>314325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0" r:id="rId55" name="Check Box 174">
              <controlPr defaultSize="0" autoFill="0" autoLine="0" autoPict="0">
                <anchor moveWithCells="1">
                  <from>
                    <xdr:col>8</xdr:col>
                    <xdr:colOff>581025</xdr:colOff>
                    <xdr:row>30</xdr:row>
                    <xdr:rowOff>9525</xdr:rowOff>
                  </from>
                  <to>
                    <xdr:col>8</xdr:col>
                    <xdr:colOff>762000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1" r:id="rId56" name="Check Box 175">
              <controlPr defaultSize="0" autoFill="0" autoLine="0" autoPict="0">
                <anchor moveWithCells="1">
                  <from>
                    <xdr:col>8</xdr:col>
                    <xdr:colOff>133350</xdr:colOff>
                    <xdr:row>31</xdr:row>
                    <xdr:rowOff>9525</xdr:rowOff>
                  </from>
                  <to>
                    <xdr:col>8</xdr:col>
                    <xdr:colOff>314325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2" r:id="rId57" name="Check Box 176">
              <controlPr defaultSize="0" autoFill="0" autoLine="0" autoPict="0">
                <anchor moveWithCells="1">
                  <from>
                    <xdr:col>8</xdr:col>
                    <xdr:colOff>581025</xdr:colOff>
                    <xdr:row>31</xdr:row>
                    <xdr:rowOff>9525</xdr:rowOff>
                  </from>
                  <to>
                    <xdr:col>8</xdr:col>
                    <xdr:colOff>762000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3" r:id="rId58" name="Check Box 177">
              <controlPr defaultSize="0" autoFill="0" autoLine="0" autoPict="0">
                <anchor moveWithCells="1">
                  <from>
                    <xdr:col>8</xdr:col>
                    <xdr:colOff>133350</xdr:colOff>
                    <xdr:row>32</xdr:row>
                    <xdr:rowOff>9525</xdr:rowOff>
                  </from>
                  <to>
                    <xdr:col>8</xdr:col>
                    <xdr:colOff>314325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4" r:id="rId59" name="Check Box 178">
              <controlPr defaultSize="0" autoFill="0" autoLine="0" autoPict="0">
                <anchor moveWithCells="1">
                  <from>
                    <xdr:col>8</xdr:col>
                    <xdr:colOff>581025</xdr:colOff>
                    <xdr:row>32</xdr:row>
                    <xdr:rowOff>9525</xdr:rowOff>
                  </from>
                  <to>
                    <xdr:col>8</xdr:col>
                    <xdr:colOff>762000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5" r:id="rId60" name="Check Box 179">
              <controlPr defaultSize="0" autoFill="0" autoLine="0" autoPict="0">
                <anchor moveWithCells="1">
                  <from>
                    <xdr:col>8</xdr:col>
                    <xdr:colOff>133350</xdr:colOff>
                    <xdr:row>33</xdr:row>
                    <xdr:rowOff>9525</xdr:rowOff>
                  </from>
                  <to>
                    <xdr:col>8</xdr:col>
                    <xdr:colOff>314325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6" r:id="rId61" name="Check Box 180">
              <controlPr defaultSize="0" autoFill="0" autoLine="0" autoPict="0">
                <anchor moveWithCells="1">
                  <from>
                    <xdr:col>8</xdr:col>
                    <xdr:colOff>581025</xdr:colOff>
                    <xdr:row>33</xdr:row>
                    <xdr:rowOff>9525</xdr:rowOff>
                  </from>
                  <to>
                    <xdr:col>8</xdr:col>
                    <xdr:colOff>762000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7" r:id="rId62" name="Check Box 181">
              <controlPr defaultSize="0" autoFill="0" autoLine="0" autoPict="0">
                <anchor moveWithCells="1">
                  <from>
                    <xdr:col>8</xdr:col>
                    <xdr:colOff>133350</xdr:colOff>
                    <xdr:row>34</xdr:row>
                    <xdr:rowOff>9525</xdr:rowOff>
                  </from>
                  <to>
                    <xdr:col>8</xdr:col>
                    <xdr:colOff>314325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8" r:id="rId63" name="Check Box 182">
              <controlPr defaultSize="0" autoFill="0" autoLine="0" autoPict="0">
                <anchor moveWithCells="1">
                  <from>
                    <xdr:col>8</xdr:col>
                    <xdr:colOff>581025</xdr:colOff>
                    <xdr:row>34</xdr:row>
                    <xdr:rowOff>9525</xdr:rowOff>
                  </from>
                  <to>
                    <xdr:col>8</xdr:col>
                    <xdr:colOff>762000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9" r:id="rId64" name="Check Box 183">
              <controlPr defaultSize="0" autoFill="0" autoLine="0" autoPict="0">
                <anchor moveWithCells="1">
                  <from>
                    <xdr:col>8</xdr:col>
                    <xdr:colOff>133350</xdr:colOff>
                    <xdr:row>35</xdr:row>
                    <xdr:rowOff>9525</xdr:rowOff>
                  </from>
                  <to>
                    <xdr:col>8</xdr:col>
                    <xdr:colOff>314325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0" r:id="rId65" name="Check Box 184">
              <controlPr defaultSize="0" autoFill="0" autoLine="0" autoPict="0">
                <anchor moveWithCells="1">
                  <from>
                    <xdr:col>8</xdr:col>
                    <xdr:colOff>581025</xdr:colOff>
                    <xdr:row>35</xdr:row>
                    <xdr:rowOff>9525</xdr:rowOff>
                  </from>
                  <to>
                    <xdr:col>8</xdr:col>
                    <xdr:colOff>762000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1" r:id="rId66" name="Check Box 185">
              <controlPr defaultSize="0" autoFill="0" autoLine="0" autoPict="0">
                <anchor moveWithCells="1">
                  <from>
                    <xdr:col>15</xdr:col>
                    <xdr:colOff>133350</xdr:colOff>
                    <xdr:row>5</xdr:row>
                    <xdr:rowOff>9525</xdr:rowOff>
                  </from>
                  <to>
                    <xdr:col>15</xdr:col>
                    <xdr:colOff>314325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2" r:id="rId67" name="Check Box 186">
              <controlPr defaultSize="0" autoFill="0" autoLine="0" autoPict="0">
                <anchor moveWithCells="1">
                  <from>
                    <xdr:col>15</xdr:col>
                    <xdr:colOff>581025</xdr:colOff>
                    <xdr:row>5</xdr:row>
                    <xdr:rowOff>9525</xdr:rowOff>
                  </from>
                  <to>
                    <xdr:col>15</xdr:col>
                    <xdr:colOff>762000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3" r:id="rId68" name="Check Box 187">
              <controlPr defaultSize="0" autoFill="0" autoLine="0" autoPict="0">
                <anchor moveWithCells="1">
                  <from>
                    <xdr:col>15</xdr:col>
                    <xdr:colOff>133350</xdr:colOff>
                    <xdr:row>6</xdr:row>
                    <xdr:rowOff>9525</xdr:rowOff>
                  </from>
                  <to>
                    <xdr:col>15</xdr:col>
                    <xdr:colOff>314325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4" r:id="rId69" name="Check Box 188">
              <controlPr defaultSize="0" autoFill="0" autoLine="0" autoPict="0">
                <anchor moveWithCells="1">
                  <from>
                    <xdr:col>15</xdr:col>
                    <xdr:colOff>581025</xdr:colOff>
                    <xdr:row>6</xdr:row>
                    <xdr:rowOff>9525</xdr:rowOff>
                  </from>
                  <to>
                    <xdr:col>15</xdr:col>
                    <xdr:colOff>762000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5" r:id="rId70" name="Check Box 189">
              <controlPr defaultSize="0" autoFill="0" autoLine="0" autoPict="0">
                <anchor moveWithCells="1">
                  <from>
                    <xdr:col>15</xdr:col>
                    <xdr:colOff>133350</xdr:colOff>
                    <xdr:row>7</xdr:row>
                    <xdr:rowOff>9525</xdr:rowOff>
                  </from>
                  <to>
                    <xdr:col>15</xdr:col>
                    <xdr:colOff>314325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6" r:id="rId71" name="Check Box 190">
              <controlPr defaultSize="0" autoFill="0" autoLine="0" autoPict="0">
                <anchor moveWithCells="1">
                  <from>
                    <xdr:col>15</xdr:col>
                    <xdr:colOff>581025</xdr:colOff>
                    <xdr:row>7</xdr:row>
                    <xdr:rowOff>9525</xdr:rowOff>
                  </from>
                  <to>
                    <xdr:col>15</xdr:col>
                    <xdr:colOff>762000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7" r:id="rId72" name="Check Box 191">
              <controlPr defaultSize="0" autoFill="0" autoLine="0" autoPict="0">
                <anchor moveWithCells="1">
                  <from>
                    <xdr:col>15</xdr:col>
                    <xdr:colOff>133350</xdr:colOff>
                    <xdr:row>8</xdr:row>
                    <xdr:rowOff>9525</xdr:rowOff>
                  </from>
                  <to>
                    <xdr:col>15</xdr:col>
                    <xdr:colOff>314325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8" r:id="rId73" name="Check Box 192">
              <controlPr defaultSize="0" autoFill="0" autoLine="0" autoPict="0">
                <anchor moveWithCells="1">
                  <from>
                    <xdr:col>15</xdr:col>
                    <xdr:colOff>581025</xdr:colOff>
                    <xdr:row>8</xdr:row>
                    <xdr:rowOff>9525</xdr:rowOff>
                  </from>
                  <to>
                    <xdr:col>15</xdr:col>
                    <xdr:colOff>762000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9" r:id="rId74" name="Check Box 193">
              <controlPr defaultSize="0" autoFill="0" autoLine="0" autoPict="0">
                <anchor moveWithCells="1">
                  <from>
                    <xdr:col>15</xdr:col>
                    <xdr:colOff>133350</xdr:colOff>
                    <xdr:row>9</xdr:row>
                    <xdr:rowOff>9525</xdr:rowOff>
                  </from>
                  <to>
                    <xdr:col>15</xdr:col>
                    <xdr:colOff>314325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0" r:id="rId75" name="Check Box 194">
              <controlPr defaultSize="0" autoFill="0" autoLine="0" autoPict="0">
                <anchor moveWithCells="1">
                  <from>
                    <xdr:col>15</xdr:col>
                    <xdr:colOff>581025</xdr:colOff>
                    <xdr:row>9</xdr:row>
                    <xdr:rowOff>9525</xdr:rowOff>
                  </from>
                  <to>
                    <xdr:col>15</xdr:col>
                    <xdr:colOff>762000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1" r:id="rId76" name="Check Box 195">
              <controlPr defaultSize="0" autoFill="0" autoLine="0" autoPict="0">
                <anchor moveWithCells="1">
                  <from>
                    <xdr:col>15</xdr:col>
                    <xdr:colOff>133350</xdr:colOff>
                    <xdr:row>10</xdr:row>
                    <xdr:rowOff>9525</xdr:rowOff>
                  </from>
                  <to>
                    <xdr:col>15</xdr:col>
                    <xdr:colOff>314325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2" r:id="rId77" name="Check Box 196">
              <controlPr defaultSize="0" autoFill="0" autoLine="0" autoPict="0">
                <anchor moveWithCells="1">
                  <from>
                    <xdr:col>15</xdr:col>
                    <xdr:colOff>581025</xdr:colOff>
                    <xdr:row>10</xdr:row>
                    <xdr:rowOff>9525</xdr:rowOff>
                  </from>
                  <to>
                    <xdr:col>15</xdr:col>
                    <xdr:colOff>762000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3" r:id="rId78" name="Check Box 197">
              <controlPr defaultSize="0" autoFill="0" autoLine="0" autoPict="0">
                <anchor moveWithCells="1">
                  <from>
                    <xdr:col>15</xdr:col>
                    <xdr:colOff>133350</xdr:colOff>
                    <xdr:row>11</xdr:row>
                    <xdr:rowOff>9525</xdr:rowOff>
                  </from>
                  <to>
                    <xdr:col>15</xdr:col>
                    <xdr:colOff>314325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4" r:id="rId79" name="Check Box 198">
              <controlPr defaultSize="0" autoFill="0" autoLine="0" autoPict="0">
                <anchor moveWithCells="1">
                  <from>
                    <xdr:col>15</xdr:col>
                    <xdr:colOff>581025</xdr:colOff>
                    <xdr:row>11</xdr:row>
                    <xdr:rowOff>9525</xdr:rowOff>
                  </from>
                  <to>
                    <xdr:col>15</xdr:col>
                    <xdr:colOff>762000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5" r:id="rId80" name="Check Box 199">
              <controlPr defaultSize="0" autoFill="0" autoLine="0" autoPict="0">
                <anchor moveWithCells="1">
                  <from>
                    <xdr:col>15</xdr:col>
                    <xdr:colOff>133350</xdr:colOff>
                    <xdr:row>12</xdr:row>
                    <xdr:rowOff>9525</xdr:rowOff>
                  </from>
                  <to>
                    <xdr:col>15</xdr:col>
                    <xdr:colOff>314325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6" r:id="rId81" name="Check Box 200">
              <controlPr defaultSize="0" autoFill="0" autoLine="0" autoPict="0">
                <anchor moveWithCells="1">
                  <from>
                    <xdr:col>15</xdr:col>
                    <xdr:colOff>581025</xdr:colOff>
                    <xdr:row>12</xdr:row>
                    <xdr:rowOff>9525</xdr:rowOff>
                  </from>
                  <to>
                    <xdr:col>15</xdr:col>
                    <xdr:colOff>762000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7" r:id="rId82" name="Check Box 201">
              <controlPr defaultSize="0" autoFill="0" autoLine="0" autoPict="0">
                <anchor moveWithCells="1">
                  <from>
                    <xdr:col>15</xdr:col>
                    <xdr:colOff>133350</xdr:colOff>
                    <xdr:row>13</xdr:row>
                    <xdr:rowOff>9525</xdr:rowOff>
                  </from>
                  <to>
                    <xdr:col>15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8" r:id="rId83" name="Check Box 202">
              <controlPr defaultSize="0" autoFill="0" autoLine="0" autoPict="0">
                <anchor moveWithCells="1">
                  <from>
                    <xdr:col>15</xdr:col>
                    <xdr:colOff>581025</xdr:colOff>
                    <xdr:row>13</xdr:row>
                    <xdr:rowOff>9525</xdr:rowOff>
                  </from>
                  <to>
                    <xdr:col>15</xdr:col>
                    <xdr:colOff>762000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79" r:id="rId84" name="Check Box 203">
              <controlPr defaultSize="0" autoFill="0" autoLine="0" autoPict="0">
                <anchor moveWithCells="1">
                  <from>
                    <xdr:col>15</xdr:col>
                    <xdr:colOff>133350</xdr:colOff>
                    <xdr:row>14</xdr:row>
                    <xdr:rowOff>9525</xdr:rowOff>
                  </from>
                  <to>
                    <xdr:col>15</xdr:col>
                    <xdr:colOff>314325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0" r:id="rId85" name="Check Box 204">
              <controlPr defaultSize="0" autoFill="0" autoLine="0" autoPict="0">
                <anchor moveWithCells="1">
                  <from>
                    <xdr:col>15</xdr:col>
                    <xdr:colOff>581025</xdr:colOff>
                    <xdr:row>14</xdr:row>
                    <xdr:rowOff>9525</xdr:rowOff>
                  </from>
                  <to>
                    <xdr:col>15</xdr:col>
                    <xdr:colOff>762000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1" r:id="rId86" name="Check Box 205">
              <controlPr defaultSize="0" autoFill="0" autoLine="0" autoPict="0">
                <anchor moveWithCells="1">
                  <from>
                    <xdr:col>15</xdr:col>
                    <xdr:colOff>133350</xdr:colOff>
                    <xdr:row>15</xdr:row>
                    <xdr:rowOff>9525</xdr:rowOff>
                  </from>
                  <to>
                    <xdr:col>15</xdr:col>
                    <xdr:colOff>314325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2" r:id="rId87" name="Check Box 206">
              <controlPr defaultSize="0" autoFill="0" autoLine="0" autoPict="0">
                <anchor moveWithCells="1">
                  <from>
                    <xdr:col>15</xdr:col>
                    <xdr:colOff>581025</xdr:colOff>
                    <xdr:row>15</xdr:row>
                    <xdr:rowOff>9525</xdr:rowOff>
                  </from>
                  <to>
                    <xdr:col>15</xdr:col>
                    <xdr:colOff>762000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3" r:id="rId88" name="Check Box 207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9525</xdr:rowOff>
                  </from>
                  <to>
                    <xdr:col>15</xdr:col>
                    <xdr:colOff>314325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4" r:id="rId89" name="Check Box 208">
              <controlPr defaultSize="0" autoFill="0" autoLine="0" autoPict="0">
                <anchor moveWithCells="1">
                  <from>
                    <xdr:col>15</xdr:col>
                    <xdr:colOff>581025</xdr:colOff>
                    <xdr:row>16</xdr:row>
                    <xdr:rowOff>9525</xdr:rowOff>
                  </from>
                  <to>
                    <xdr:col>15</xdr:col>
                    <xdr:colOff>762000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5" r:id="rId90" name="Check Box 209">
              <controlPr defaultSize="0" autoFill="0" autoLine="0" autoPict="0">
                <anchor moveWithCells="1">
                  <from>
                    <xdr:col>15</xdr:col>
                    <xdr:colOff>133350</xdr:colOff>
                    <xdr:row>17</xdr:row>
                    <xdr:rowOff>9525</xdr:rowOff>
                  </from>
                  <to>
                    <xdr:col>15</xdr:col>
                    <xdr:colOff>314325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6" r:id="rId91" name="Check Box 210">
              <controlPr defaultSize="0" autoFill="0" autoLine="0" autoPict="0">
                <anchor moveWithCells="1">
                  <from>
                    <xdr:col>15</xdr:col>
                    <xdr:colOff>581025</xdr:colOff>
                    <xdr:row>17</xdr:row>
                    <xdr:rowOff>9525</xdr:rowOff>
                  </from>
                  <to>
                    <xdr:col>15</xdr:col>
                    <xdr:colOff>762000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7" r:id="rId92" name="Check Box 211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9525</xdr:rowOff>
                  </from>
                  <to>
                    <xdr:col>15</xdr:col>
                    <xdr:colOff>314325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8" r:id="rId93" name="Check Box 212">
              <controlPr defaultSize="0" autoFill="0" autoLine="0" autoPict="0">
                <anchor moveWithCells="1">
                  <from>
                    <xdr:col>15</xdr:col>
                    <xdr:colOff>581025</xdr:colOff>
                    <xdr:row>18</xdr:row>
                    <xdr:rowOff>9525</xdr:rowOff>
                  </from>
                  <to>
                    <xdr:col>15</xdr:col>
                    <xdr:colOff>762000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9" r:id="rId94" name="Check Box 213">
              <controlPr defaultSize="0" autoFill="0" autoLine="0" autoPict="0">
                <anchor moveWithCells="1">
                  <from>
                    <xdr:col>15</xdr:col>
                    <xdr:colOff>133350</xdr:colOff>
                    <xdr:row>19</xdr:row>
                    <xdr:rowOff>9525</xdr:rowOff>
                  </from>
                  <to>
                    <xdr:col>15</xdr:col>
                    <xdr:colOff>314325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0" r:id="rId95" name="Check Box 214">
              <controlPr defaultSize="0" autoFill="0" autoLine="0" autoPict="0">
                <anchor moveWithCells="1">
                  <from>
                    <xdr:col>15</xdr:col>
                    <xdr:colOff>581025</xdr:colOff>
                    <xdr:row>19</xdr:row>
                    <xdr:rowOff>9525</xdr:rowOff>
                  </from>
                  <to>
                    <xdr:col>15</xdr:col>
                    <xdr:colOff>762000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1" r:id="rId96" name="Check Box 215">
              <controlPr defaultSize="0" autoFill="0" autoLine="0" autoPict="0">
                <anchor moveWithCells="1">
                  <from>
                    <xdr:col>15</xdr:col>
                    <xdr:colOff>133350</xdr:colOff>
                    <xdr:row>20</xdr:row>
                    <xdr:rowOff>9525</xdr:rowOff>
                  </from>
                  <to>
                    <xdr:col>15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2" r:id="rId97" name="Check Box 216">
              <controlPr defaultSize="0" autoFill="0" autoLine="0" autoPict="0">
                <anchor moveWithCells="1">
                  <from>
                    <xdr:col>15</xdr:col>
                    <xdr:colOff>581025</xdr:colOff>
                    <xdr:row>20</xdr:row>
                    <xdr:rowOff>9525</xdr:rowOff>
                  </from>
                  <to>
                    <xdr:col>15</xdr:col>
                    <xdr:colOff>762000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3" r:id="rId98" name="Check Box 217">
              <controlPr defaultSize="0" autoFill="0" autoLine="0" autoPict="0">
                <anchor moveWithCells="1">
                  <from>
                    <xdr:col>15</xdr:col>
                    <xdr:colOff>133350</xdr:colOff>
                    <xdr:row>21</xdr:row>
                    <xdr:rowOff>9525</xdr:rowOff>
                  </from>
                  <to>
                    <xdr:col>15</xdr:col>
                    <xdr:colOff>314325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4" r:id="rId99" name="Check Box 218">
              <controlPr defaultSize="0" autoFill="0" autoLine="0" autoPict="0">
                <anchor moveWithCells="1">
                  <from>
                    <xdr:col>15</xdr:col>
                    <xdr:colOff>581025</xdr:colOff>
                    <xdr:row>21</xdr:row>
                    <xdr:rowOff>9525</xdr:rowOff>
                  </from>
                  <to>
                    <xdr:col>15</xdr:col>
                    <xdr:colOff>762000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5" r:id="rId100" name="Check Box 219">
              <controlPr defaultSize="0" autoFill="0" autoLine="0" autoPict="0">
                <anchor moveWithCells="1">
                  <from>
                    <xdr:col>15</xdr:col>
                    <xdr:colOff>133350</xdr:colOff>
                    <xdr:row>22</xdr:row>
                    <xdr:rowOff>9525</xdr:rowOff>
                  </from>
                  <to>
                    <xdr:col>15</xdr:col>
                    <xdr:colOff>314325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6" r:id="rId101" name="Check Box 220">
              <controlPr defaultSize="0" autoFill="0" autoLine="0" autoPict="0">
                <anchor moveWithCells="1">
                  <from>
                    <xdr:col>15</xdr:col>
                    <xdr:colOff>581025</xdr:colOff>
                    <xdr:row>22</xdr:row>
                    <xdr:rowOff>9525</xdr:rowOff>
                  </from>
                  <to>
                    <xdr:col>15</xdr:col>
                    <xdr:colOff>762000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7" r:id="rId102" name="Check Box 221">
              <controlPr defaultSize="0" autoFill="0" autoLine="0" autoPict="0">
                <anchor moveWithCells="1">
                  <from>
                    <xdr:col>15</xdr:col>
                    <xdr:colOff>133350</xdr:colOff>
                    <xdr:row>23</xdr:row>
                    <xdr:rowOff>9525</xdr:rowOff>
                  </from>
                  <to>
                    <xdr:col>15</xdr:col>
                    <xdr:colOff>314325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8" r:id="rId103" name="Check Box 222">
              <controlPr defaultSize="0" autoFill="0" autoLine="0" autoPict="0">
                <anchor moveWithCells="1">
                  <from>
                    <xdr:col>15</xdr:col>
                    <xdr:colOff>581025</xdr:colOff>
                    <xdr:row>23</xdr:row>
                    <xdr:rowOff>9525</xdr:rowOff>
                  </from>
                  <to>
                    <xdr:col>15</xdr:col>
                    <xdr:colOff>762000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99" r:id="rId104" name="Check Box 223">
              <controlPr defaultSize="0" autoFill="0" autoLine="0" autoPict="0">
                <anchor moveWithCells="1">
                  <from>
                    <xdr:col>15</xdr:col>
                    <xdr:colOff>133350</xdr:colOff>
                    <xdr:row>24</xdr:row>
                    <xdr:rowOff>9525</xdr:rowOff>
                  </from>
                  <to>
                    <xdr:col>15</xdr:col>
                    <xdr:colOff>314325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0" r:id="rId105" name="Check Box 224">
              <controlPr defaultSize="0" autoFill="0" autoLine="0" autoPict="0">
                <anchor moveWithCells="1">
                  <from>
                    <xdr:col>15</xdr:col>
                    <xdr:colOff>581025</xdr:colOff>
                    <xdr:row>24</xdr:row>
                    <xdr:rowOff>9525</xdr:rowOff>
                  </from>
                  <to>
                    <xdr:col>15</xdr:col>
                    <xdr:colOff>762000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1" r:id="rId106" name="Check Box 225">
              <controlPr defaultSize="0" autoFill="0" autoLine="0" autoPict="0">
                <anchor moveWithCells="1">
                  <from>
                    <xdr:col>15</xdr:col>
                    <xdr:colOff>133350</xdr:colOff>
                    <xdr:row>25</xdr:row>
                    <xdr:rowOff>9525</xdr:rowOff>
                  </from>
                  <to>
                    <xdr:col>15</xdr:col>
                    <xdr:colOff>314325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2" r:id="rId107" name="Check Box 226">
              <controlPr defaultSize="0" autoFill="0" autoLine="0" autoPict="0">
                <anchor moveWithCells="1">
                  <from>
                    <xdr:col>15</xdr:col>
                    <xdr:colOff>581025</xdr:colOff>
                    <xdr:row>25</xdr:row>
                    <xdr:rowOff>9525</xdr:rowOff>
                  </from>
                  <to>
                    <xdr:col>15</xdr:col>
                    <xdr:colOff>762000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3" r:id="rId108" name="Check Box 227">
              <controlPr defaultSize="0" autoFill="0" autoLine="0" autoPict="0">
                <anchor moveWithCells="1">
                  <from>
                    <xdr:col>15</xdr:col>
                    <xdr:colOff>133350</xdr:colOff>
                    <xdr:row>26</xdr:row>
                    <xdr:rowOff>9525</xdr:rowOff>
                  </from>
                  <to>
                    <xdr:col>15</xdr:col>
                    <xdr:colOff>314325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4" r:id="rId109" name="Check Box 228">
              <controlPr defaultSize="0" autoFill="0" autoLine="0" autoPict="0">
                <anchor moveWithCells="1">
                  <from>
                    <xdr:col>15</xdr:col>
                    <xdr:colOff>581025</xdr:colOff>
                    <xdr:row>26</xdr:row>
                    <xdr:rowOff>9525</xdr:rowOff>
                  </from>
                  <to>
                    <xdr:col>15</xdr:col>
                    <xdr:colOff>762000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5" r:id="rId110" name="Check Box 229">
              <controlPr defaultSize="0" autoFill="0" autoLine="0" autoPict="0">
                <anchor moveWithCells="1">
                  <from>
                    <xdr:col>15</xdr:col>
                    <xdr:colOff>133350</xdr:colOff>
                    <xdr:row>27</xdr:row>
                    <xdr:rowOff>9525</xdr:rowOff>
                  </from>
                  <to>
                    <xdr:col>15</xdr:col>
                    <xdr:colOff>314325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6" r:id="rId111" name="Check Box 230">
              <controlPr defaultSize="0" autoFill="0" autoLine="0" autoPict="0">
                <anchor moveWithCells="1">
                  <from>
                    <xdr:col>15</xdr:col>
                    <xdr:colOff>581025</xdr:colOff>
                    <xdr:row>27</xdr:row>
                    <xdr:rowOff>9525</xdr:rowOff>
                  </from>
                  <to>
                    <xdr:col>15</xdr:col>
                    <xdr:colOff>762000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7" r:id="rId112" name="Check Box 231">
              <controlPr defaultSize="0" autoFill="0" autoLine="0" autoPict="0">
                <anchor moveWithCells="1">
                  <from>
                    <xdr:col>15</xdr:col>
                    <xdr:colOff>133350</xdr:colOff>
                    <xdr:row>28</xdr:row>
                    <xdr:rowOff>9525</xdr:rowOff>
                  </from>
                  <to>
                    <xdr:col>15</xdr:col>
                    <xdr:colOff>314325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8" r:id="rId113" name="Check Box 232">
              <controlPr defaultSize="0" autoFill="0" autoLine="0" autoPict="0">
                <anchor moveWithCells="1">
                  <from>
                    <xdr:col>15</xdr:col>
                    <xdr:colOff>581025</xdr:colOff>
                    <xdr:row>28</xdr:row>
                    <xdr:rowOff>9525</xdr:rowOff>
                  </from>
                  <to>
                    <xdr:col>15</xdr:col>
                    <xdr:colOff>762000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9" r:id="rId114" name="Check Box 233">
              <controlPr defaultSize="0" autoFill="0" autoLine="0" autoPict="0">
                <anchor moveWithCells="1">
                  <from>
                    <xdr:col>15</xdr:col>
                    <xdr:colOff>133350</xdr:colOff>
                    <xdr:row>29</xdr:row>
                    <xdr:rowOff>9525</xdr:rowOff>
                  </from>
                  <to>
                    <xdr:col>15</xdr:col>
                    <xdr:colOff>314325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10" r:id="rId115" name="Check Box 234">
              <controlPr defaultSize="0" autoFill="0" autoLine="0" autoPict="0">
                <anchor moveWithCells="1">
                  <from>
                    <xdr:col>15</xdr:col>
                    <xdr:colOff>581025</xdr:colOff>
                    <xdr:row>29</xdr:row>
                    <xdr:rowOff>9525</xdr:rowOff>
                  </from>
                  <to>
                    <xdr:col>15</xdr:col>
                    <xdr:colOff>762000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13" r:id="rId116" name="Check Box 237">
              <controlPr defaultSize="0" autoFill="0" autoLine="0" autoPict="0">
                <anchor moveWithCells="1">
                  <from>
                    <xdr:col>15</xdr:col>
                    <xdr:colOff>133350</xdr:colOff>
                    <xdr:row>32</xdr:row>
                    <xdr:rowOff>9525</xdr:rowOff>
                  </from>
                  <to>
                    <xdr:col>15</xdr:col>
                    <xdr:colOff>314325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14" r:id="rId117" name="Check Box 238">
              <controlPr defaultSize="0" autoFill="0" autoLine="0" autoPict="0">
                <anchor moveWithCells="1">
                  <from>
                    <xdr:col>15</xdr:col>
                    <xdr:colOff>581025</xdr:colOff>
                    <xdr:row>32</xdr:row>
                    <xdr:rowOff>9525</xdr:rowOff>
                  </from>
                  <to>
                    <xdr:col>15</xdr:col>
                    <xdr:colOff>762000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17" r:id="rId118" name="Check Box 241">
              <controlPr defaultSize="0" autoFill="0" autoLine="0" autoPict="0">
                <anchor moveWithCells="1">
                  <from>
                    <xdr:col>15</xdr:col>
                    <xdr:colOff>133350</xdr:colOff>
                    <xdr:row>33</xdr:row>
                    <xdr:rowOff>9525</xdr:rowOff>
                  </from>
                  <to>
                    <xdr:col>15</xdr:col>
                    <xdr:colOff>314325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18" r:id="rId119" name="Check Box 242">
              <controlPr defaultSize="0" autoFill="0" autoLine="0" autoPict="0">
                <anchor moveWithCells="1">
                  <from>
                    <xdr:col>15</xdr:col>
                    <xdr:colOff>581025</xdr:colOff>
                    <xdr:row>33</xdr:row>
                    <xdr:rowOff>9525</xdr:rowOff>
                  </from>
                  <to>
                    <xdr:col>15</xdr:col>
                    <xdr:colOff>762000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19" r:id="rId120" name="Check Box 243">
              <controlPr defaultSize="0" autoFill="0" autoLine="0" autoPict="0">
                <anchor moveWithCells="1">
                  <from>
                    <xdr:col>15</xdr:col>
                    <xdr:colOff>133350</xdr:colOff>
                    <xdr:row>34</xdr:row>
                    <xdr:rowOff>9525</xdr:rowOff>
                  </from>
                  <to>
                    <xdr:col>15</xdr:col>
                    <xdr:colOff>314325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0" r:id="rId121" name="Check Box 244">
              <controlPr defaultSize="0" autoFill="0" autoLine="0" autoPict="0">
                <anchor moveWithCells="1">
                  <from>
                    <xdr:col>15</xdr:col>
                    <xdr:colOff>581025</xdr:colOff>
                    <xdr:row>34</xdr:row>
                    <xdr:rowOff>9525</xdr:rowOff>
                  </from>
                  <to>
                    <xdr:col>15</xdr:col>
                    <xdr:colOff>762000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1" r:id="rId122" name="Check Box 245">
              <controlPr defaultSize="0" autoFill="0" autoLine="0" autoPict="0">
                <anchor moveWithCells="1">
                  <from>
                    <xdr:col>15</xdr:col>
                    <xdr:colOff>133350</xdr:colOff>
                    <xdr:row>35</xdr:row>
                    <xdr:rowOff>9525</xdr:rowOff>
                  </from>
                  <to>
                    <xdr:col>15</xdr:col>
                    <xdr:colOff>314325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2" r:id="rId123" name="Check Box 246">
              <controlPr defaultSize="0" autoFill="0" autoLine="0" autoPict="0">
                <anchor moveWithCells="1">
                  <from>
                    <xdr:col>15</xdr:col>
                    <xdr:colOff>581025</xdr:colOff>
                    <xdr:row>35</xdr:row>
                    <xdr:rowOff>9525</xdr:rowOff>
                  </from>
                  <to>
                    <xdr:col>15</xdr:col>
                    <xdr:colOff>762000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3" r:id="rId124" name="Check Box 247">
              <controlPr defaultSize="0" autoFill="0" autoLine="0" autoPict="0">
                <anchor moveWithCells="1">
                  <from>
                    <xdr:col>15</xdr:col>
                    <xdr:colOff>133350</xdr:colOff>
                    <xdr:row>36</xdr:row>
                    <xdr:rowOff>9525</xdr:rowOff>
                  </from>
                  <to>
                    <xdr:col>15</xdr:col>
                    <xdr:colOff>314325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4" r:id="rId125" name="Check Box 248">
              <controlPr defaultSize="0" autoFill="0" autoLine="0" autoPict="0">
                <anchor moveWithCells="1">
                  <from>
                    <xdr:col>15</xdr:col>
                    <xdr:colOff>581025</xdr:colOff>
                    <xdr:row>36</xdr:row>
                    <xdr:rowOff>9525</xdr:rowOff>
                  </from>
                  <to>
                    <xdr:col>15</xdr:col>
                    <xdr:colOff>762000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5" r:id="rId126" name="Check Box 249">
              <controlPr defaultSize="0" autoFill="0" autoLine="0" autoPict="0">
                <anchor moveWithCells="1">
                  <from>
                    <xdr:col>15</xdr:col>
                    <xdr:colOff>133350</xdr:colOff>
                    <xdr:row>37</xdr:row>
                    <xdr:rowOff>9525</xdr:rowOff>
                  </from>
                  <to>
                    <xdr:col>15</xdr:col>
                    <xdr:colOff>314325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6" r:id="rId127" name="Check Box 250">
              <controlPr defaultSize="0" autoFill="0" autoLine="0" autoPict="0">
                <anchor moveWithCells="1">
                  <from>
                    <xdr:col>15</xdr:col>
                    <xdr:colOff>581025</xdr:colOff>
                    <xdr:row>37</xdr:row>
                    <xdr:rowOff>9525</xdr:rowOff>
                  </from>
                  <to>
                    <xdr:col>15</xdr:col>
                    <xdr:colOff>762000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7" r:id="rId128" name="Check Box 251">
              <controlPr defaultSize="0" autoFill="0" autoLine="0" autoPict="0">
                <anchor moveWithCells="1">
                  <from>
                    <xdr:col>15</xdr:col>
                    <xdr:colOff>133350</xdr:colOff>
                    <xdr:row>38</xdr:row>
                    <xdr:rowOff>9525</xdr:rowOff>
                  </from>
                  <to>
                    <xdr:col>15</xdr:col>
                    <xdr:colOff>314325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8" r:id="rId129" name="Check Box 252">
              <controlPr defaultSize="0" autoFill="0" autoLine="0" autoPict="0">
                <anchor moveWithCells="1">
                  <from>
                    <xdr:col>15</xdr:col>
                    <xdr:colOff>581025</xdr:colOff>
                    <xdr:row>38</xdr:row>
                    <xdr:rowOff>9525</xdr:rowOff>
                  </from>
                  <to>
                    <xdr:col>15</xdr:col>
                    <xdr:colOff>762000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1" r:id="rId130" name="Check Box 255">
              <controlPr defaultSize="0" autoFill="0" autoLine="0" autoPict="0">
                <anchor moveWithCells="1">
                  <from>
                    <xdr:col>15</xdr:col>
                    <xdr:colOff>133350</xdr:colOff>
                    <xdr:row>41</xdr:row>
                    <xdr:rowOff>9525</xdr:rowOff>
                  </from>
                  <to>
                    <xdr:col>15</xdr:col>
                    <xdr:colOff>314325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2" r:id="rId131" name="Check Box 256">
              <controlPr defaultSize="0" autoFill="0" autoLine="0" autoPict="0">
                <anchor moveWithCells="1">
                  <from>
                    <xdr:col>15</xdr:col>
                    <xdr:colOff>581025</xdr:colOff>
                    <xdr:row>41</xdr:row>
                    <xdr:rowOff>9525</xdr:rowOff>
                  </from>
                  <to>
                    <xdr:col>15</xdr:col>
                    <xdr:colOff>762000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3" r:id="rId132" name="Check Box 257">
              <controlPr defaultSize="0" autoFill="0" autoLine="0" autoPict="0">
                <anchor moveWithCells="1">
                  <from>
                    <xdr:col>15</xdr:col>
                    <xdr:colOff>133350</xdr:colOff>
                    <xdr:row>39</xdr:row>
                    <xdr:rowOff>9525</xdr:rowOff>
                  </from>
                  <to>
                    <xdr:col>15</xdr:col>
                    <xdr:colOff>314325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4" r:id="rId133" name="Check Box 258">
              <controlPr defaultSize="0" autoFill="0" autoLine="0" autoPict="0">
                <anchor moveWithCells="1">
                  <from>
                    <xdr:col>15</xdr:col>
                    <xdr:colOff>581025</xdr:colOff>
                    <xdr:row>39</xdr:row>
                    <xdr:rowOff>9525</xdr:rowOff>
                  </from>
                  <to>
                    <xdr:col>15</xdr:col>
                    <xdr:colOff>762000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5" r:id="rId134" name="Check Box 259">
              <controlPr defaultSize="0" autoFill="0" autoLine="0" autoPict="0">
                <anchor moveWithCells="1">
                  <from>
                    <xdr:col>15</xdr:col>
                    <xdr:colOff>133350</xdr:colOff>
                    <xdr:row>40</xdr:row>
                    <xdr:rowOff>9525</xdr:rowOff>
                  </from>
                  <to>
                    <xdr:col>15</xdr:col>
                    <xdr:colOff>314325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6" r:id="rId135" name="Check Box 260">
              <controlPr defaultSize="0" autoFill="0" autoLine="0" autoPict="0">
                <anchor moveWithCells="1">
                  <from>
                    <xdr:col>15</xdr:col>
                    <xdr:colOff>581025</xdr:colOff>
                    <xdr:row>40</xdr:row>
                    <xdr:rowOff>9525</xdr:rowOff>
                  </from>
                  <to>
                    <xdr:col>15</xdr:col>
                    <xdr:colOff>762000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7" r:id="rId136" name="Check Box 261">
              <controlPr defaultSize="0" autoFill="0" autoLine="0" autoPict="0">
                <anchor moveWithCells="1">
                  <from>
                    <xdr:col>15</xdr:col>
                    <xdr:colOff>133350</xdr:colOff>
                    <xdr:row>42</xdr:row>
                    <xdr:rowOff>9525</xdr:rowOff>
                  </from>
                  <to>
                    <xdr:col>15</xdr:col>
                    <xdr:colOff>314325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8" r:id="rId137" name="Check Box 262">
              <controlPr defaultSize="0" autoFill="0" autoLine="0" autoPict="0">
                <anchor moveWithCells="1">
                  <from>
                    <xdr:col>15</xdr:col>
                    <xdr:colOff>581025</xdr:colOff>
                    <xdr:row>42</xdr:row>
                    <xdr:rowOff>9525</xdr:rowOff>
                  </from>
                  <to>
                    <xdr:col>15</xdr:col>
                    <xdr:colOff>762000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9" r:id="rId138" name="Check Box 263">
              <controlPr defaultSize="0" autoFill="0" autoLine="0" autoPict="0">
                <anchor moveWithCells="1">
                  <from>
                    <xdr:col>15</xdr:col>
                    <xdr:colOff>133350</xdr:colOff>
                    <xdr:row>43</xdr:row>
                    <xdr:rowOff>9525</xdr:rowOff>
                  </from>
                  <to>
                    <xdr:col>15</xdr:col>
                    <xdr:colOff>314325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40" r:id="rId139" name="Check Box 264">
              <controlPr defaultSize="0" autoFill="0" autoLine="0" autoPict="0">
                <anchor moveWithCells="1">
                  <from>
                    <xdr:col>15</xdr:col>
                    <xdr:colOff>581025</xdr:colOff>
                    <xdr:row>43</xdr:row>
                    <xdr:rowOff>9525</xdr:rowOff>
                  </from>
                  <to>
                    <xdr:col>15</xdr:col>
                    <xdr:colOff>762000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41" r:id="rId140" name="Check Box 265">
              <controlPr defaultSize="0" autoFill="0" autoLine="0" autoPict="0">
                <anchor moveWithCells="1">
                  <from>
                    <xdr:col>15</xdr:col>
                    <xdr:colOff>133350</xdr:colOff>
                    <xdr:row>44</xdr:row>
                    <xdr:rowOff>9525</xdr:rowOff>
                  </from>
                  <to>
                    <xdr:col>15</xdr:col>
                    <xdr:colOff>314325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42" r:id="rId141" name="Check Box 266">
              <controlPr defaultSize="0" autoFill="0" autoLine="0" autoPict="0">
                <anchor moveWithCells="1">
                  <from>
                    <xdr:col>15</xdr:col>
                    <xdr:colOff>581025</xdr:colOff>
                    <xdr:row>44</xdr:row>
                    <xdr:rowOff>9525</xdr:rowOff>
                  </from>
                  <to>
                    <xdr:col>15</xdr:col>
                    <xdr:colOff>762000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43" r:id="rId142" name="Check Box 267">
              <controlPr defaultSize="0" autoFill="0" autoLine="0" autoPict="0">
                <anchor moveWithCells="1">
                  <from>
                    <xdr:col>15</xdr:col>
                    <xdr:colOff>133350</xdr:colOff>
                    <xdr:row>45</xdr:row>
                    <xdr:rowOff>9525</xdr:rowOff>
                  </from>
                  <to>
                    <xdr:col>15</xdr:col>
                    <xdr:colOff>314325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44" r:id="rId143" name="Check Box 268">
              <controlPr defaultSize="0" autoFill="0" autoLine="0" autoPict="0">
                <anchor moveWithCells="1">
                  <from>
                    <xdr:col>15</xdr:col>
                    <xdr:colOff>581025</xdr:colOff>
                    <xdr:row>45</xdr:row>
                    <xdr:rowOff>9525</xdr:rowOff>
                  </from>
                  <to>
                    <xdr:col>15</xdr:col>
                    <xdr:colOff>762000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45" r:id="rId144" name="Check Box 269">
              <controlPr defaultSize="0" autoFill="0" autoLine="0" autoPict="0">
                <anchor moveWithCells="1">
                  <from>
                    <xdr:col>15</xdr:col>
                    <xdr:colOff>133350</xdr:colOff>
                    <xdr:row>30</xdr:row>
                    <xdr:rowOff>123825</xdr:rowOff>
                  </from>
                  <to>
                    <xdr:col>15</xdr:col>
                    <xdr:colOff>314325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46" r:id="rId145" name="Check Box 270">
              <controlPr defaultSize="0" autoFill="0" autoLine="0" autoPict="0">
                <anchor moveWithCells="1">
                  <from>
                    <xdr:col>15</xdr:col>
                    <xdr:colOff>581025</xdr:colOff>
                    <xdr:row>30</xdr:row>
                    <xdr:rowOff>123825</xdr:rowOff>
                  </from>
                  <to>
                    <xdr:col>15</xdr:col>
                    <xdr:colOff>762000</xdr:colOff>
                    <xdr:row>31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rgb="FFECECEC"/>
  </sheetPr>
  <dimension ref="B1:AT43"/>
  <sheetViews>
    <sheetView showGridLines="0" showRowColHeaders="0" view="pageBreakPreview" topLeftCell="A6" zoomScaleNormal="100" zoomScaleSheetLayoutView="100" workbookViewId="0">
      <selection activeCell="R22" sqref="R22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1.875" customWidth="1"/>
    <col min="5" max="5" width="1.125" customWidth="1"/>
    <col min="6" max="6" width="4.5" customWidth="1"/>
    <col min="7" max="7" width="5.25" customWidth="1"/>
    <col min="8" max="10" width="1.125" customWidth="1"/>
    <col min="11" max="11" width="1.5" customWidth="1"/>
    <col min="12" max="12" width="1.125" customWidth="1"/>
    <col min="13" max="13" width="2.25" customWidth="1"/>
    <col min="14" max="14" width="1.5" customWidth="1"/>
    <col min="15" max="15" width="2.625" customWidth="1"/>
    <col min="16" max="16" width="1.125" customWidth="1"/>
    <col min="17" max="17" width="0.375" customWidth="1"/>
    <col min="18" max="18" width="4.875" customWidth="1"/>
    <col min="19" max="19" width="2.625" customWidth="1"/>
    <col min="20" max="20" width="2.25" customWidth="1"/>
    <col min="21" max="21" width="1.875" customWidth="1"/>
    <col min="22" max="22" width="1.125" customWidth="1"/>
    <col min="23" max="23" width="1.875" customWidth="1"/>
    <col min="24" max="24" width="2.25" customWidth="1"/>
    <col min="25" max="26" width="1.5" customWidth="1"/>
    <col min="27" max="28" width="1.125" customWidth="1"/>
    <col min="29" max="29" width="0.625" customWidth="1"/>
    <col min="30" max="30" width="2.25" customWidth="1"/>
    <col min="31" max="31" width="0.375" customWidth="1"/>
    <col min="32" max="32" width="2.25" customWidth="1"/>
    <col min="33" max="33" width="2.625" customWidth="1"/>
    <col min="34" max="34" width="1.125" customWidth="1"/>
    <col min="35" max="35" width="1.875" customWidth="1"/>
    <col min="36" max="36" width="2.25" customWidth="1"/>
    <col min="37" max="37" width="0.75" customWidth="1"/>
    <col min="38" max="39" width="2.25" customWidth="1"/>
    <col min="40" max="40" width="0.75" customWidth="1"/>
    <col min="41" max="41" width="2.25" customWidth="1"/>
    <col min="42" max="42" width="0.375" customWidth="1"/>
    <col min="43" max="43" width="2.25" customWidth="1"/>
    <col min="44" max="44" width="5.25" customWidth="1"/>
    <col min="45" max="45" width="3.375" customWidth="1"/>
    <col min="46" max="46" width="2.25" customWidth="1"/>
    <col min="47" max="47" width="0.75" customWidth="1"/>
  </cols>
  <sheetData>
    <row r="1" spans="2:46" ht="18" customHeight="1"/>
    <row r="2" spans="2:46" ht="4.5" customHeight="1">
      <c r="B2" s="2"/>
      <c r="C2" s="2"/>
      <c r="D2" s="2"/>
      <c r="E2" s="2"/>
      <c r="F2" s="2"/>
      <c r="G2" s="2"/>
      <c r="H2" s="2"/>
    </row>
    <row r="3" spans="2:46" s="2" customFormat="1" ht="4.5" customHeight="1"/>
    <row r="4" spans="2:46" ht="18" customHeight="1">
      <c r="B4" s="361"/>
      <c r="C4" s="3" t="s">
        <v>880</v>
      </c>
      <c r="D4" s="3"/>
    </row>
    <row r="5" spans="2:46" ht="18" customHeight="1">
      <c r="B5" s="361"/>
      <c r="C5" s="3"/>
      <c r="D5" s="3"/>
    </row>
    <row r="6" spans="2:46" s="2" customFormat="1" ht="15.75" customHeight="1">
      <c r="C6" s="2" t="s">
        <v>209</v>
      </c>
      <c r="AO6" s="447"/>
      <c r="AP6" s="447"/>
      <c r="AQ6" s="447"/>
      <c r="AR6" s="447"/>
      <c r="AS6" s="447"/>
    </row>
    <row r="7" spans="2:46" s="2" customFormat="1" ht="4.5" customHeight="1">
      <c r="AO7" s="447"/>
      <c r="AP7" s="447"/>
      <c r="AQ7" s="447"/>
      <c r="AR7" s="447"/>
      <c r="AS7" s="447"/>
    </row>
    <row r="8" spans="2:46" s="2" customFormat="1" ht="15.75" customHeight="1">
      <c r="D8" s="99" t="s">
        <v>162</v>
      </c>
      <c r="W8" s="443"/>
      <c r="X8" s="443"/>
      <c r="Y8" s="443"/>
      <c r="Z8" s="443"/>
      <c r="AA8" s="443"/>
      <c r="AB8" s="443"/>
      <c r="AC8" s="443"/>
      <c r="AD8" s="443"/>
      <c r="AE8" s="443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s="2" customFormat="1" ht="15.75" customHeight="1">
      <c r="C9" s="448" t="s">
        <v>163</v>
      </c>
      <c r="D9" s="449"/>
      <c r="E9" s="449"/>
      <c r="F9" s="449"/>
      <c r="G9" s="449"/>
      <c r="H9" s="449"/>
      <c r="I9" s="449"/>
      <c r="J9" s="450"/>
      <c r="K9" s="451" t="s">
        <v>117</v>
      </c>
      <c r="L9" s="452"/>
      <c r="M9" s="452"/>
      <c r="N9" s="452"/>
      <c r="O9" s="453"/>
      <c r="P9" s="451" t="s">
        <v>116</v>
      </c>
      <c r="Q9" s="452"/>
      <c r="R9" s="452"/>
      <c r="S9" s="453"/>
      <c r="T9" s="454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</row>
    <row r="10" spans="2:46" s="2" customFormat="1" ht="27" customHeight="1">
      <c r="C10" s="4"/>
      <c r="D10" s="456" t="s">
        <v>204</v>
      </c>
      <c r="E10" s="456"/>
      <c r="F10" s="456"/>
      <c r="G10" s="456"/>
      <c r="H10" s="456"/>
      <c r="I10" s="393"/>
      <c r="J10" s="5"/>
      <c r="K10" s="457"/>
      <c r="L10" s="458"/>
      <c r="M10" s="458"/>
      <c r="N10" s="458"/>
      <c r="O10" s="82" t="s">
        <v>18</v>
      </c>
      <c r="P10" s="457"/>
      <c r="Q10" s="458"/>
      <c r="R10" s="458"/>
      <c r="S10" s="82" t="s">
        <v>18</v>
      </c>
      <c r="T10" s="454"/>
      <c r="U10" s="455"/>
      <c r="V10" s="459"/>
      <c r="W10" s="459"/>
      <c r="X10" s="67"/>
      <c r="Y10" s="459"/>
      <c r="Z10" s="459"/>
      <c r="AA10" s="67"/>
      <c r="AB10" s="67"/>
      <c r="AC10" s="459"/>
      <c r="AD10" s="459"/>
      <c r="AE10" s="67"/>
      <c r="AF10" s="67"/>
      <c r="AG10" s="461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</row>
    <row r="11" spans="2:46" s="2" customFormat="1" ht="17.25" customHeight="1">
      <c r="C11" s="105"/>
      <c r="D11" s="105"/>
      <c r="E11" s="106"/>
      <c r="F11" s="106"/>
      <c r="G11" s="106"/>
      <c r="H11" s="106"/>
      <c r="I11" s="106"/>
      <c r="J11" s="106"/>
      <c r="K11" s="107"/>
      <c r="L11" s="107"/>
      <c r="M11" s="107"/>
      <c r="N11" s="107"/>
      <c r="O11" s="67"/>
      <c r="P11" s="107"/>
      <c r="Q11" s="107"/>
      <c r="R11" s="107"/>
      <c r="S11" s="67"/>
      <c r="T11" s="67"/>
      <c r="U11" s="108"/>
      <c r="V11" s="102"/>
      <c r="W11" s="102"/>
      <c r="X11" s="67"/>
      <c r="Y11" s="102"/>
      <c r="Z11" s="102"/>
      <c r="AA11" s="67"/>
      <c r="AB11" s="67"/>
      <c r="AC11" s="102"/>
      <c r="AD11" s="102"/>
      <c r="AE11" s="67"/>
      <c r="AF11" s="67"/>
      <c r="AG11" s="103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</row>
    <row r="12" spans="2:46" s="2" customFormat="1" ht="15.75" customHeight="1">
      <c r="D12" s="99" t="s">
        <v>164</v>
      </c>
      <c r="W12" s="421"/>
      <c r="X12" s="421"/>
      <c r="Y12" s="421"/>
      <c r="Z12" s="421"/>
      <c r="AA12" s="421"/>
      <c r="AB12" s="421"/>
      <c r="AC12" s="421"/>
      <c r="AD12" s="421"/>
      <c r="AE12" s="42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s="2" customFormat="1" ht="15.75" customHeight="1">
      <c r="C13" s="451" t="s">
        <v>118</v>
      </c>
      <c r="D13" s="452"/>
      <c r="E13" s="452"/>
      <c r="F13" s="452"/>
      <c r="G13" s="452"/>
      <c r="H13" s="452"/>
      <c r="I13" s="452"/>
      <c r="J13" s="453"/>
      <c r="K13" s="451" t="s">
        <v>117</v>
      </c>
      <c r="L13" s="452"/>
      <c r="M13" s="452"/>
      <c r="N13" s="452"/>
      <c r="O13" s="453"/>
      <c r="P13" s="451" t="s">
        <v>116</v>
      </c>
      <c r="Q13" s="452"/>
      <c r="R13" s="452"/>
      <c r="S13" s="453"/>
      <c r="T13" s="451" t="s">
        <v>165</v>
      </c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3"/>
      <c r="AG13" s="451" t="s">
        <v>115</v>
      </c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3"/>
    </row>
    <row r="14" spans="2:46" s="2" customFormat="1" ht="27" customHeight="1">
      <c r="C14" s="4"/>
      <c r="D14" s="456" t="s">
        <v>204</v>
      </c>
      <c r="E14" s="456"/>
      <c r="F14" s="456"/>
      <c r="G14" s="456"/>
      <c r="H14" s="456"/>
      <c r="I14" s="393"/>
      <c r="J14" s="5"/>
      <c r="K14" s="457"/>
      <c r="L14" s="458"/>
      <c r="M14" s="458"/>
      <c r="N14" s="458"/>
      <c r="O14" s="82" t="s">
        <v>18</v>
      </c>
      <c r="P14" s="457"/>
      <c r="Q14" s="458"/>
      <c r="R14" s="458"/>
      <c r="S14" s="82" t="s">
        <v>18</v>
      </c>
      <c r="T14" s="451" t="s">
        <v>198</v>
      </c>
      <c r="U14" s="452"/>
      <c r="V14" s="460"/>
      <c r="W14" s="460"/>
      <c r="X14" s="17" t="s">
        <v>52</v>
      </c>
      <c r="Y14" s="460"/>
      <c r="Z14" s="460"/>
      <c r="AA14" s="17" t="s">
        <v>51</v>
      </c>
      <c r="AB14" s="17"/>
      <c r="AC14" s="460"/>
      <c r="AD14" s="460"/>
      <c r="AE14" s="17" t="s">
        <v>50</v>
      </c>
      <c r="AF14" s="17"/>
      <c r="AG14" s="463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5"/>
    </row>
    <row r="15" spans="2:46" s="2" customFormat="1" ht="18" customHeight="1">
      <c r="C15" s="109" t="s">
        <v>166</v>
      </c>
      <c r="D15" s="110"/>
      <c r="E15" s="110"/>
      <c r="F15" s="110"/>
      <c r="G15" s="110"/>
      <c r="H15" s="110"/>
      <c r="I15" s="110"/>
      <c r="J15" s="111"/>
      <c r="K15" s="112"/>
      <c r="L15" s="112"/>
      <c r="M15" s="112"/>
      <c r="N15" s="112"/>
      <c r="O15" s="112"/>
      <c r="P15" s="112"/>
      <c r="Q15" s="112"/>
      <c r="R15" s="124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62"/>
    </row>
    <row r="16" spans="2:46" s="2" customFormat="1" ht="18" customHeight="1">
      <c r="C16" s="125"/>
      <c r="D16" s="126" t="s">
        <v>195</v>
      </c>
      <c r="E16" s="126"/>
      <c r="F16" s="126"/>
      <c r="G16" s="126"/>
      <c r="H16" s="126"/>
      <c r="I16" s="126"/>
      <c r="J16" s="127"/>
      <c r="K16" s="128"/>
      <c r="L16" s="128"/>
      <c r="M16" s="128"/>
      <c r="N16" s="128"/>
      <c r="O16" s="128"/>
      <c r="P16" s="128"/>
      <c r="Q16" s="128"/>
      <c r="R16" s="129"/>
      <c r="S16" s="466" t="s">
        <v>196</v>
      </c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8"/>
    </row>
    <row r="17" spans="3:46">
      <c r="C17" s="114"/>
      <c r="F17" s="91" t="s">
        <v>167</v>
      </c>
      <c r="R17" s="130"/>
      <c r="T17" s="91" t="s">
        <v>175</v>
      </c>
      <c r="U17" s="91"/>
      <c r="AT17" s="115"/>
    </row>
    <row r="18" spans="3:46">
      <c r="C18" s="114"/>
      <c r="F18" s="469" t="s">
        <v>169</v>
      </c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70"/>
      <c r="T18" s="91" t="s">
        <v>170</v>
      </c>
      <c r="U18" s="91"/>
      <c r="AT18" s="115"/>
    </row>
    <row r="19" spans="3:46">
      <c r="C19" s="114"/>
      <c r="F19" s="91" t="s">
        <v>171</v>
      </c>
      <c r="R19" s="130"/>
      <c r="T19" s="91" t="s">
        <v>172</v>
      </c>
      <c r="U19" s="91"/>
      <c r="AT19" s="115"/>
    </row>
    <row r="20" spans="3:46">
      <c r="C20" s="114"/>
      <c r="F20" s="91" t="s">
        <v>173</v>
      </c>
      <c r="R20" s="130"/>
      <c r="T20" s="91" t="s">
        <v>174</v>
      </c>
      <c r="U20" s="91"/>
      <c r="AT20" s="115"/>
    </row>
    <row r="21" spans="3:46">
      <c r="C21" s="114"/>
      <c r="F21" s="91" t="s">
        <v>177</v>
      </c>
      <c r="R21" s="130"/>
      <c r="T21" s="91" t="s">
        <v>176</v>
      </c>
      <c r="U21" s="91"/>
      <c r="AT21" s="115"/>
    </row>
    <row r="22" spans="3:46">
      <c r="C22" s="114"/>
      <c r="F22" s="91" t="s">
        <v>179</v>
      </c>
      <c r="R22" s="130"/>
      <c r="T22" s="91" t="s">
        <v>180</v>
      </c>
      <c r="U22" s="91"/>
      <c r="AT22" s="115"/>
    </row>
    <row r="23" spans="3:46">
      <c r="C23" s="114"/>
      <c r="F23" s="91" t="s">
        <v>181</v>
      </c>
      <c r="R23" s="130"/>
      <c r="T23" s="91"/>
      <c r="U23" s="91"/>
      <c r="AJ23" s="116"/>
      <c r="AT23" s="115"/>
    </row>
    <row r="24" spans="3:46">
      <c r="C24" s="114"/>
      <c r="F24" s="91" t="s">
        <v>182</v>
      </c>
      <c r="R24" s="130"/>
      <c r="T24" s="91"/>
      <c r="U24" s="91"/>
      <c r="AT24" s="115"/>
    </row>
    <row r="25" spans="3:46">
      <c r="C25" s="114"/>
      <c r="F25" s="91" t="s">
        <v>168</v>
      </c>
      <c r="R25" s="130"/>
      <c r="T25" s="91"/>
      <c r="U25" s="91"/>
      <c r="AT25" s="115"/>
    </row>
    <row r="26" spans="3:46">
      <c r="C26" s="114"/>
      <c r="F26" s="91" t="s">
        <v>178</v>
      </c>
      <c r="R26" s="130"/>
      <c r="T26" s="91"/>
      <c r="U26" s="91"/>
      <c r="AT26" s="115"/>
    </row>
    <row r="27" spans="3:46">
      <c r="C27" s="117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131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118"/>
    </row>
    <row r="28" spans="3:46" ht="31.5" customHeight="1">
      <c r="C28" s="471" t="s">
        <v>197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3"/>
      <c r="AH28" s="474" t="s">
        <v>183</v>
      </c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75"/>
    </row>
    <row r="30" spans="3:46" s="2" customFormat="1" ht="15.75" customHeight="1">
      <c r="D30" s="99" t="s">
        <v>184</v>
      </c>
      <c r="W30" s="443"/>
      <c r="X30" s="443"/>
      <c r="Y30" s="443"/>
      <c r="Z30" s="443"/>
      <c r="AA30" s="443"/>
      <c r="AB30" s="443"/>
      <c r="AC30" s="443"/>
      <c r="AD30" s="443"/>
      <c r="AE30" s="443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</row>
    <row r="31" spans="3:46" s="2" customFormat="1" ht="22.5" customHeight="1">
      <c r="C31" s="441" t="s">
        <v>185</v>
      </c>
      <c r="D31" s="425"/>
      <c r="E31" s="425"/>
      <c r="F31" s="425"/>
      <c r="G31" s="425"/>
      <c r="H31" s="425"/>
      <c r="I31" s="425"/>
      <c r="J31" s="425"/>
      <c r="K31" s="425"/>
      <c r="L31" s="425"/>
      <c r="M31" s="431"/>
      <c r="N31" s="474" t="s">
        <v>186</v>
      </c>
      <c r="O31" s="426"/>
      <c r="P31" s="426"/>
      <c r="Q31" s="426"/>
      <c r="R31" s="426"/>
      <c r="S31" s="426"/>
      <c r="T31" s="426"/>
      <c r="U31" s="475"/>
    </row>
    <row r="32" spans="3:46">
      <c r="D32" s="91" t="s">
        <v>187</v>
      </c>
    </row>
    <row r="34" spans="3:46" s="2" customFormat="1" ht="15.75" customHeight="1">
      <c r="D34" s="123" t="s">
        <v>188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20"/>
      <c r="X34" s="120"/>
      <c r="Y34" s="120"/>
      <c r="Z34" s="120"/>
      <c r="AA34" s="120"/>
      <c r="AB34" s="120"/>
      <c r="AC34" s="120"/>
      <c r="AD34" s="120"/>
      <c r="AE34" s="120"/>
      <c r="AF34" s="119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</row>
    <row r="35" spans="3:46">
      <c r="C35" s="121"/>
      <c r="D35" s="80"/>
      <c r="E35" s="80"/>
      <c r="F35" s="89" t="s">
        <v>189</v>
      </c>
      <c r="G35" s="89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100"/>
    </row>
    <row r="36" spans="3:46">
      <c r="C36" s="114"/>
      <c r="F36" s="159" t="s">
        <v>190</v>
      </c>
      <c r="G36" s="159"/>
      <c r="AT36" s="115"/>
    </row>
    <row r="37" spans="3:46">
      <c r="C37" s="114"/>
      <c r="F37" s="159" t="s">
        <v>191</v>
      </c>
      <c r="G37" s="159"/>
      <c r="AT37" s="115"/>
    </row>
    <row r="38" spans="3:46" ht="17.25" customHeight="1">
      <c r="C38" s="117"/>
      <c r="D38" s="42"/>
      <c r="E38" s="42"/>
      <c r="F38" s="476" t="s">
        <v>89</v>
      </c>
      <c r="G38" s="476"/>
      <c r="H38" s="42" t="s">
        <v>151</v>
      </c>
      <c r="I38" s="42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8"/>
      <c r="AL38" s="478"/>
      <c r="AM38" s="478"/>
      <c r="AN38" s="478"/>
      <c r="AO38" s="478"/>
      <c r="AP38" s="478"/>
      <c r="AQ38" s="478"/>
      <c r="AR38" s="478"/>
      <c r="AS38" s="478"/>
      <c r="AT38" s="118" t="s">
        <v>46</v>
      </c>
    </row>
    <row r="40" spans="3:46" s="2" customFormat="1" ht="15.75" customHeight="1">
      <c r="D40" s="123" t="s">
        <v>192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20"/>
      <c r="X40" s="120"/>
      <c r="Y40" s="120"/>
      <c r="Z40" s="120"/>
      <c r="AA40" s="120"/>
      <c r="AB40" s="120"/>
      <c r="AC40" s="120"/>
      <c r="AD40" s="120"/>
      <c r="AE40" s="120"/>
      <c r="AF40" s="119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</row>
    <row r="41" spans="3:46">
      <c r="C41" s="121"/>
      <c r="D41" s="80"/>
      <c r="E41" s="80"/>
      <c r="F41" s="122" t="s">
        <v>193</v>
      </c>
      <c r="G41" s="122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100"/>
    </row>
    <row r="42" spans="3:46">
      <c r="C42" s="114"/>
      <c r="F42" s="91" t="s">
        <v>194</v>
      </c>
      <c r="G42" s="91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115" t="s">
        <v>46</v>
      </c>
    </row>
    <row r="43" spans="3:46" s="2" customFormat="1" ht="17.25" customHeight="1">
      <c r="C43" s="9"/>
      <c r="D43" s="12"/>
      <c r="E43" s="12"/>
      <c r="F43" s="476" t="s">
        <v>89</v>
      </c>
      <c r="G43" s="476"/>
      <c r="H43" s="12" t="s">
        <v>151</v>
      </c>
      <c r="I43" s="12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10" t="s">
        <v>46</v>
      </c>
    </row>
  </sheetData>
  <mergeCells count="41">
    <mergeCell ref="F43:G43"/>
    <mergeCell ref="J43:AS43"/>
    <mergeCell ref="W30:AE30"/>
    <mergeCell ref="C31:M31"/>
    <mergeCell ref="N31:U31"/>
    <mergeCell ref="F38:G38"/>
    <mergeCell ref="J38:AS38"/>
    <mergeCell ref="T42:AS42"/>
    <mergeCell ref="S16:AT16"/>
    <mergeCell ref="F18:R18"/>
    <mergeCell ref="C28:AG28"/>
    <mergeCell ref="AH28:AT28"/>
    <mergeCell ref="D14:I14"/>
    <mergeCell ref="K14:N14"/>
    <mergeCell ref="P14:R14"/>
    <mergeCell ref="T14:U14"/>
    <mergeCell ref="C13:J13"/>
    <mergeCell ref="K13:O13"/>
    <mergeCell ref="P13:S13"/>
    <mergeCell ref="T13:AF13"/>
    <mergeCell ref="AG13:AT13"/>
    <mergeCell ref="Y10:Z10"/>
    <mergeCell ref="V14:W14"/>
    <mergeCell ref="Y14:Z14"/>
    <mergeCell ref="AC10:AD10"/>
    <mergeCell ref="AG10:AT10"/>
    <mergeCell ref="W12:AE12"/>
    <mergeCell ref="AC14:AD14"/>
    <mergeCell ref="AG14:AT14"/>
    <mergeCell ref="D10:I10"/>
    <mergeCell ref="K10:N10"/>
    <mergeCell ref="P10:R10"/>
    <mergeCell ref="T10:U10"/>
    <mergeCell ref="V10:W10"/>
    <mergeCell ref="AO6:AS7"/>
    <mergeCell ref="W8:AE8"/>
    <mergeCell ref="C9:J9"/>
    <mergeCell ref="K9:O9"/>
    <mergeCell ref="P9:S9"/>
    <mergeCell ref="T9:AF9"/>
    <mergeCell ref="AG9:AT9"/>
  </mergeCells>
  <phoneticPr fontId="3"/>
  <dataValidations disablePrompts="1" count="1">
    <dataValidation type="list" allowBlank="1" showInputMessage="1" showErrorMessage="1" sqref="T10:U10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（保育）２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29" r:id="rId4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219075</xdr:rowOff>
                  </from>
                  <to>
                    <xdr:col>5</xdr:col>
                    <xdr:colOff>76200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0" r:id="rId5" name="Check Box 34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161925</xdr:rowOff>
                  </from>
                  <to>
                    <xdr:col>5</xdr:col>
                    <xdr:colOff>76200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6" name="Check Box 37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66675</xdr:rowOff>
                  </from>
                  <to>
                    <xdr:col>5</xdr:col>
                    <xdr:colOff>76200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7" name="Check Box 38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95250</xdr:rowOff>
                  </from>
                  <to>
                    <xdr:col>5</xdr:col>
                    <xdr:colOff>76200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8" name="Check Box 39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9525</xdr:rowOff>
                  </from>
                  <to>
                    <xdr:col>5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9" name="Check Box 40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152400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10" name="Check Box 41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152400</xdr:rowOff>
                  </from>
                  <to>
                    <xdr:col>5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1" name="Check Box 42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152400</xdr:rowOff>
                  </from>
                  <to>
                    <xdr:col>5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2" name="Check Box 45">
              <controlPr defaultSize="0" autoFill="0" autoLine="0" autoPict="0">
                <anchor moveWithCells="1">
                  <from>
                    <xdr:col>18</xdr:col>
                    <xdr:colOff>9525</xdr:colOff>
                    <xdr:row>15</xdr:row>
                    <xdr:rowOff>219075</xdr:rowOff>
                  </from>
                  <to>
                    <xdr:col>19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13" name="Check Box 46">
              <controlPr defaultSize="0" autoFill="0" autoLine="0" autoPict="0">
                <anchor moveWithCells="1">
                  <from>
                    <xdr:col>18</xdr:col>
                    <xdr:colOff>9525</xdr:colOff>
                    <xdr:row>16</xdr:row>
                    <xdr:rowOff>161925</xdr:rowOff>
                  </from>
                  <to>
                    <xdr:col>19</xdr:col>
                    <xdr:colOff>95250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14" name="Check Box 47">
              <controlPr defaultSize="0" autoFill="0" autoLine="0" autoPict="0">
                <anchor moveWithCells="1">
                  <from>
                    <xdr:col>18</xdr:col>
                    <xdr:colOff>9525</xdr:colOff>
                    <xdr:row>18</xdr:row>
                    <xdr:rowOff>66675</xdr:rowOff>
                  </from>
                  <to>
                    <xdr:col>19</xdr:col>
                    <xdr:colOff>95250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4" r:id="rId15" name="Check Box 48">
              <controlPr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161925</xdr:rowOff>
                  </from>
                  <to>
                    <xdr:col>19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16" name="Check Box 49">
              <controlPr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152400</xdr:rowOff>
                  </from>
                  <to>
                    <xdr:col>19</xdr:col>
                    <xdr:colOff>95250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17" name="Check Box 50">
              <controlPr defaultSize="0" autoFill="0" autoLine="0" autoPict="0">
                <anchor moveWithCells="1">
                  <from>
                    <xdr:col>18</xdr:col>
                    <xdr:colOff>9525</xdr:colOff>
                    <xdr:row>20</xdr:row>
                    <xdr:rowOff>161925</xdr:rowOff>
                  </from>
                  <to>
                    <xdr:col>19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18" name="Check Box 51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0</xdr:rowOff>
                  </from>
                  <to>
                    <xdr:col>5</xdr:col>
                    <xdr:colOff>47625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19" name="Check Box 52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0</xdr:rowOff>
                  </from>
                  <to>
                    <xdr:col>5</xdr:col>
                    <xdr:colOff>47625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20" name="Check Box 53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0</xdr:rowOff>
                  </from>
                  <to>
                    <xdr:col>5</xdr:col>
                    <xdr:colOff>47625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0" r:id="rId21" name="Check Box 54">
              <controlPr defaultSize="0" autoFill="0" autoLine="0" autoPict="0">
                <anchor moveWithCells="1">
                  <from>
                    <xdr:col>2</xdr:col>
                    <xdr:colOff>76200</xdr:colOff>
                    <xdr:row>37</xdr:row>
                    <xdr:rowOff>0</xdr:rowOff>
                  </from>
                  <to>
                    <xdr:col>5</xdr:col>
                    <xdr:colOff>47625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22" name="Check Box 55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190500</xdr:rowOff>
                  </from>
                  <to>
                    <xdr:col>5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23" name="Check Box 56">
              <controlPr defaultSize="0" autoFill="0" autoLine="0" autoPict="0">
                <anchor moveWithCells="1">
                  <from>
                    <xdr:col>2</xdr:col>
                    <xdr:colOff>76200</xdr:colOff>
                    <xdr:row>40</xdr:row>
                    <xdr:rowOff>161925</xdr:rowOff>
                  </from>
                  <to>
                    <xdr:col>5</xdr:col>
                    <xdr:colOff>47625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24" name="Check Box 57">
              <controlPr defaultSize="0" autoFill="0" autoLine="0" autoPict="0">
                <anchor moveWithCells="1">
                  <from>
                    <xdr:col>2</xdr:col>
                    <xdr:colOff>76200</xdr:colOff>
                    <xdr:row>41</xdr:row>
                    <xdr:rowOff>161925</xdr:rowOff>
                  </from>
                  <to>
                    <xdr:col>5</xdr:col>
                    <xdr:colOff>47625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25" name="Check Box 58">
              <controlPr defaultSize="0" autoFill="0" autoLine="0" autoPict="0">
                <anchor moveWithCells="1">
                  <from>
                    <xdr:col>34</xdr:col>
                    <xdr:colOff>123825</xdr:colOff>
                    <xdr:row>27</xdr:row>
                    <xdr:rowOff>85725</xdr:rowOff>
                  </from>
                  <to>
                    <xdr:col>37</xdr:col>
                    <xdr:colOff>38100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26" name="Check Box 59">
              <controlPr defaultSize="0" autoFill="0" autoLine="0" autoPict="0">
                <anchor moveWithCells="1">
                  <from>
                    <xdr:col>43</xdr:col>
                    <xdr:colOff>47625</xdr:colOff>
                    <xdr:row>27</xdr:row>
                    <xdr:rowOff>85725</xdr:rowOff>
                  </from>
                  <to>
                    <xdr:col>43</xdr:col>
                    <xdr:colOff>333375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27" name="Check Box 60">
              <controlPr defaultSize="0" autoFill="0" autoLine="0" autoPict="0">
                <anchor moveWithCells="1">
                  <from>
                    <xdr:col>13</xdr:col>
                    <xdr:colOff>38100</xdr:colOff>
                    <xdr:row>30</xdr:row>
                    <xdr:rowOff>28575</xdr:rowOff>
                  </from>
                  <to>
                    <xdr:col>15</xdr:col>
                    <xdr:colOff>9525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7" r:id="rId28" name="Check Box 61">
              <controlPr defaultSize="0" autoFill="0" autoLine="0" autoPict="0">
                <anchor moveWithCells="1">
                  <from>
                    <xdr:col>17</xdr:col>
                    <xdr:colOff>247650</xdr:colOff>
                    <xdr:row>30</xdr:row>
                    <xdr:rowOff>28575</xdr:rowOff>
                  </from>
                  <to>
                    <xdr:col>18</xdr:col>
                    <xdr:colOff>161925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0" r:id="rId29" name="Check Box 64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161925</xdr:rowOff>
                  </from>
                  <to>
                    <xdr:col>5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1" r:id="rId30" name="Check Box 65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171450</xdr:rowOff>
                  </from>
                  <to>
                    <xdr:col>5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pageSetUpPr fitToPage="1"/>
  </sheetPr>
  <dimension ref="B1:AT34"/>
  <sheetViews>
    <sheetView showGridLines="0" showRowColHeaders="0" view="pageBreakPreview" topLeftCell="A7" zoomScaleNormal="100" zoomScaleSheetLayoutView="100" workbookViewId="0">
      <selection activeCell="M2" sqref="M2"/>
    </sheetView>
  </sheetViews>
  <sheetFormatPr defaultRowHeight="13.5"/>
  <cols>
    <col min="1" max="1" width="3" customWidth="1"/>
    <col min="2" max="47" width="3.125" customWidth="1"/>
  </cols>
  <sheetData>
    <row r="1" spans="2:46" ht="15" customHeight="1"/>
    <row r="2" spans="2:46" ht="24.95" customHeight="1">
      <c r="B2" s="1"/>
      <c r="C2" s="2"/>
      <c r="D2" s="2"/>
      <c r="E2" s="2"/>
      <c r="F2" s="2"/>
      <c r="G2" s="2"/>
      <c r="H2" s="2"/>
    </row>
    <row r="3" spans="2:46" s="2" customFormat="1" ht="24.95" customHeight="1">
      <c r="C3" s="47" t="s">
        <v>210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2:46" s="2" customFormat="1" ht="24.95" customHeight="1">
      <c r="C4" s="47" t="s">
        <v>114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113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2:46" s="2" customFormat="1" ht="24.95" customHeight="1">
      <c r="C5" s="484" t="s">
        <v>112</v>
      </c>
      <c r="D5" s="485"/>
      <c r="E5" s="485"/>
      <c r="F5" s="485"/>
      <c r="G5" s="485"/>
      <c r="H5" s="486"/>
      <c r="I5" s="484" t="s">
        <v>111</v>
      </c>
      <c r="J5" s="485"/>
      <c r="K5" s="485"/>
      <c r="L5" s="485"/>
      <c r="M5" s="485"/>
      <c r="N5" s="485"/>
      <c r="O5" s="485"/>
      <c r="P5" s="486"/>
      <c r="Q5" s="47"/>
      <c r="R5" s="47"/>
      <c r="S5" s="484" t="s">
        <v>112</v>
      </c>
      <c r="T5" s="485"/>
      <c r="U5" s="485"/>
      <c r="V5" s="485"/>
      <c r="W5" s="485"/>
      <c r="X5" s="486"/>
      <c r="Y5" s="484" t="s">
        <v>111</v>
      </c>
      <c r="Z5" s="485"/>
      <c r="AA5" s="485"/>
      <c r="AB5" s="485"/>
      <c r="AC5" s="485"/>
      <c r="AD5" s="485"/>
      <c r="AE5" s="485"/>
      <c r="AF5" s="486"/>
    </row>
    <row r="6" spans="2:46" s="2" customFormat="1" ht="24.95" customHeight="1">
      <c r="C6" s="50"/>
      <c r="D6" s="502" t="s">
        <v>110</v>
      </c>
      <c r="E6" s="502"/>
      <c r="F6" s="502"/>
      <c r="G6" s="502"/>
      <c r="H6" s="49"/>
      <c r="I6" s="484" t="s">
        <v>206</v>
      </c>
      <c r="J6" s="485"/>
      <c r="K6" s="485"/>
      <c r="L6" s="485"/>
      <c r="M6" s="485"/>
      <c r="N6" s="485"/>
      <c r="O6" s="485"/>
      <c r="P6" s="486"/>
      <c r="Q6" s="63"/>
      <c r="R6" s="47"/>
      <c r="S6" s="501" t="s">
        <v>109</v>
      </c>
      <c r="T6" s="502"/>
      <c r="U6" s="502"/>
      <c r="V6" s="502"/>
      <c r="W6" s="502"/>
      <c r="X6" s="503"/>
      <c r="Y6" s="484" t="s">
        <v>206</v>
      </c>
      <c r="Z6" s="485"/>
      <c r="AA6" s="485"/>
      <c r="AB6" s="485"/>
      <c r="AC6" s="485"/>
      <c r="AD6" s="485"/>
      <c r="AE6" s="485"/>
      <c r="AF6" s="486"/>
    </row>
    <row r="7" spans="2:46" s="2" customFormat="1" ht="24.95" customHeight="1">
      <c r="C7" s="50"/>
      <c r="D7" s="502" t="s">
        <v>108</v>
      </c>
      <c r="E7" s="502"/>
      <c r="F7" s="502"/>
      <c r="G7" s="502"/>
      <c r="H7" s="49"/>
      <c r="I7" s="484" t="s">
        <v>206</v>
      </c>
      <c r="J7" s="485"/>
      <c r="K7" s="485"/>
      <c r="L7" s="485"/>
      <c r="M7" s="485"/>
      <c r="N7" s="485"/>
      <c r="O7" s="485"/>
      <c r="P7" s="486"/>
      <c r="Q7" s="63"/>
      <c r="R7" s="47"/>
      <c r="S7" s="501" t="s">
        <v>107</v>
      </c>
      <c r="T7" s="502"/>
      <c r="U7" s="502"/>
      <c r="V7" s="502"/>
      <c r="W7" s="502"/>
      <c r="X7" s="503"/>
      <c r="Y7" s="484" t="s">
        <v>206</v>
      </c>
      <c r="Z7" s="485"/>
      <c r="AA7" s="485"/>
      <c r="AB7" s="485"/>
      <c r="AC7" s="485"/>
      <c r="AD7" s="485"/>
      <c r="AE7" s="485"/>
      <c r="AF7" s="486"/>
    </row>
    <row r="8" spans="2:46" s="2" customFormat="1" ht="24.95" customHeight="1">
      <c r="C8" s="28"/>
      <c r="D8" s="516" t="s">
        <v>106</v>
      </c>
      <c r="E8" s="516"/>
      <c r="F8" s="516"/>
      <c r="G8" s="516"/>
      <c r="H8" s="52"/>
      <c r="I8" s="484" t="s">
        <v>207</v>
      </c>
      <c r="J8" s="485"/>
      <c r="K8" s="485"/>
      <c r="L8" s="485"/>
      <c r="M8" s="485"/>
      <c r="N8" s="485"/>
      <c r="O8" s="485"/>
      <c r="P8" s="486"/>
      <c r="Q8" s="63"/>
      <c r="R8" s="47"/>
      <c r="S8" s="501" t="s">
        <v>105</v>
      </c>
      <c r="T8" s="502"/>
      <c r="U8" s="502"/>
      <c r="V8" s="502"/>
      <c r="W8" s="502"/>
      <c r="X8" s="503"/>
      <c r="Y8" s="484" t="s">
        <v>206</v>
      </c>
      <c r="Z8" s="485"/>
      <c r="AA8" s="485"/>
      <c r="AB8" s="485"/>
      <c r="AC8" s="485"/>
      <c r="AD8" s="485"/>
      <c r="AE8" s="485"/>
      <c r="AF8" s="486"/>
    </row>
    <row r="9" spans="2:46" s="2" customFormat="1" ht="24.95" customHeight="1">
      <c r="C9" s="48"/>
      <c r="D9" s="517"/>
      <c r="E9" s="517"/>
      <c r="F9" s="517"/>
      <c r="G9" s="517"/>
      <c r="H9" s="51"/>
      <c r="I9" s="506" t="s">
        <v>208</v>
      </c>
      <c r="J9" s="507"/>
      <c r="K9" s="507"/>
      <c r="L9" s="507"/>
      <c r="M9" s="507"/>
      <c r="N9" s="507"/>
      <c r="O9" s="507"/>
      <c r="P9" s="508"/>
      <c r="Q9" s="63"/>
      <c r="R9" s="47"/>
      <c r="S9" s="501" t="s">
        <v>104</v>
      </c>
      <c r="T9" s="502"/>
      <c r="U9" s="502"/>
      <c r="V9" s="502"/>
      <c r="W9" s="502"/>
      <c r="X9" s="503"/>
      <c r="Y9" s="484" t="s">
        <v>206</v>
      </c>
      <c r="Z9" s="485"/>
      <c r="AA9" s="485"/>
      <c r="AB9" s="485"/>
      <c r="AC9" s="485"/>
      <c r="AD9" s="485"/>
      <c r="AE9" s="485"/>
      <c r="AF9" s="486"/>
    </row>
    <row r="10" spans="2:46" s="2" customFormat="1" ht="24.95" customHeight="1">
      <c r="C10" s="50"/>
      <c r="D10" s="65" t="s">
        <v>81</v>
      </c>
      <c r="E10" s="65"/>
      <c r="F10" s="65"/>
      <c r="G10" s="511"/>
      <c r="H10" s="511"/>
      <c r="I10" s="511"/>
      <c r="J10" s="511"/>
      <c r="K10" s="511"/>
      <c r="L10" s="511"/>
      <c r="M10" s="511"/>
      <c r="N10" s="511"/>
      <c r="O10" s="511"/>
      <c r="P10" s="64" t="s">
        <v>80</v>
      </c>
      <c r="Q10" s="63"/>
      <c r="R10" s="47"/>
      <c r="S10" s="47"/>
      <c r="T10" s="47"/>
    </row>
    <row r="11" spans="2:46" s="2" customFormat="1" ht="24.95" customHeight="1">
      <c r="B11" s="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spans="2:46" s="2" customFormat="1" ht="24.95" customHeight="1">
      <c r="C12" s="47" t="s">
        <v>211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</row>
    <row r="13" spans="2:46" s="2" customFormat="1" ht="24.95" customHeight="1">
      <c r="C13" s="148" t="s">
        <v>103</v>
      </c>
      <c r="D13" s="506" t="s">
        <v>102</v>
      </c>
      <c r="E13" s="507"/>
      <c r="F13" s="507"/>
      <c r="G13" s="507"/>
      <c r="H13" s="507"/>
      <c r="I13" s="507"/>
      <c r="J13" s="507"/>
      <c r="K13" s="506" t="s">
        <v>205</v>
      </c>
      <c r="L13" s="507"/>
      <c r="M13" s="507"/>
      <c r="N13" s="507"/>
      <c r="O13" s="508"/>
      <c r="P13" s="498" t="s">
        <v>101</v>
      </c>
      <c r="Q13" s="488"/>
      <c r="R13" s="488"/>
      <c r="S13" s="488"/>
      <c r="T13" s="499"/>
      <c r="U13" s="519" t="s">
        <v>198</v>
      </c>
      <c r="V13" s="520"/>
      <c r="W13" s="500"/>
      <c r="X13" s="500"/>
      <c r="Y13" s="54" t="s">
        <v>52</v>
      </c>
      <c r="Z13" s="500"/>
      <c r="AA13" s="500"/>
      <c r="AB13" s="54" t="s">
        <v>51</v>
      </c>
      <c r="AC13" s="500"/>
      <c r="AD13" s="500"/>
      <c r="AE13" s="54" t="s">
        <v>50</v>
      </c>
      <c r="AF13" s="49"/>
      <c r="AG13" s="47"/>
      <c r="AH13" s="47"/>
      <c r="AI13" s="47"/>
    </row>
    <row r="14" spans="2:46" s="2" customFormat="1" ht="24.95" customHeight="1">
      <c r="C14" s="494" t="s">
        <v>100</v>
      </c>
      <c r="D14" s="494" t="s">
        <v>99</v>
      </c>
      <c r="E14" s="495"/>
      <c r="F14" s="495"/>
      <c r="G14" s="495"/>
      <c r="H14" s="495"/>
      <c r="I14" s="495"/>
      <c r="J14" s="495"/>
      <c r="K14" s="494" t="s">
        <v>205</v>
      </c>
      <c r="L14" s="495"/>
      <c r="M14" s="495"/>
      <c r="N14" s="495"/>
      <c r="O14" s="509"/>
      <c r="P14" s="498" t="s">
        <v>98</v>
      </c>
      <c r="Q14" s="488"/>
      <c r="R14" s="488"/>
      <c r="S14" s="488"/>
      <c r="T14" s="499"/>
      <c r="U14" s="441" t="s">
        <v>158</v>
      </c>
      <c r="V14" s="425"/>
      <c r="W14" s="500"/>
      <c r="X14" s="500"/>
      <c r="Y14" s="54" t="s">
        <v>52</v>
      </c>
      <c r="Z14" s="500"/>
      <c r="AA14" s="500"/>
      <c r="AB14" s="54" t="s">
        <v>51</v>
      </c>
      <c r="AC14" s="500"/>
      <c r="AD14" s="500"/>
      <c r="AE14" s="54" t="s">
        <v>50</v>
      </c>
      <c r="AF14" s="49"/>
      <c r="AG14" s="47"/>
      <c r="AH14" s="47"/>
      <c r="AI14" s="47"/>
    </row>
    <row r="15" spans="2:46" s="2" customFormat="1" ht="24.95" customHeight="1">
      <c r="C15" s="496"/>
      <c r="D15" s="496"/>
      <c r="E15" s="497"/>
      <c r="F15" s="497"/>
      <c r="G15" s="497"/>
      <c r="H15" s="497"/>
      <c r="I15" s="497"/>
      <c r="J15" s="497"/>
      <c r="K15" s="496"/>
      <c r="L15" s="497"/>
      <c r="M15" s="497"/>
      <c r="N15" s="497"/>
      <c r="O15" s="510"/>
      <c r="P15" s="498" t="s">
        <v>97</v>
      </c>
      <c r="Q15" s="488"/>
      <c r="R15" s="488"/>
      <c r="S15" s="488"/>
      <c r="T15" s="499"/>
      <c r="U15" s="441" t="s">
        <v>158</v>
      </c>
      <c r="V15" s="425"/>
      <c r="W15" s="500"/>
      <c r="X15" s="500"/>
      <c r="Y15" s="54" t="s">
        <v>52</v>
      </c>
      <c r="Z15" s="500"/>
      <c r="AA15" s="500"/>
      <c r="AB15" s="54" t="s">
        <v>51</v>
      </c>
      <c r="AC15" s="500"/>
      <c r="AD15" s="500"/>
      <c r="AE15" s="54" t="s">
        <v>50</v>
      </c>
      <c r="AF15" s="49"/>
      <c r="AG15" s="47"/>
      <c r="AH15" s="47"/>
      <c r="AI15" s="47"/>
    </row>
    <row r="16" spans="2:46" s="2" customFormat="1" ht="24.95" customHeight="1">
      <c r="B16" s="1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2:46" s="134" customFormat="1" ht="24.95" customHeight="1">
      <c r="C17" s="47" t="s">
        <v>212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</row>
    <row r="18" spans="2:46" s="134" customFormat="1" ht="24.95" customHeight="1">
      <c r="C18" s="489" t="s">
        <v>87</v>
      </c>
      <c r="D18" s="489"/>
      <c r="E18" s="489"/>
      <c r="F18" s="489"/>
      <c r="G18" s="489"/>
      <c r="H18" s="489"/>
      <c r="I18" s="489"/>
      <c r="J18" s="489"/>
      <c r="K18" s="489"/>
      <c r="L18" s="489"/>
      <c r="M18" s="484" t="s">
        <v>86</v>
      </c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6"/>
    </row>
    <row r="19" spans="2:46" s="134" customFormat="1" ht="24.95" customHeight="1">
      <c r="C19" s="490" t="s">
        <v>85</v>
      </c>
      <c r="D19" s="490"/>
      <c r="E19" s="490"/>
      <c r="F19" s="490"/>
      <c r="G19" s="490"/>
      <c r="H19" s="490"/>
      <c r="I19" s="490"/>
      <c r="J19" s="490"/>
      <c r="K19" s="490"/>
      <c r="L19" s="490"/>
      <c r="M19" s="506" t="s">
        <v>79</v>
      </c>
      <c r="N19" s="507"/>
      <c r="O19" s="507"/>
      <c r="P19" s="507"/>
      <c r="Q19" s="508"/>
      <c r="R19" s="50"/>
      <c r="S19" s="56" t="s">
        <v>158</v>
      </c>
      <c r="T19" s="500"/>
      <c r="U19" s="500"/>
      <c r="V19" s="54" t="s">
        <v>52</v>
      </c>
      <c r="W19" s="500"/>
      <c r="X19" s="500"/>
      <c r="Y19" s="54" t="s">
        <v>51</v>
      </c>
      <c r="Z19" s="487"/>
      <c r="AA19" s="487"/>
      <c r="AB19" s="54" t="s">
        <v>50</v>
      </c>
      <c r="AC19" s="55"/>
    </row>
    <row r="20" spans="2:46" s="134" customFormat="1" ht="24.95" customHeight="1">
      <c r="C20" s="490" t="s">
        <v>84</v>
      </c>
      <c r="D20" s="490"/>
      <c r="E20" s="490"/>
      <c r="F20" s="490"/>
      <c r="G20" s="490"/>
      <c r="H20" s="490"/>
      <c r="I20" s="490"/>
      <c r="J20" s="490"/>
      <c r="K20" s="490"/>
      <c r="L20" s="490"/>
      <c r="M20" s="506" t="s">
        <v>79</v>
      </c>
      <c r="N20" s="507"/>
      <c r="O20" s="507"/>
      <c r="P20" s="507"/>
      <c r="Q20" s="508"/>
      <c r="R20" s="50"/>
      <c r="S20" s="56" t="s">
        <v>158</v>
      </c>
      <c r="T20" s="500"/>
      <c r="U20" s="500"/>
      <c r="V20" s="54" t="s">
        <v>52</v>
      </c>
      <c r="W20" s="500"/>
      <c r="X20" s="500"/>
      <c r="Y20" s="54" t="s">
        <v>51</v>
      </c>
      <c r="Z20" s="487"/>
      <c r="AA20" s="487"/>
      <c r="AB20" s="54" t="s">
        <v>50</v>
      </c>
      <c r="AC20" s="55"/>
    </row>
    <row r="21" spans="2:46" s="134" customFormat="1" ht="24.95" customHeight="1"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506" t="s">
        <v>83</v>
      </c>
      <c r="N21" s="507"/>
      <c r="O21" s="507"/>
      <c r="P21" s="507"/>
      <c r="Q21" s="508"/>
      <c r="R21" s="50"/>
      <c r="S21" s="56" t="s">
        <v>158</v>
      </c>
      <c r="T21" s="500"/>
      <c r="U21" s="500"/>
      <c r="V21" s="54" t="s">
        <v>52</v>
      </c>
      <c r="W21" s="500"/>
      <c r="X21" s="500"/>
      <c r="Y21" s="54" t="s">
        <v>51</v>
      </c>
      <c r="Z21" s="487"/>
      <c r="AA21" s="487"/>
      <c r="AB21" s="54" t="s">
        <v>50</v>
      </c>
      <c r="AC21" s="55"/>
    </row>
    <row r="22" spans="2:46" s="134" customFormat="1" ht="24.95" customHeight="1"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506" t="s">
        <v>82</v>
      </c>
      <c r="N22" s="507"/>
      <c r="O22" s="507"/>
      <c r="P22" s="507"/>
      <c r="Q22" s="508"/>
      <c r="R22" s="50"/>
      <c r="S22" s="56" t="s">
        <v>158</v>
      </c>
      <c r="T22" s="500"/>
      <c r="U22" s="500"/>
      <c r="V22" s="54" t="s">
        <v>52</v>
      </c>
      <c r="W22" s="500"/>
      <c r="X22" s="500"/>
      <c r="Y22" s="54" t="s">
        <v>51</v>
      </c>
      <c r="Z22" s="487"/>
      <c r="AA22" s="487"/>
      <c r="AB22" s="54" t="s">
        <v>50</v>
      </c>
      <c r="AC22" s="55"/>
    </row>
    <row r="23" spans="2:46" s="134" customFormat="1" ht="24.95" customHeight="1">
      <c r="C23" s="491" t="s">
        <v>81</v>
      </c>
      <c r="D23" s="492"/>
      <c r="E23" s="492"/>
      <c r="F23" s="493"/>
      <c r="G23" s="493"/>
      <c r="H23" s="493"/>
      <c r="I23" s="493"/>
      <c r="J23" s="493"/>
      <c r="K23" s="493"/>
      <c r="L23" s="145" t="s">
        <v>203</v>
      </c>
      <c r="M23" s="506" t="s">
        <v>79</v>
      </c>
      <c r="N23" s="507"/>
      <c r="O23" s="507"/>
      <c r="P23" s="507"/>
      <c r="Q23" s="508"/>
      <c r="R23" s="50"/>
      <c r="S23" s="56" t="s">
        <v>158</v>
      </c>
      <c r="T23" s="500"/>
      <c r="U23" s="500"/>
      <c r="V23" s="54" t="s">
        <v>52</v>
      </c>
      <c r="W23" s="500"/>
      <c r="X23" s="500"/>
      <c r="Y23" s="54" t="s">
        <v>51</v>
      </c>
      <c r="Z23" s="487"/>
      <c r="AA23" s="487"/>
      <c r="AB23" s="54" t="s">
        <v>50</v>
      </c>
      <c r="AC23" s="55"/>
    </row>
    <row r="24" spans="2:46" s="134" customFormat="1" ht="24.95" customHeight="1">
      <c r="C24" s="490" t="s">
        <v>78</v>
      </c>
      <c r="D24" s="490"/>
      <c r="E24" s="490"/>
      <c r="F24" s="490"/>
      <c r="G24" s="490"/>
      <c r="H24" s="490"/>
      <c r="I24" s="490"/>
      <c r="J24" s="490"/>
      <c r="K24" s="490"/>
      <c r="L24" s="490"/>
      <c r="M24" s="50"/>
      <c r="N24" s="53"/>
      <c r="O24" s="53"/>
      <c r="P24" s="53"/>
      <c r="Q24" s="53"/>
      <c r="R24" s="53"/>
      <c r="S24" s="53"/>
      <c r="T24" s="512"/>
      <c r="U24" s="512"/>
      <c r="V24" s="512"/>
      <c r="W24" s="512"/>
      <c r="X24" s="54" t="s">
        <v>77</v>
      </c>
      <c r="Y24" s="53"/>
      <c r="Z24" s="53"/>
      <c r="AA24" s="53"/>
      <c r="AB24" s="53"/>
      <c r="AC24" s="49"/>
    </row>
    <row r="25" spans="2:46" s="134" customFormat="1" ht="24.95" customHeight="1">
      <c r="C25" s="181"/>
      <c r="D25" s="156"/>
      <c r="E25" s="156"/>
      <c r="F25" s="156"/>
      <c r="G25" s="156"/>
      <c r="H25" s="156"/>
      <c r="I25" s="156"/>
      <c r="J25" s="156"/>
      <c r="K25" s="156"/>
      <c r="L25" s="181"/>
      <c r="M25" s="181"/>
      <c r="N25" s="181"/>
      <c r="O25" s="181"/>
      <c r="P25" s="181"/>
      <c r="Q25" s="181"/>
      <c r="R25" s="181"/>
      <c r="S25" s="181"/>
      <c r="T25" s="95"/>
      <c r="U25" s="182"/>
      <c r="V25" s="182"/>
      <c r="W25" s="182"/>
      <c r="X25" s="182"/>
      <c r="Y25" s="150"/>
      <c r="Z25" s="95"/>
      <c r="AA25" s="95"/>
      <c r="AB25" s="181"/>
      <c r="AC25" s="181"/>
      <c r="AD25" s="181"/>
      <c r="AE25" s="181"/>
      <c r="AF25" s="181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</row>
    <row r="26" spans="2:46" s="2" customFormat="1" ht="24.95" customHeight="1">
      <c r="C26" s="47" t="s">
        <v>213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518"/>
      <c r="X26" s="518"/>
      <c r="Y26" s="518"/>
      <c r="Z26" s="518"/>
      <c r="AA26" s="518"/>
      <c r="AB26" s="518"/>
      <c r="AC26" s="518"/>
      <c r="AD26" s="518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2:46" s="2" customFormat="1" ht="24.95" customHeight="1">
      <c r="C27" s="513" t="s">
        <v>161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4"/>
      <c r="R27" s="514"/>
      <c r="S27" s="514"/>
      <c r="T27" s="514"/>
      <c r="U27" s="514"/>
      <c r="V27" s="514"/>
      <c r="W27" s="514" t="s">
        <v>200</v>
      </c>
      <c r="X27" s="514"/>
      <c r="Y27" s="514"/>
      <c r="Z27" s="514"/>
      <c r="AA27" s="514"/>
      <c r="AB27" s="514"/>
      <c r="AC27" s="515"/>
      <c r="AD27" s="515"/>
      <c r="AE27" s="515"/>
      <c r="AF27" s="47"/>
    </row>
    <row r="28" spans="2:46" s="2" customFormat="1" ht="24.95" customHeight="1">
      <c r="C28" s="484" t="s">
        <v>87</v>
      </c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6"/>
      <c r="Q28" s="484" t="s">
        <v>96</v>
      </c>
      <c r="R28" s="485"/>
      <c r="S28" s="485"/>
      <c r="T28" s="485"/>
      <c r="U28" s="485"/>
      <c r="V28" s="486"/>
      <c r="W28" s="484" t="s">
        <v>214</v>
      </c>
      <c r="X28" s="485"/>
      <c r="Y28" s="485"/>
      <c r="Z28" s="485"/>
      <c r="AA28" s="485"/>
      <c r="AB28" s="486"/>
      <c r="AC28" s="183"/>
      <c r="AD28" s="136"/>
      <c r="AE28" s="136"/>
    </row>
    <row r="29" spans="2:46" s="2" customFormat="1" ht="24.95" customHeight="1">
      <c r="C29" s="50"/>
      <c r="D29" s="488" t="s">
        <v>95</v>
      </c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49"/>
      <c r="Q29" s="480"/>
      <c r="R29" s="481"/>
      <c r="S29" s="481"/>
      <c r="T29" s="481"/>
      <c r="U29" s="54" t="s">
        <v>50</v>
      </c>
      <c r="V29" s="49"/>
      <c r="W29" s="480"/>
      <c r="X29" s="481"/>
      <c r="Y29" s="481"/>
      <c r="Z29" s="481"/>
      <c r="AA29" s="54" t="s">
        <v>50</v>
      </c>
      <c r="AB29" s="49"/>
    </row>
    <row r="30" spans="2:46" s="2" customFormat="1" ht="24.95" customHeight="1">
      <c r="C30" s="50"/>
      <c r="D30" s="488" t="s">
        <v>94</v>
      </c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49"/>
      <c r="Q30" s="480"/>
      <c r="R30" s="481"/>
      <c r="S30" s="481"/>
      <c r="T30" s="481"/>
      <c r="U30" s="54" t="s">
        <v>50</v>
      </c>
      <c r="V30" s="49"/>
      <c r="W30" s="480"/>
      <c r="X30" s="481"/>
      <c r="Y30" s="481"/>
      <c r="Z30" s="481"/>
      <c r="AA30" s="54" t="s">
        <v>50</v>
      </c>
      <c r="AB30" s="49"/>
    </row>
    <row r="31" spans="2:46" s="2" customFormat="1" ht="24.95" customHeight="1">
      <c r="C31" s="50"/>
      <c r="D31" s="488" t="s">
        <v>93</v>
      </c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49"/>
      <c r="Q31" s="482">
        <f>IF(ISERROR(Q30/Q29),0,ROUND(Q30/Q29*100,2))</f>
        <v>0</v>
      </c>
      <c r="R31" s="483"/>
      <c r="S31" s="483"/>
      <c r="T31" s="483"/>
      <c r="U31" s="59" t="s">
        <v>92</v>
      </c>
      <c r="V31" s="61"/>
      <c r="W31" s="482">
        <f>IF(ISERROR(W30/W29),0,ROUND(W30/W29*100,2))</f>
        <v>0</v>
      </c>
      <c r="X31" s="483"/>
      <c r="Y31" s="483"/>
      <c r="Z31" s="483"/>
      <c r="AA31" s="59" t="s">
        <v>92</v>
      </c>
      <c r="AB31" s="61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46" s="2" customFormat="1" ht="24.95" customHeight="1">
      <c r="B32" s="1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3:19" ht="24.95" customHeight="1">
      <c r="C33" s="99" t="s">
        <v>159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3:19" ht="24.95" customHeight="1">
      <c r="C34" s="504" t="s">
        <v>160</v>
      </c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441" t="s">
        <v>215</v>
      </c>
      <c r="O34" s="425"/>
      <c r="P34" s="425"/>
      <c r="Q34" s="425"/>
      <c r="R34" s="431"/>
      <c r="S34" s="75"/>
    </row>
  </sheetData>
  <mergeCells count="86">
    <mergeCell ref="Y5:AF5"/>
    <mergeCell ref="Y6:AF6"/>
    <mergeCell ref="Y7:AF7"/>
    <mergeCell ref="Y8:AF8"/>
    <mergeCell ref="C27:P27"/>
    <mergeCell ref="Q27:V27"/>
    <mergeCell ref="W27:AE27"/>
    <mergeCell ref="D7:G7"/>
    <mergeCell ref="D8:G9"/>
    <mergeCell ref="C5:H5"/>
    <mergeCell ref="D6:G6"/>
    <mergeCell ref="U15:V15"/>
    <mergeCell ref="W26:AD26"/>
    <mergeCell ref="U13:V13"/>
    <mergeCell ref="M20:Q20"/>
    <mergeCell ref="T20:U20"/>
    <mergeCell ref="S5:X5"/>
    <mergeCell ref="C14:C15"/>
    <mergeCell ref="D13:J13"/>
    <mergeCell ref="M23:Q23"/>
    <mergeCell ref="T23:U23"/>
    <mergeCell ref="W23:X23"/>
    <mergeCell ref="W21:X21"/>
    <mergeCell ref="M22:Q22"/>
    <mergeCell ref="T22:U22"/>
    <mergeCell ref="W22:X22"/>
    <mergeCell ref="M19:Q19"/>
    <mergeCell ref="T19:U19"/>
    <mergeCell ref="W19:X19"/>
    <mergeCell ref="C19:L19"/>
    <mergeCell ref="U14:V14"/>
    <mergeCell ref="W14:X14"/>
    <mergeCell ref="I5:P5"/>
    <mergeCell ref="I6:P6"/>
    <mergeCell ref="I7:P7"/>
    <mergeCell ref="I8:P8"/>
    <mergeCell ref="I9:P9"/>
    <mergeCell ref="S6:X6"/>
    <mergeCell ref="S7:X7"/>
    <mergeCell ref="S8:X8"/>
    <mergeCell ref="S9:X9"/>
    <mergeCell ref="C34:M34"/>
    <mergeCell ref="K13:O13"/>
    <mergeCell ref="K14:O15"/>
    <mergeCell ref="G10:O10"/>
    <mergeCell ref="T24:W24"/>
    <mergeCell ref="N34:R34"/>
    <mergeCell ref="W13:X13"/>
    <mergeCell ref="W15:X15"/>
    <mergeCell ref="W20:X20"/>
    <mergeCell ref="M21:Q21"/>
    <mergeCell ref="T21:U21"/>
    <mergeCell ref="C28:P28"/>
    <mergeCell ref="D14:J15"/>
    <mergeCell ref="P13:T13"/>
    <mergeCell ref="P14:T14"/>
    <mergeCell ref="P15:T15"/>
    <mergeCell ref="Y9:AF9"/>
    <mergeCell ref="AC15:AD15"/>
    <mergeCell ref="AC13:AD13"/>
    <mergeCell ref="Z14:AA14"/>
    <mergeCell ref="Z13:AA13"/>
    <mergeCell ref="AC14:AD14"/>
    <mergeCell ref="Z15:AA15"/>
    <mergeCell ref="C20:L22"/>
    <mergeCell ref="C24:L24"/>
    <mergeCell ref="W28:AB28"/>
    <mergeCell ref="Q28:V28"/>
    <mergeCell ref="C23:E23"/>
    <mergeCell ref="F23:K23"/>
    <mergeCell ref="W30:Z30"/>
    <mergeCell ref="W31:Z31"/>
    <mergeCell ref="M18:AC18"/>
    <mergeCell ref="Z19:AA19"/>
    <mergeCell ref="Z20:AA20"/>
    <mergeCell ref="Z21:AA21"/>
    <mergeCell ref="Z22:AA22"/>
    <mergeCell ref="Z23:AA23"/>
    <mergeCell ref="W29:Z29"/>
    <mergeCell ref="D30:O30"/>
    <mergeCell ref="D29:O29"/>
    <mergeCell ref="Q29:T29"/>
    <mergeCell ref="Q30:T30"/>
    <mergeCell ref="Q31:T31"/>
    <mergeCell ref="D31:O31"/>
    <mergeCell ref="C18:L18"/>
  </mergeCells>
  <phoneticPr fontId="3"/>
  <conditionalFormatting sqref="Q30:Q31">
    <cfRule type="cellIs" dxfId="7" priority="2" stopIfTrue="1" operator="equal">
      <formula>0</formula>
    </cfRule>
  </conditionalFormatting>
  <conditionalFormatting sqref="W30:W31">
    <cfRule type="cellIs" dxfId="6" priority="1" stopIfTrue="1" operator="equal">
      <formula>0</formula>
    </cfRule>
  </conditionalFormatting>
  <dataValidations disablePrompts="1" count="1">
    <dataValidation type="list" allowBlank="1" showInputMessage="1" showErrorMessage="1" prompt="元号を選択してください" sqref="U13:V13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scale="89" fitToHeight="0" orientation="portrait" r:id="rId1"/>
  <headerFooter alignWithMargins="0">
    <oddFooter>&amp;C&amp;9- （保育） ３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8" r:id="rId4" name="Check Box 42">
              <controlPr defaultSize="0" autoFill="0" autoLine="0" autoPict="0">
                <anchor moveWithCells="1">
                  <from>
                    <xdr:col>8</xdr:col>
                    <xdr:colOff>228600</xdr:colOff>
                    <xdr:row>5</xdr:row>
                    <xdr:rowOff>57150</xdr:rowOff>
                  </from>
                  <to>
                    <xdr:col>10</xdr:col>
                    <xdr:colOff>38100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5" name="Check Box 43">
              <controlPr defaultSize="0" autoFill="0" autoLine="0" autoPict="0">
                <anchor moveWithCells="1">
                  <from>
                    <xdr:col>11</xdr:col>
                    <xdr:colOff>133350</xdr:colOff>
                    <xdr:row>5</xdr:row>
                    <xdr:rowOff>57150</xdr:rowOff>
                  </from>
                  <to>
                    <xdr:col>12</xdr:col>
                    <xdr:colOff>180975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6" name="Check Box 44">
              <controlPr defaultSize="0" autoFill="0" autoLine="0" autoPict="0">
                <anchor moveWithCells="1">
                  <from>
                    <xdr:col>8</xdr:col>
                    <xdr:colOff>228600</xdr:colOff>
                    <xdr:row>6</xdr:row>
                    <xdr:rowOff>57150</xdr:rowOff>
                  </from>
                  <to>
                    <xdr:col>10</xdr:col>
                    <xdr:colOff>38100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7" name="Check Box 45">
              <controlPr defaultSize="0" autoFill="0" autoLine="0" autoPict="0">
                <anchor moveWithCells="1">
                  <from>
                    <xdr:col>11</xdr:col>
                    <xdr:colOff>133350</xdr:colOff>
                    <xdr:row>6</xdr:row>
                    <xdr:rowOff>57150</xdr:rowOff>
                  </from>
                  <to>
                    <xdr:col>12</xdr:col>
                    <xdr:colOff>180975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8" name="Check Box 46">
              <controlPr defaultSize="0" autoFill="0" autoLine="0" autoPict="0">
                <anchor>
                  <from>
                    <xdr:col>8</xdr:col>
                    <xdr:colOff>228600</xdr:colOff>
                    <xdr:row>7</xdr:row>
                    <xdr:rowOff>66675</xdr:rowOff>
                  </from>
                  <to>
                    <xdr:col>9</xdr:col>
                    <xdr:colOff>171450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9" name="Check Box 47">
              <controlPr defaultSize="0" autoFill="0" autoLine="0" autoPict="0">
                <anchor>
                  <from>
                    <xdr:col>11</xdr:col>
                    <xdr:colOff>133350</xdr:colOff>
                    <xdr:row>7</xdr:row>
                    <xdr:rowOff>66675</xdr:rowOff>
                  </from>
                  <to>
                    <xdr:col>12</xdr:col>
                    <xdr:colOff>76200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0" name="Check Box 48">
              <controlPr defaultSize="0" autoFill="0" autoLine="0" autoPict="0">
                <anchor moveWithCells="1">
                  <from>
                    <xdr:col>10</xdr:col>
                    <xdr:colOff>133350</xdr:colOff>
                    <xdr:row>8</xdr:row>
                    <xdr:rowOff>47625</xdr:rowOff>
                  </from>
                  <to>
                    <xdr:col>11</xdr:col>
                    <xdr:colOff>180975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1" name="Check Box 49">
              <controlPr defaultSize="0" autoFill="0" autoLine="0" autoPict="0">
                <anchor moveWithCells="1">
                  <from>
                    <xdr:col>13</xdr:col>
                    <xdr:colOff>28575</xdr:colOff>
                    <xdr:row>8</xdr:row>
                    <xdr:rowOff>47625</xdr:rowOff>
                  </from>
                  <to>
                    <xdr:col>14</xdr:col>
                    <xdr:colOff>76200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2" name="Check Box 50">
              <controlPr defaultSize="0" autoFill="0" autoLine="0" autoPict="0">
                <anchor moveWithCells="1">
                  <from>
                    <xdr:col>24</xdr:col>
                    <xdr:colOff>228600</xdr:colOff>
                    <xdr:row>5</xdr:row>
                    <xdr:rowOff>57150</xdr:rowOff>
                  </from>
                  <to>
                    <xdr:col>25</xdr:col>
                    <xdr:colOff>171450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3" name="Check Box 51">
              <controlPr defaultSize="0" autoFill="0" autoLine="0" autoPict="0">
                <anchor>
                  <from>
                    <xdr:col>27</xdr:col>
                    <xdr:colOff>133350</xdr:colOff>
                    <xdr:row>5</xdr:row>
                    <xdr:rowOff>57150</xdr:rowOff>
                  </from>
                  <to>
                    <xdr:col>28</xdr:col>
                    <xdr:colOff>76200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4" name="Check Box 68">
              <controlPr defaultSize="0" autoFill="0" autoLine="0" autoPict="0">
                <anchor moveWithCells="1">
                  <from>
                    <xdr:col>10</xdr:col>
                    <xdr:colOff>95250</xdr:colOff>
                    <xdr:row>12</xdr:row>
                    <xdr:rowOff>47625</xdr:rowOff>
                  </from>
                  <to>
                    <xdr:col>11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5" name="Check Box 69">
              <controlPr defaultSize="0" autoFill="0" autoLine="0" autoPict="0">
                <anchor moveWithCells="1">
                  <from>
                    <xdr:col>12</xdr:col>
                    <xdr:colOff>114300</xdr:colOff>
                    <xdr:row>12</xdr:row>
                    <xdr:rowOff>47625</xdr:rowOff>
                  </from>
                  <to>
                    <xdr:col>13</xdr:col>
                    <xdr:colOff>161925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6" name="Check Box 70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200025</xdr:rowOff>
                  </from>
                  <to>
                    <xdr:col>11</xdr:col>
                    <xdr:colOff>142875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7" name="Check Box 71">
              <controlPr defaultSize="0" autoFill="0" autoLine="0" autoPict="0">
                <anchor moveWithCells="1">
                  <from>
                    <xdr:col>12</xdr:col>
                    <xdr:colOff>114300</xdr:colOff>
                    <xdr:row>13</xdr:row>
                    <xdr:rowOff>200025</xdr:rowOff>
                  </from>
                  <to>
                    <xdr:col>13</xdr:col>
                    <xdr:colOff>161925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8" name="Check Box 76">
              <controlPr defaultSize="0" autoFill="0" autoLine="0" autoPict="0">
                <anchor>
                  <from>
                    <xdr:col>13</xdr:col>
                    <xdr:colOff>104775</xdr:colOff>
                    <xdr:row>33</xdr:row>
                    <xdr:rowOff>76200</xdr:rowOff>
                  </from>
                  <to>
                    <xdr:col>14</xdr:col>
                    <xdr:colOff>47625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19" name="Check Box 77">
              <controlPr defaultSize="0" autoFill="0" autoLine="0" autoPict="0">
                <anchor>
                  <from>
                    <xdr:col>15</xdr:col>
                    <xdr:colOff>152400</xdr:colOff>
                    <xdr:row>33</xdr:row>
                    <xdr:rowOff>76200</xdr:rowOff>
                  </from>
                  <to>
                    <xdr:col>16</xdr:col>
                    <xdr:colOff>95250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20" name="Check Box 78">
              <controlPr defaultSize="0" autoFill="0" autoLine="0" autoPict="0">
                <anchor moveWithCells="1">
                  <from>
                    <xdr:col>24</xdr:col>
                    <xdr:colOff>228600</xdr:colOff>
                    <xdr:row>6</xdr:row>
                    <xdr:rowOff>57150</xdr:rowOff>
                  </from>
                  <to>
                    <xdr:col>25</xdr:col>
                    <xdr:colOff>171450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21" name="Check Box 79">
              <controlPr defaultSize="0" autoFill="0" autoLine="0" autoPict="0">
                <anchor>
                  <from>
                    <xdr:col>27</xdr:col>
                    <xdr:colOff>133350</xdr:colOff>
                    <xdr:row>6</xdr:row>
                    <xdr:rowOff>57150</xdr:rowOff>
                  </from>
                  <to>
                    <xdr:col>28</xdr:col>
                    <xdr:colOff>76200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2" name="Check Box 80">
              <controlPr defaultSize="0" autoFill="0" autoLine="0" autoPict="0">
                <anchor moveWithCells="1">
                  <from>
                    <xdr:col>24</xdr:col>
                    <xdr:colOff>228600</xdr:colOff>
                    <xdr:row>7</xdr:row>
                    <xdr:rowOff>57150</xdr:rowOff>
                  </from>
                  <to>
                    <xdr:col>25</xdr:col>
                    <xdr:colOff>171450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3" name="Check Box 81">
              <controlPr defaultSize="0" autoFill="0" autoLine="0" autoPict="0">
                <anchor>
                  <from>
                    <xdr:col>27</xdr:col>
                    <xdr:colOff>133350</xdr:colOff>
                    <xdr:row>7</xdr:row>
                    <xdr:rowOff>57150</xdr:rowOff>
                  </from>
                  <to>
                    <xdr:col>28</xdr:col>
                    <xdr:colOff>76200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4" name="Check Box 82">
              <controlPr defaultSize="0" autoFill="0" autoLine="0" autoPict="0">
                <anchor moveWithCells="1">
                  <from>
                    <xdr:col>24</xdr:col>
                    <xdr:colOff>228600</xdr:colOff>
                    <xdr:row>8</xdr:row>
                    <xdr:rowOff>57150</xdr:rowOff>
                  </from>
                  <to>
                    <xdr:col>25</xdr:col>
                    <xdr:colOff>171450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25" name="Check Box 83">
              <controlPr defaultSize="0" autoFill="0" autoLine="0" autoPict="0">
                <anchor>
                  <from>
                    <xdr:col>27</xdr:col>
                    <xdr:colOff>133350</xdr:colOff>
                    <xdr:row>8</xdr:row>
                    <xdr:rowOff>57150</xdr:rowOff>
                  </from>
                  <to>
                    <xdr:col>28</xdr:col>
                    <xdr:colOff>76200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BD39"/>
  <sheetViews>
    <sheetView showGridLines="0" showRowColHeaders="0" view="pageBreakPreview" zoomScaleNormal="100" zoomScaleSheetLayoutView="100" workbookViewId="0">
      <selection activeCell="M27" sqref="M27"/>
    </sheetView>
  </sheetViews>
  <sheetFormatPr defaultRowHeight="13.5"/>
  <cols>
    <col min="1" max="1" width="3" customWidth="1"/>
    <col min="2" max="2" width="0.75" customWidth="1"/>
    <col min="3" max="3" width="8.625" customWidth="1"/>
    <col min="4" max="4" width="11.25" customWidth="1"/>
    <col min="5" max="34" width="2.75" customWidth="1"/>
    <col min="35" max="35" width="1.875" customWidth="1"/>
    <col min="36" max="36" width="2.25" customWidth="1"/>
    <col min="37" max="37" width="1.875" customWidth="1"/>
    <col min="38" max="38" width="2.25" customWidth="1"/>
    <col min="39" max="39" width="1.875" customWidth="1"/>
    <col min="40" max="40" width="0.25" customWidth="1"/>
    <col min="41" max="41" width="2" customWidth="1"/>
    <col min="42" max="43" width="1.875" customWidth="1"/>
    <col min="44" max="44" width="0.375" customWidth="1"/>
    <col min="45" max="45" width="2.25" customWidth="1"/>
    <col min="46" max="47" width="1.875" customWidth="1"/>
    <col min="48" max="48" width="5.25" customWidth="1"/>
    <col min="49" max="49" width="1.125" customWidth="1"/>
    <col min="50" max="50" width="2.625" customWidth="1"/>
    <col min="51" max="51" width="1.875" customWidth="1"/>
    <col min="52" max="52" width="0.75" customWidth="1"/>
    <col min="53" max="54" width="1.875" customWidth="1"/>
    <col min="55" max="55" width="3.75" customWidth="1"/>
    <col min="56" max="56" width="4.5" customWidth="1"/>
    <col min="57" max="57" width="0.75" customWidth="1"/>
  </cols>
  <sheetData>
    <row r="1" spans="2:56" ht="18" customHeight="1"/>
    <row r="2" spans="2:56" ht="4.5" customHeight="1">
      <c r="B2" s="66"/>
      <c r="C2" s="66"/>
      <c r="D2" s="66"/>
      <c r="E2" s="66"/>
      <c r="F2" s="66"/>
      <c r="G2" s="66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66"/>
      <c r="AD2" s="66"/>
      <c r="AE2" s="66"/>
      <c r="AF2" s="66"/>
      <c r="AG2" s="159"/>
      <c r="AH2" s="159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</row>
    <row r="3" spans="2:56" ht="6.75" customHeight="1">
      <c r="B3" s="66"/>
      <c r="C3" s="546" t="s">
        <v>854</v>
      </c>
      <c r="D3" s="546"/>
      <c r="E3" s="546"/>
      <c r="F3" s="545" t="s">
        <v>855</v>
      </c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</row>
    <row r="4" spans="2:56" ht="6.75" customHeight="1">
      <c r="B4" s="66"/>
      <c r="C4" s="546"/>
      <c r="D4" s="546"/>
      <c r="E4" s="546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66"/>
      <c r="AR4" s="66"/>
      <c r="AS4" s="66"/>
      <c r="AT4" s="66"/>
      <c r="AU4" s="443" t="s">
        <v>216</v>
      </c>
      <c r="AV4" s="443"/>
      <c r="AW4" s="443"/>
      <c r="AX4" s="443"/>
      <c r="AY4" s="443"/>
      <c r="AZ4" s="443"/>
      <c r="BA4" s="443"/>
      <c r="BB4" s="443"/>
      <c r="BC4" s="443"/>
      <c r="BD4" s="443"/>
    </row>
    <row r="5" spans="2:56" ht="6.75" customHeight="1">
      <c r="B5" s="66"/>
      <c r="C5" s="2"/>
      <c r="D5" s="66"/>
      <c r="E5" s="66"/>
      <c r="F5" s="66"/>
      <c r="G5" s="66"/>
      <c r="H5" s="159"/>
      <c r="I5" s="159"/>
      <c r="J5" s="159"/>
      <c r="K5" s="159"/>
      <c r="L5" s="159"/>
      <c r="M5" s="158"/>
      <c r="N5" s="158"/>
      <c r="O5" s="157"/>
      <c r="P5" s="158"/>
      <c r="Q5" s="158"/>
      <c r="R5" s="157"/>
      <c r="S5" s="157"/>
      <c r="T5" s="158"/>
      <c r="U5" s="158"/>
      <c r="V5" s="157"/>
      <c r="W5" s="158"/>
      <c r="X5" s="158"/>
      <c r="Y5" s="157"/>
      <c r="Z5" s="157"/>
      <c r="AA5" s="157"/>
      <c r="AB5" s="157"/>
      <c r="AC5" s="66"/>
      <c r="AD5" s="66"/>
      <c r="AE5" s="66"/>
      <c r="AF5" s="66"/>
      <c r="AG5" s="159"/>
      <c r="AH5" s="159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443"/>
      <c r="AV5" s="443"/>
      <c r="AW5" s="443"/>
      <c r="AX5" s="443"/>
      <c r="AY5" s="443"/>
      <c r="AZ5" s="443"/>
      <c r="BA5" s="443"/>
      <c r="BB5" s="443"/>
      <c r="BC5" s="443"/>
      <c r="BD5" s="443"/>
    </row>
    <row r="6" spans="2:56" ht="4.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159"/>
      <c r="AH6" s="159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</row>
    <row r="7" spans="2:56" ht="13.5" customHeight="1">
      <c r="B7" s="66"/>
      <c r="C7" s="81"/>
      <c r="D7" s="79"/>
      <c r="E7" s="90">
        <v>4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81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79"/>
      <c r="AU7" s="544" t="s">
        <v>148</v>
      </c>
      <c r="AV7" s="541"/>
      <c r="AW7" s="541"/>
      <c r="AX7" s="541"/>
      <c r="AY7" s="536"/>
      <c r="AZ7" s="544" t="s">
        <v>147</v>
      </c>
      <c r="BA7" s="541"/>
      <c r="BB7" s="541"/>
      <c r="BC7" s="541"/>
      <c r="BD7" s="536"/>
    </row>
    <row r="8" spans="2:56" ht="13.5" customHeight="1">
      <c r="B8" s="66"/>
      <c r="C8" s="77"/>
      <c r="D8" s="524" t="s">
        <v>146</v>
      </c>
      <c r="E8" s="86" t="s">
        <v>145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538" t="s">
        <v>144</v>
      </c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40"/>
      <c r="AU8" s="538"/>
      <c r="AV8" s="539"/>
      <c r="AW8" s="539"/>
      <c r="AX8" s="539"/>
      <c r="AY8" s="540"/>
      <c r="AZ8" s="538"/>
      <c r="BA8" s="539"/>
      <c r="BB8" s="539"/>
      <c r="BC8" s="539"/>
      <c r="BD8" s="540"/>
    </row>
    <row r="9" spans="2:56" ht="13.5" customHeight="1">
      <c r="B9" s="66"/>
      <c r="C9" s="77"/>
      <c r="D9" s="524"/>
      <c r="E9" s="87">
        <v>1</v>
      </c>
      <c r="F9" s="87">
        <v>2</v>
      </c>
      <c r="G9" s="87">
        <v>3</v>
      </c>
      <c r="H9" s="87">
        <v>4</v>
      </c>
      <c r="I9" s="87">
        <v>5</v>
      </c>
      <c r="J9" s="87">
        <v>6</v>
      </c>
      <c r="K9" s="87">
        <v>7</v>
      </c>
      <c r="L9" s="87">
        <v>8</v>
      </c>
      <c r="M9" s="87">
        <v>9</v>
      </c>
      <c r="N9" s="87">
        <v>10</v>
      </c>
      <c r="O9" s="87">
        <v>11</v>
      </c>
      <c r="P9" s="87">
        <v>12</v>
      </c>
      <c r="Q9" s="87">
        <v>13</v>
      </c>
      <c r="R9" s="87">
        <v>14</v>
      </c>
      <c r="S9" s="87">
        <v>15</v>
      </c>
      <c r="T9" s="87">
        <v>16</v>
      </c>
      <c r="U9" s="87">
        <v>17</v>
      </c>
      <c r="V9" s="87">
        <v>18</v>
      </c>
      <c r="W9" s="87">
        <v>19</v>
      </c>
      <c r="X9" s="87">
        <v>20</v>
      </c>
      <c r="Y9" s="87">
        <v>21</v>
      </c>
      <c r="Z9" s="87">
        <v>22</v>
      </c>
      <c r="AA9" s="87">
        <v>23</v>
      </c>
      <c r="AB9" s="87">
        <v>24</v>
      </c>
      <c r="AC9" s="87">
        <v>25</v>
      </c>
      <c r="AD9" s="87">
        <v>26</v>
      </c>
      <c r="AE9" s="87">
        <v>27</v>
      </c>
      <c r="AF9" s="87">
        <v>28</v>
      </c>
      <c r="AG9" s="87">
        <v>29</v>
      </c>
      <c r="AH9" s="87">
        <v>30</v>
      </c>
      <c r="AI9" s="77"/>
      <c r="AJ9" s="75"/>
      <c r="AK9" s="75"/>
      <c r="AL9" s="75"/>
      <c r="AM9" s="75"/>
      <c r="AN9" s="75"/>
      <c r="AO9" s="75"/>
      <c r="AP9" s="75"/>
      <c r="AQ9" s="542" t="s">
        <v>143</v>
      </c>
      <c r="AR9" s="542"/>
      <c r="AS9" s="542"/>
      <c r="AT9" s="74"/>
      <c r="AU9" s="538"/>
      <c r="AV9" s="539"/>
      <c r="AW9" s="539"/>
      <c r="AX9" s="539"/>
      <c r="AY9" s="540"/>
      <c r="AZ9" s="538"/>
      <c r="BA9" s="539"/>
      <c r="BB9" s="539"/>
      <c r="BC9" s="539"/>
      <c r="BD9" s="540"/>
    </row>
    <row r="10" spans="2:56" ht="13.5" customHeight="1">
      <c r="B10" s="66"/>
      <c r="C10" s="77"/>
      <c r="D10" s="74"/>
      <c r="E10" s="86" t="s">
        <v>50</v>
      </c>
      <c r="F10" s="86" t="s">
        <v>50</v>
      </c>
      <c r="G10" s="86" t="s">
        <v>142</v>
      </c>
      <c r="H10" s="86" t="s">
        <v>142</v>
      </c>
      <c r="I10" s="86" t="s">
        <v>142</v>
      </c>
      <c r="J10" s="86" t="s">
        <v>142</v>
      </c>
      <c r="K10" s="86" t="s">
        <v>142</v>
      </c>
      <c r="L10" s="86" t="s">
        <v>142</v>
      </c>
      <c r="M10" s="86" t="s">
        <v>142</v>
      </c>
      <c r="N10" s="86" t="s">
        <v>142</v>
      </c>
      <c r="O10" s="86" t="s">
        <v>142</v>
      </c>
      <c r="P10" s="86" t="s">
        <v>142</v>
      </c>
      <c r="Q10" s="86" t="s">
        <v>142</v>
      </c>
      <c r="R10" s="86" t="s">
        <v>142</v>
      </c>
      <c r="S10" s="86" t="s">
        <v>142</v>
      </c>
      <c r="T10" s="86" t="s">
        <v>142</v>
      </c>
      <c r="U10" s="86" t="s">
        <v>142</v>
      </c>
      <c r="V10" s="86" t="s">
        <v>142</v>
      </c>
      <c r="W10" s="86" t="s">
        <v>142</v>
      </c>
      <c r="X10" s="86" t="s">
        <v>142</v>
      </c>
      <c r="Y10" s="86" t="s">
        <v>142</v>
      </c>
      <c r="Z10" s="86" t="s">
        <v>142</v>
      </c>
      <c r="AA10" s="86" t="s">
        <v>142</v>
      </c>
      <c r="AB10" s="86" t="s">
        <v>142</v>
      </c>
      <c r="AC10" s="86" t="s">
        <v>142</v>
      </c>
      <c r="AD10" s="86" t="s">
        <v>142</v>
      </c>
      <c r="AE10" s="86" t="s">
        <v>142</v>
      </c>
      <c r="AF10" s="86" t="s">
        <v>142</v>
      </c>
      <c r="AG10" s="86" t="s">
        <v>142</v>
      </c>
      <c r="AH10" s="86" t="s">
        <v>142</v>
      </c>
      <c r="AI10" s="71"/>
      <c r="AJ10" s="69"/>
      <c r="AK10" s="69"/>
      <c r="AL10" s="69"/>
      <c r="AM10" s="69"/>
      <c r="AN10" s="69"/>
      <c r="AO10" s="69"/>
      <c r="AP10" s="69"/>
      <c r="AQ10" s="543"/>
      <c r="AR10" s="543"/>
      <c r="AS10" s="543"/>
      <c r="AT10" s="68"/>
      <c r="AU10" s="538"/>
      <c r="AV10" s="539"/>
      <c r="AW10" s="539"/>
      <c r="AX10" s="539"/>
      <c r="AY10" s="540"/>
      <c r="AZ10" s="538"/>
      <c r="BA10" s="539"/>
      <c r="BB10" s="539"/>
      <c r="BC10" s="539"/>
      <c r="BD10" s="540"/>
    </row>
    <row r="11" spans="2:56" ht="13.5" customHeight="1">
      <c r="B11" s="66"/>
      <c r="C11" s="454" t="s">
        <v>885</v>
      </c>
      <c r="D11" s="524"/>
      <c r="E11" s="85" t="s">
        <v>218</v>
      </c>
      <c r="F11" s="85" t="s">
        <v>142</v>
      </c>
      <c r="G11" s="85" t="s">
        <v>219</v>
      </c>
      <c r="H11" s="85" t="s">
        <v>220</v>
      </c>
      <c r="I11" s="85" t="s">
        <v>221</v>
      </c>
      <c r="J11" s="85" t="s">
        <v>222</v>
      </c>
      <c r="K11" s="85" t="s">
        <v>223</v>
      </c>
      <c r="L11" s="85" t="s">
        <v>217</v>
      </c>
      <c r="M11" s="85" t="s">
        <v>142</v>
      </c>
      <c r="N11" s="85" t="s">
        <v>219</v>
      </c>
      <c r="O11" s="85" t="s">
        <v>220</v>
      </c>
      <c r="P11" s="85" t="s">
        <v>221</v>
      </c>
      <c r="Q11" s="85" t="s">
        <v>222</v>
      </c>
      <c r="R11" s="85" t="s">
        <v>223</v>
      </c>
      <c r="S11" s="85" t="s">
        <v>217</v>
      </c>
      <c r="T11" s="85" t="s">
        <v>142</v>
      </c>
      <c r="U11" s="85" t="s">
        <v>219</v>
      </c>
      <c r="V11" s="85" t="s">
        <v>220</v>
      </c>
      <c r="W11" s="85" t="s">
        <v>221</v>
      </c>
      <c r="X11" s="85" t="s">
        <v>222</v>
      </c>
      <c r="Y11" s="85" t="s">
        <v>223</v>
      </c>
      <c r="Z11" s="85" t="s">
        <v>217</v>
      </c>
      <c r="AA11" s="85" t="s">
        <v>142</v>
      </c>
      <c r="AB11" s="85" t="s">
        <v>219</v>
      </c>
      <c r="AC11" s="85" t="s">
        <v>220</v>
      </c>
      <c r="AD11" s="85" t="s">
        <v>221</v>
      </c>
      <c r="AE11" s="85" t="s">
        <v>222</v>
      </c>
      <c r="AF11" s="85" t="s">
        <v>223</v>
      </c>
      <c r="AG11" s="85" t="s">
        <v>217</v>
      </c>
      <c r="AH11" s="85" t="s">
        <v>142</v>
      </c>
      <c r="AI11" s="535" t="s">
        <v>140</v>
      </c>
      <c r="AJ11" s="536"/>
      <c r="AK11" s="535" t="s">
        <v>139</v>
      </c>
      <c r="AL11" s="536"/>
      <c r="AM11" s="535" t="s">
        <v>138</v>
      </c>
      <c r="AN11" s="541"/>
      <c r="AO11" s="536"/>
      <c r="AP11" s="535" t="s">
        <v>137</v>
      </c>
      <c r="AQ11" s="541"/>
      <c r="AR11" s="536"/>
      <c r="AS11" s="535" t="s">
        <v>52</v>
      </c>
      <c r="AT11" s="536"/>
      <c r="AU11" s="538"/>
      <c r="AV11" s="539"/>
      <c r="AW11" s="539"/>
      <c r="AX11" s="539"/>
      <c r="AY11" s="540"/>
      <c r="AZ11" s="538"/>
      <c r="BA11" s="539"/>
      <c r="BB11" s="539"/>
      <c r="BC11" s="539"/>
      <c r="BD11" s="540"/>
    </row>
    <row r="12" spans="2:56" ht="13.5" customHeight="1">
      <c r="B12" s="66"/>
      <c r="C12" s="525"/>
      <c r="D12" s="526"/>
      <c r="E12" s="84" t="s">
        <v>136</v>
      </c>
      <c r="F12" s="84" t="s">
        <v>136</v>
      </c>
      <c r="G12" s="84" t="s">
        <v>136</v>
      </c>
      <c r="H12" s="84" t="s">
        <v>136</v>
      </c>
      <c r="I12" s="84" t="s">
        <v>136</v>
      </c>
      <c r="J12" s="84" t="s">
        <v>136</v>
      </c>
      <c r="K12" s="84" t="s">
        <v>136</v>
      </c>
      <c r="L12" s="84" t="s">
        <v>136</v>
      </c>
      <c r="M12" s="84" t="s">
        <v>136</v>
      </c>
      <c r="N12" s="84" t="s">
        <v>136</v>
      </c>
      <c r="O12" s="84" t="s">
        <v>136</v>
      </c>
      <c r="P12" s="84" t="s">
        <v>136</v>
      </c>
      <c r="Q12" s="84" t="s">
        <v>136</v>
      </c>
      <c r="R12" s="84" t="s">
        <v>136</v>
      </c>
      <c r="S12" s="84" t="s">
        <v>136</v>
      </c>
      <c r="T12" s="84" t="s">
        <v>136</v>
      </c>
      <c r="U12" s="84" t="s">
        <v>136</v>
      </c>
      <c r="V12" s="84" t="s">
        <v>136</v>
      </c>
      <c r="W12" s="84" t="s">
        <v>136</v>
      </c>
      <c r="X12" s="84" t="s">
        <v>136</v>
      </c>
      <c r="Y12" s="84" t="s">
        <v>136</v>
      </c>
      <c r="Z12" s="84" t="s">
        <v>136</v>
      </c>
      <c r="AA12" s="84" t="s">
        <v>136</v>
      </c>
      <c r="AB12" s="84" t="s">
        <v>136</v>
      </c>
      <c r="AC12" s="84" t="s">
        <v>136</v>
      </c>
      <c r="AD12" s="84" t="s">
        <v>136</v>
      </c>
      <c r="AE12" s="84" t="s">
        <v>136</v>
      </c>
      <c r="AF12" s="84" t="s">
        <v>136</v>
      </c>
      <c r="AG12" s="180" t="s">
        <v>136</v>
      </c>
      <c r="AH12" s="180" t="s">
        <v>136</v>
      </c>
      <c r="AI12" s="537"/>
      <c r="AJ12" s="422"/>
      <c r="AK12" s="537"/>
      <c r="AL12" s="422"/>
      <c r="AM12" s="537"/>
      <c r="AN12" s="421"/>
      <c r="AO12" s="422"/>
      <c r="AP12" s="537"/>
      <c r="AQ12" s="421"/>
      <c r="AR12" s="422"/>
      <c r="AS12" s="537"/>
      <c r="AT12" s="422"/>
      <c r="AU12" s="537"/>
      <c r="AV12" s="421"/>
      <c r="AW12" s="421"/>
      <c r="AX12" s="421"/>
      <c r="AY12" s="422"/>
      <c r="AZ12" s="537"/>
      <c r="BA12" s="421"/>
      <c r="BB12" s="421"/>
      <c r="BC12" s="421"/>
      <c r="BD12" s="422"/>
    </row>
    <row r="13" spans="2:56" ht="15.75" customHeight="1">
      <c r="B13" s="66"/>
      <c r="C13" s="527"/>
      <c r="D13" s="528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521">
        <f>COUNTIF(E13:AH13,"早")</f>
        <v>0</v>
      </c>
      <c r="AJ13" s="522"/>
      <c r="AK13" s="521">
        <f>COUNTIF(E13:AH13,"平")</f>
        <v>0</v>
      </c>
      <c r="AL13" s="522"/>
      <c r="AM13" s="521">
        <f>COUNTIF(E13:AH13,"遅")</f>
        <v>0</v>
      </c>
      <c r="AN13" s="523"/>
      <c r="AO13" s="522"/>
      <c r="AP13" s="521">
        <f>COUNTIF(E13:AH13,"休")</f>
        <v>0</v>
      </c>
      <c r="AQ13" s="523"/>
      <c r="AR13" s="522"/>
      <c r="AS13" s="521">
        <f>COUNTIF(E13:AH13,"年")</f>
        <v>0</v>
      </c>
      <c r="AT13" s="522"/>
      <c r="AU13" s="529"/>
      <c r="AV13" s="530"/>
      <c r="AW13" s="530"/>
      <c r="AX13" s="17" t="s">
        <v>135</v>
      </c>
      <c r="AY13" s="82"/>
      <c r="AZ13" s="529"/>
      <c r="BA13" s="530"/>
      <c r="BB13" s="530"/>
      <c r="BC13" s="530"/>
      <c r="BD13" s="82" t="s">
        <v>135</v>
      </c>
    </row>
    <row r="14" spans="2:56" ht="15.75" customHeight="1">
      <c r="B14" s="66"/>
      <c r="C14" s="527"/>
      <c r="D14" s="528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521">
        <f t="shared" ref="AI14:AI29" si="0">COUNTIF(E14:AH14,"早")</f>
        <v>0</v>
      </c>
      <c r="AJ14" s="522"/>
      <c r="AK14" s="521">
        <f t="shared" ref="AK14:AK30" si="1">COUNTIF(E14:AH14,"平")</f>
        <v>0</v>
      </c>
      <c r="AL14" s="522"/>
      <c r="AM14" s="521">
        <f t="shared" ref="AM14:AM30" si="2">COUNTIF(E14:AH14,"遅")</f>
        <v>0</v>
      </c>
      <c r="AN14" s="523"/>
      <c r="AO14" s="522"/>
      <c r="AP14" s="521">
        <f t="shared" ref="AP14:AP30" si="3">COUNTIF(E14:AH14,"休")</f>
        <v>0</v>
      </c>
      <c r="AQ14" s="523"/>
      <c r="AR14" s="522"/>
      <c r="AS14" s="521">
        <f t="shared" ref="AS14:AS30" si="4">COUNTIF(E14:AH14,"年")</f>
        <v>0</v>
      </c>
      <c r="AT14" s="522"/>
      <c r="AU14" s="529"/>
      <c r="AV14" s="530"/>
      <c r="AW14" s="530"/>
      <c r="AX14" s="17" t="s">
        <v>135</v>
      </c>
      <c r="AY14" s="82"/>
      <c r="AZ14" s="529"/>
      <c r="BA14" s="530"/>
      <c r="BB14" s="530"/>
      <c r="BC14" s="530"/>
      <c r="BD14" s="82" t="s">
        <v>135</v>
      </c>
    </row>
    <row r="15" spans="2:56" ht="15.75" customHeight="1">
      <c r="B15" s="66"/>
      <c r="C15" s="527"/>
      <c r="D15" s="528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521">
        <f t="shared" si="0"/>
        <v>0</v>
      </c>
      <c r="AJ15" s="522"/>
      <c r="AK15" s="521">
        <f t="shared" si="1"/>
        <v>0</v>
      </c>
      <c r="AL15" s="522"/>
      <c r="AM15" s="521">
        <f t="shared" si="2"/>
        <v>0</v>
      </c>
      <c r="AN15" s="523"/>
      <c r="AO15" s="522"/>
      <c r="AP15" s="521">
        <f t="shared" si="3"/>
        <v>0</v>
      </c>
      <c r="AQ15" s="523"/>
      <c r="AR15" s="522"/>
      <c r="AS15" s="521">
        <f t="shared" si="4"/>
        <v>0</v>
      </c>
      <c r="AT15" s="522"/>
      <c r="AU15" s="529"/>
      <c r="AV15" s="530"/>
      <c r="AW15" s="530"/>
      <c r="AX15" s="17" t="s">
        <v>135</v>
      </c>
      <c r="AY15" s="82"/>
      <c r="AZ15" s="529"/>
      <c r="BA15" s="530"/>
      <c r="BB15" s="530"/>
      <c r="BC15" s="530"/>
      <c r="BD15" s="82" t="s">
        <v>135</v>
      </c>
    </row>
    <row r="16" spans="2:56" ht="15.75" customHeight="1">
      <c r="B16" s="66"/>
      <c r="C16" s="527"/>
      <c r="D16" s="528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521">
        <f t="shared" si="0"/>
        <v>0</v>
      </c>
      <c r="AJ16" s="522"/>
      <c r="AK16" s="521">
        <f t="shared" si="1"/>
        <v>0</v>
      </c>
      <c r="AL16" s="522"/>
      <c r="AM16" s="521">
        <f t="shared" si="2"/>
        <v>0</v>
      </c>
      <c r="AN16" s="523"/>
      <c r="AO16" s="522"/>
      <c r="AP16" s="521">
        <f t="shared" si="3"/>
        <v>0</v>
      </c>
      <c r="AQ16" s="523"/>
      <c r="AR16" s="522"/>
      <c r="AS16" s="521">
        <f t="shared" si="4"/>
        <v>0</v>
      </c>
      <c r="AT16" s="522"/>
      <c r="AU16" s="529"/>
      <c r="AV16" s="530"/>
      <c r="AW16" s="530"/>
      <c r="AX16" s="17" t="s">
        <v>135</v>
      </c>
      <c r="AY16" s="82"/>
      <c r="AZ16" s="529"/>
      <c r="BA16" s="530"/>
      <c r="BB16" s="530"/>
      <c r="BC16" s="530"/>
      <c r="BD16" s="82" t="s">
        <v>135</v>
      </c>
    </row>
    <row r="17" spans="2:56" ht="15.75" customHeight="1">
      <c r="B17" s="66"/>
      <c r="C17" s="527"/>
      <c r="D17" s="528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521">
        <f t="shared" si="0"/>
        <v>0</v>
      </c>
      <c r="AJ17" s="522"/>
      <c r="AK17" s="521">
        <f t="shared" si="1"/>
        <v>0</v>
      </c>
      <c r="AL17" s="522"/>
      <c r="AM17" s="521">
        <f t="shared" si="2"/>
        <v>0</v>
      </c>
      <c r="AN17" s="523"/>
      <c r="AO17" s="522"/>
      <c r="AP17" s="521">
        <f t="shared" si="3"/>
        <v>0</v>
      </c>
      <c r="AQ17" s="523"/>
      <c r="AR17" s="522"/>
      <c r="AS17" s="521">
        <f t="shared" si="4"/>
        <v>0</v>
      </c>
      <c r="AT17" s="522"/>
      <c r="AU17" s="529"/>
      <c r="AV17" s="530"/>
      <c r="AW17" s="530"/>
      <c r="AX17" s="17" t="s">
        <v>135</v>
      </c>
      <c r="AY17" s="82"/>
      <c r="AZ17" s="529"/>
      <c r="BA17" s="530"/>
      <c r="BB17" s="530"/>
      <c r="BC17" s="530"/>
      <c r="BD17" s="82" t="s">
        <v>135</v>
      </c>
    </row>
    <row r="18" spans="2:56" ht="15.75" customHeight="1">
      <c r="B18" s="66"/>
      <c r="C18" s="527"/>
      <c r="D18" s="528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521">
        <f t="shared" si="0"/>
        <v>0</v>
      </c>
      <c r="AJ18" s="522"/>
      <c r="AK18" s="521">
        <f t="shared" si="1"/>
        <v>0</v>
      </c>
      <c r="AL18" s="522"/>
      <c r="AM18" s="521">
        <f t="shared" si="2"/>
        <v>0</v>
      </c>
      <c r="AN18" s="523"/>
      <c r="AO18" s="522"/>
      <c r="AP18" s="521">
        <f t="shared" si="3"/>
        <v>0</v>
      </c>
      <c r="AQ18" s="523"/>
      <c r="AR18" s="522"/>
      <c r="AS18" s="521">
        <f t="shared" si="4"/>
        <v>0</v>
      </c>
      <c r="AT18" s="522"/>
      <c r="AU18" s="529"/>
      <c r="AV18" s="530"/>
      <c r="AW18" s="530"/>
      <c r="AX18" s="17" t="s">
        <v>135</v>
      </c>
      <c r="AY18" s="82"/>
      <c r="AZ18" s="529"/>
      <c r="BA18" s="530"/>
      <c r="BB18" s="530"/>
      <c r="BC18" s="530"/>
      <c r="BD18" s="82" t="s">
        <v>135</v>
      </c>
    </row>
    <row r="19" spans="2:56" ht="15.75" customHeight="1">
      <c r="B19" s="66"/>
      <c r="C19" s="527"/>
      <c r="D19" s="528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521">
        <f t="shared" si="0"/>
        <v>0</v>
      </c>
      <c r="AJ19" s="522"/>
      <c r="AK19" s="521">
        <f t="shared" si="1"/>
        <v>0</v>
      </c>
      <c r="AL19" s="522"/>
      <c r="AM19" s="521">
        <f t="shared" si="2"/>
        <v>0</v>
      </c>
      <c r="AN19" s="523"/>
      <c r="AO19" s="522"/>
      <c r="AP19" s="521">
        <f t="shared" si="3"/>
        <v>0</v>
      </c>
      <c r="AQ19" s="523"/>
      <c r="AR19" s="522"/>
      <c r="AS19" s="521">
        <f t="shared" si="4"/>
        <v>0</v>
      </c>
      <c r="AT19" s="522"/>
      <c r="AU19" s="529"/>
      <c r="AV19" s="530"/>
      <c r="AW19" s="530"/>
      <c r="AX19" s="17" t="s">
        <v>135</v>
      </c>
      <c r="AY19" s="82"/>
      <c r="AZ19" s="529"/>
      <c r="BA19" s="530"/>
      <c r="BB19" s="530"/>
      <c r="BC19" s="530"/>
      <c r="BD19" s="82" t="s">
        <v>135</v>
      </c>
    </row>
    <row r="20" spans="2:56" ht="15.75" customHeight="1">
      <c r="B20" s="66"/>
      <c r="C20" s="527"/>
      <c r="D20" s="52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521">
        <f t="shared" si="0"/>
        <v>0</v>
      </c>
      <c r="AJ20" s="522"/>
      <c r="AK20" s="521">
        <f t="shared" si="1"/>
        <v>0</v>
      </c>
      <c r="AL20" s="522"/>
      <c r="AM20" s="521">
        <f t="shared" si="2"/>
        <v>0</v>
      </c>
      <c r="AN20" s="523"/>
      <c r="AO20" s="522"/>
      <c r="AP20" s="521">
        <f t="shared" si="3"/>
        <v>0</v>
      </c>
      <c r="AQ20" s="523"/>
      <c r="AR20" s="522"/>
      <c r="AS20" s="521">
        <f t="shared" si="4"/>
        <v>0</v>
      </c>
      <c r="AT20" s="522"/>
      <c r="AU20" s="529"/>
      <c r="AV20" s="530"/>
      <c r="AW20" s="530"/>
      <c r="AX20" s="17" t="s">
        <v>135</v>
      </c>
      <c r="AY20" s="82"/>
      <c r="AZ20" s="529"/>
      <c r="BA20" s="530"/>
      <c r="BB20" s="530"/>
      <c r="BC20" s="530"/>
      <c r="BD20" s="82" t="s">
        <v>135</v>
      </c>
    </row>
    <row r="21" spans="2:56" ht="15.75" customHeight="1">
      <c r="B21" s="66"/>
      <c r="C21" s="527"/>
      <c r="D21" s="52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521">
        <f t="shared" si="0"/>
        <v>0</v>
      </c>
      <c r="AJ21" s="522"/>
      <c r="AK21" s="521">
        <f t="shared" si="1"/>
        <v>0</v>
      </c>
      <c r="AL21" s="522"/>
      <c r="AM21" s="521">
        <f t="shared" si="2"/>
        <v>0</v>
      </c>
      <c r="AN21" s="523"/>
      <c r="AO21" s="522"/>
      <c r="AP21" s="521">
        <f t="shared" si="3"/>
        <v>0</v>
      </c>
      <c r="AQ21" s="523"/>
      <c r="AR21" s="522"/>
      <c r="AS21" s="521">
        <f t="shared" si="4"/>
        <v>0</v>
      </c>
      <c r="AT21" s="522"/>
      <c r="AU21" s="529"/>
      <c r="AV21" s="530"/>
      <c r="AW21" s="530"/>
      <c r="AX21" s="17" t="s">
        <v>135</v>
      </c>
      <c r="AY21" s="82"/>
      <c r="AZ21" s="529"/>
      <c r="BA21" s="530"/>
      <c r="BB21" s="530"/>
      <c r="BC21" s="530"/>
      <c r="BD21" s="82" t="s">
        <v>135</v>
      </c>
    </row>
    <row r="22" spans="2:56" ht="15.75" customHeight="1">
      <c r="B22" s="66"/>
      <c r="C22" s="527"/>
      <c r="D22" s="52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521">
        <f t="shared" si="0"/>
        <v>0</v>
      </c>
      <c r="AJ22" s="522"/>
      <c r="AK22" s="521">
        <f t="shared" si="1"/>
        <v>0</v>
      </c>
      <c r="AL22" s="522"/>
      <c r="AM22" s="521">
        <f t="shared" si="2"/>
        <v>0</v>
      </c>
      <c r="AN22" s="523"/>
      <c r="AO22" s="522"/>
      <c r="AP22" s="521">
        <f t="shared" si="3"/>
        <v>0</v>
      </c>
      <c r="AQ22" s="523"/>
      <c r="AR22" s="522"/>
      <c r="AS22" s="521">
        <f t="shared" si="4"/>
        <v>0</v>
      </c>
      <c r="AT22" s="522"/>
      <c r="AU22" s="529"/>
      <c r="AV22" s="530"/>
      <c r="AW22" s="530"/>
      <c r="AX22" s="17" t="s">
        <v>135</v>
      </c>
      <c r="AY22" s="82"/>
      <c r="AZ22" s="529"/>
      <c r="BA22" s="530"/>
      <c r="BB22" s="530"/>
      <c r="BC22" s="530"/>
      <c r="BD22" s="82" t="s">
        <v>135</v>
      </c>
    </row>
    <row r="23" spans="2:56" ht="15.75" customHeight="1">
      <c r="B23" s="66"/>
      <c r="C23" s="527"/>
      <c r="D23" s="52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521">
        <f t="shared" si="0"/>
        <v>0</v>
      </c>
      <c r="AJ23" s="522"/>
      <c r="AK23" s="521">
        <f t="shared" si="1"/>
        <v>0</v>
      </c>
      <c r="AL23" s="522"/>
      <c r="AM23" s="521">
        <f t="shared" si="2"/>
        <v>0</v>
      </c>
      <c r="AN23" s="523"/>
      <c r="AO23" s="522"/>
      <c r="AP23" s="521">
        <f t="shared" si="3"/>
        <v>0</v>
      </c>
      <c r="AQ23" s="523"/>
      <c r="AR23" s="522"/>
      <c r="AS23" s="521">
        <f t="shared" si="4"/>
        <v>0</v>
      </c>
      <c r="AT23" s="522"/>
      <c r="AU23" s="529"/>
      <c r="AV23" s="530"/>
      <c r="AW23" s="530"/>
      <c r="AX23" s="17" t="s">
        <v>135</v>
      </c>
      <c r="AY23" s="82"/>
      <c r="AZ23" s="529"/>
      <c r="BA23" s="530"/>
      <c r="BB23" s="530"/>
      <c r="BC23" s="530"/>
      <c r="BD23" s="82" t="s">
        <v>135</v>
      </c>
    </row>
    <row r="24" spans="2:56" ht="15.75" customHeight="1">
      <c r="B24" s="66"/>
      <c r="C24" s="527"/>
      <c r="D24" s="52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521">
        <f t="shared" si="0"/>
        <v>0</v>
      </c>
      <c r="AJ24" s="522"/>
      <c r="AK24" s="521">
        <f t="shared" si="1"/>
        <v>0</v>
      </c>
      <c r="AL24" s="522"/>
      <c r="AM24" s="521">
        <f t="shared" si="2"/>
        <v>0</v>
      </c>
      <c r="AN24" s="523"/>
      <c r="AO24" s="522"/>
      <c r="AP24" s="521">
        <f t="shared" si="3"/>
        <v>0</v>
      </c>
      <c r="AQ24" s="523"/>
      <c r="AR24" s="522"/>
      <c r="AS24" s="521">
        <f t="shared" si="4"/>
        <v>0</v>
      </c>
      <c r="AT24" s="522"/>
      <c r="AU24" s="529"/>
      <c r="AV24" s="530"/>
      <c r="AW24" s="530"/>
      <c r="AX24" s="17" t="s">
        <v>135</v>
      </c>
      <c r="AY24" s="82"/>
      <c r="AZ24" s="529"/>
      <c r="BA24" s="530"/>
      <c r="BB24" s="530"/>
      <c r="BC24" s="530"/>
      <c r="BD24" s="82" t="s">
        <v>135</v>
      </c>
    </row>
    <row r="25" spans="2:56" ht="15.75" customHeight="1">
      <c r="B25" s="66"/>
      <c r="C25" s="527"/>
      <c r="D25" s="528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521">
        <f t="shared" si="0"/>
        <v>0</v>
      </c>
      <c r="AJ25" s="522"/>
      <c r="AK25" s="521">
        <f t="shared" si="1"/>
        <v>0</v>
      </c>
      <c r="AL25" s="522"/>
      <c r="AM25" s="521">
        <f t="shared" si="2"/>
        <v>0</v>
      </c>
      <c r="AN25" s="523"/>
      <c r="AO25" s="522"/>
      <c r="AP25" s="521">
        <f t="shared" si="3"/>
        <v>0</v>
      </c>
      <c r="AQ25" s="523"/>
      <c r="AR25" s="522"/>
      <c r="AS25" s="521">
        <f t="shared" si="4"/>
        <v>0</v>
      </c>
      <c r="AT25" s="522"/>
      <c r="AU25" s="529"/>
      <c r="AV25" s="530"/>
      <c r="AW25" s="530"/>
      <c r="AX25" s="17" t="s">
        <v>135</v>
      </c>
      <c r="AY25" s="82"/>
      <c r="AZ25" s="529"/>
      <c r="BA25" s="530"/>
      <c r="BB25" s="530"/>
      <c r="BC25" s="530"/>
      <c r="BD25" s="82" t="s">
        <v>135</v>
      </c>
    </row>
    <row r="26" spans="2:56" ht="15.75" customHeight="1">
      <c r="B26" s="66"/>
      <c r="C26" s="527"/>
      <c r="D26" s="528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521">
        <f t="shared" si="0"/>
        <v>0</v>
      </c>
      <c r="AJ26" s="522"/>
      <c r="AK26" s="521">
        <f t="shared" si="1"/>
        <v>0</v>
      </c>
      <c r="AL26" s="522"/>
      <c r="AM26" s="521">
        <f t="shared" si="2"/>
        <v>0</v>
      </c>
      <c r="AN26" s="523"/>
      <c r="AO26" s="522"/>
      <c r="AP26" s="521">
        <f t="shared" si="3"/>
        <v>0</v>
      </c>
      <c r="AQ26" s="523"/>
      <c r="AR26" s="522"/>
      <c r="AS26" s="521">
        <f t="shared" si="4"/>
        <v>0</v>
      </c>
      <c r="AT26" s="522"/>
      <c r="AU26" s="529"/>
      <c r="AV26" s="530"/>
      <c r="AW26" s="530"/>
      <c r="AX26" s="17" t="s">
        <v>135</v>
      </c>
      <c r="AY26" s="82"/>
      <c r="AZ26" s="529"/>
      <c r="BA26" s="530"/>
      <c r="BB26" s="530"/>
      <c r="BC26" s="530"/>
      <c r="BD26" s="82" t="s">
        <v>135</v>
      </c>
    </row>
    <row r="27" spans="2:56" ht="15.75" customHeight="1">
      <c r="B27" s="66"/>
      <c r="C27" s="527"/>
      <c r="D27" s="528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521">
        <f t="shared" si="0"/>
        <v>0</v>
      </c>
      <c r="AJ27" s="522"/>
      <c r="AK27" s="521">
        <f t="shared" si="1"/>
        <v>0</v>
      </c>
      <c r="AL27" s="522"/>
      <c r="AM27" s="521">
        <f t="shared" si="2"/>
        <v>0</v>
      </c>
      <c r="AN27" s="523"/>
      <c r="AO27" s="522"/>
      <c r="AP27" s="521">
        <f t="shared" si="3"/>
        <v>0</v>
      </c>
      <c r="AQ27" s="523"/>
      <c r="AR27" s="522"/>
      <c r="AS27" s="521">
        <f t="shared" si="4"/>
        <v>0</v>
      </c>
      <c r="AT27" s="522"/>
      <c r="AU27" s="529"/>
      <c r="AV27" s="530"/>
      <c r="AW27" s="530"/>
      <c r="AX27" s="17" t="s">
        <v>135</v>
      </c>
      <c r="AY27" s="82"/>
      <c r="AZ27" s="529"/>
      <c r="BA27" s="530"/>
      <c r="BB27" s="530"/>
      <c r="BC27" s="530"/>
      <c r="BD27" s="82" t="s">
        <v>135</v>
      </c>
    </row>
    <row r="28" spans="2:56" ht="15.75" customHeight="1">
      <c r="B28" s="66"/>
      <c r="C28" s="527"/>
      <c r="D28" s="528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521">
        <f t="shared" si="0"/>
        <v>0</v>
      </c>
      <c r="AJ28" s="522"/>
      <c r="AK28" s="521">
        <f t="shared" si="1"/>
        <v>0</v>
      </c>
      <c r="AL28" s="522"/>
      <c r="AM28" s="521">
        <f t="shared" si="2"/>
        <v>0</v>
      </c>
      <c r="AN28" s="523"/>
      <c r="AO28" s="522"/>
      <c r="AP28" s="521">
        <f t="shared" si="3"/>
        <v>0</v>
      </c>
      <c r="AQ28" s="523"/>
      <c r="AR28" s="522"/>
      <c r="AS28" s="521">
        <f t="shared" si="4"/>
        <v>0</v>
      </c>
      <c r="AT28" s="522"/>
      <c r="AU28" s="529"/>
      <c r="AV28" s="530"/>
      <c r="AW28" s="530"/>
      <c r="AX28" s="17" t="s">
        <v>135</v>
      </c>
      <c r="AY28" s="82"/>
      <c r="AZ28" s="529"/>
      <c r="BA28" s="530"/>
      <c r="BB28" s="530"/>
      <c r="BC28" s="530"/>
      <c r="BD28" s="82" t="s">
        <v>135</v>
      </c>
    </row>
    <row r="29" spans="2:56" ht="15.75" customHeight="1">
      <c r="B29" s="66"/>
      <c r="C29" s="527"/>
      <c r="D29" s="528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521">
        <f t="shared" si="0"/>
        <v>0</v>
      </c>
      <c r="AJ29" s="522"/>
      <c r="AK29" s="521">
        <f t="shared" si="1"/>
        <v>0</v>
      </c>
      <c r="AL29" s="522"/>
      <c r="AM29" s="521">
        <f t="shared" si="2"/>
        <v>0</v>
      </c>
      <c r="AN29" s="523"/>
      <c r="AO29" s="522"/>
      <c r="AP29" s="521">
        <f t="shared" si="3"/>
        <v>0</v>
      </c>
      <c r="AQ29" s="523"/>
      <c r="AR29" s="522"/>
      <c r="AS29" s="521">
        <f t="shared" si="4"/>
        <v>0</v>
      </c>
      <c r="AT29" s="522"/>
      <c r="AU29" s="529"/>
      <c r="AV29" s="530"/>
      <c r="AW29" s="530"/>
      <c r="AX29" s="17" t="s">
        <v>135</v>
      </c>
      <c r="AY29" s="82"/>
      <c r="AZ29" s="529"/>
      <c r="BA29" s="530"/>
      <c r="BB29" s="530"/>
      <c r="BC29" s="530"/>
      <c r="BD29" s="82" t="s">
        <v>135</v>
      </c>
    </row>
    <row r="30" spans="2:56" ht="15.75" customHeight="1">
      <c r="B30" s="66"/>
      <c r="C30" s="527"/>
      <c r="D30" s="528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521">
        <f>COUNTIF(E30:AH30,"早")</f>
        <v>0</v>
      </c>
      <c r="AJ30" s="522"/>
      <c r="AK30" s="521">
        <f t="shared" si="1"/>
        <v>0</v>
      </c>
      <c r="AL30" s="522"/>
      <c r="AM30" s="521">
        <f t="shared" si="2"/>
        <v>0</v>
      </c>
      <c r="AN30" s="523"/>
      <c r="AO30" s="522"/>
      <c r="AP30" s="521">
        <f t="shared" si="3"/>
        <v>0</v>
      </c>
      <c r="AQ30" s="523"/>
      <c r="AR30" s="522"/>
      <c r="AS30" s="521">
        <f t="shared" si="4"/>
        <v>0</v>
      </c>
      <c r="AT30" s="522"/>
      <c r="AU30" s="529"/>
      <c r="AV30" s="530"/>
      <c r="AW30" s="530"/>
      <c r="AX30" s="17" t="s">
        <v>135</v>
      </c>
      <c r="AY30" s="82"/>
      <c r="AZ30" s="529"/>
      <c r="BA30" s="530"/>
      <c r="BB30" s="530"/>
      <c r="BC30" s="530"/>
      <c r="BD30" s="82" t="s">
        <v>135</v>
      </c>
    </row>
    <row r="31" spans="2:56" ht="18.75" customHeight="1">
      <c r="B31" s="66"/>
      <c r="C31" s="531" t="s">
        <v>134</v>
      </c>
      <c r="D31" s="73" t="s">
        <v>133</v>
      </c>
      <c r="E31" s="72">
        <f>COUNTIF(E13:E30,"早")+'職員配置等（３） （追加用１）'!E31+'職員配置等（３） （追加用２）'!E31</f>
        <v>0</v>
      </c>
      <c r="F31" s="72">
        <f>COUNTIF(F13:F30,"早")+'職員配置等（３） （追加用１）'!F31+'職員配置等（３） （追加用２）'!F31</f>
        <v>0</v>
      </c>
      <c r="G31" s="72">
        <f>COUNTIF(G13:G30,"早")+'職員配置等（３） （追加用１）'!G31+'職員配置等（３） （追加用２）'!G31</f>
        <v>0</v>
      </c>
      <c r="H31" s="72">
        <f>COUNTIF(H13:H30,"早")+'職員配置等（３） （追加用１）'!H31+'職員配置等（３） （追加用２）'!H31</f>
        <v>0</v>
      </c>
      <c r="I31" s="72">
        <f>COUNTIF(I13:I30,"早")+'職員配置等（３） （追加用１）'!I31+'職員配置等（３） （追加用２）'!I31</f>
        <v>0</v>
      </c>
      <c r="J31" s="72">
        <f>COUNTIF(J13:J30,"早")+'職員配置等（３） （追加用１）'!J31+'職員配置等（３） （追加用２）'!J31</f>
        <v>0</v>
      </c>
      <c r="K31" s="72">
        <f>COUNTIF(K13:K30,"早")+'職員配置等（３） （追加用１）'!K31+'職員配置等（３） （追加用２）'!K31</f>
        <v>0</v>
      </c>
      <c r="L31" s="72">
        <f>COUNTIF(L13:L30,"早")+'職員配置等（３） （追加用１）'!L31+'職員配置等（３） （追加用２）'!L31</f>
        <v>0</v>
      </c>
      <c r="M31" s="72">
        <f>COUNTIF(M13:M30,"早")+'職員配置等（３） （追加用１）'!M31+'職員配置等（３） （追加用２）'!M31</f>
        <v>0</v>
      </c>
      <c r="N31" s="72">
        <f>COUNTIF(N13:N30,"早")+'職員配置等（３） （追加用１）'!N31+'職員配置等（３） （追加用２）'!N31</f>
        <v>0</v>
      </c>
      <c r="O31" s="72">
        <f>COUNTIF(O13:O30,"早")+'職員配置等（３） （追加用１）'!O31+'職員配置等（３） （追加用２）'!O31</f>
        <v>0</v>
      </c>
      <c r="P31" s="72">
        <f>COUNTIF(P13:P30,"早")+'職員配置等（３） （追加用１）'!P31+'職員配置等（３） （追加用２）'!P31</f>
        <v>0</v>
      </c>
      <c r="Q31" s="72">
        <f>COUNTIF(Q13:Q30,"早")+'職員配置等（３） （追加用１）'!Q31+'職員配置等（３） （追加用２）'!Q31</f>
        <v>0</v>
      </c>
      <c r="R31" s="72">
        <f>COUNTIF(R13:R30,"早")+'職員配置等（３） （追加用１）'!R31+'職員配置等（３） （追加用２）'!R31</f>
        <v>0</v>
      </c>
      <c r="S31" s="72">
        <f>COUNTIF(S13:S30,"早")+'職員配置等（３） （追加用１）'!S31+'職員配置等（３） （追加用２）'!S31</f>
        <v>0</v>
      </c>
      <c r="T31" s="72">
        <f>COUNTIF(T13:T30,"早")+'職員配置等（３） （追加用１）'!T31+'職員配置等（３） （追加用２）'!T31</f>
        <v>0</v>
      </c>
      <c r="U31" s="72">
        <f>COUNTIF(U13:U30,"早")+'職員配置等（３） （追加用１）'!U31+'職員配置等（３） （追加用２）'!U31</f>
        <v>0</v>
      </c>
      <c r="V31" s="72">
        <f>COUNTIF(V13:V30,"早")+'職員配置等（３） （追加用１）'!V31+'職員配置等（３） （追加用２）'!V31</f>
        <v>0</v>
      </c>
      <c r="W31" s="72">
        <f>COUNTIF(W13:W30,"早")+'職員配置等（３） （追加用１）'!W31+'職員配置等（３） （追加用２）'!W31</f>
        <v>0</v>
      </c>
      <c r="X31" s="72">
        <f>COUNTIF(X13:X30,"早")+'職員配置等（３） （追加用１）'!X31+'職員配置等（３） （追加用２）'!X31</f>
        <v>0</v>
      </c>
      <c r="Y31" s="72">
        <f>COUNTIF(Y13:Y30,"早")+'職員配置等（３） （追加用１）'!Y31+'職員配置等（３） （追加用２）'!Y31</f>
        <v>0</v>
      </c>
      <c r="Z31" s="72">
        <f>COUNTIF(Z13:Z30,"早")+'職員配置等（３） （追加用１）'!Z31+'職員配置等（３） （追加用２）'!Z31</f>
        <v>0</v>
      </c>
      <c r="AA31" s="72">
        <f>COUNTIF(AA13:AA30,"早")+'職員配置等（３） （追加用１）'!AA31+'職員配置等（３） （追加用２）'!AA31</f>
        <v>0</v>
      </c>
      <c r="AB31" s="72">
        <f>COUNTIF(AB13:AB30,"早")+'職員配置等（３） （追加用１）'!AB31+'職員配置等（３） （追加用２）'!AB31</f>
        <v>0</v>
      </c>
      <c r="AC31" s="72">
        <f>COUNTIF(AC13:AC30,"早")+'職員配置等（３） （追加用１）'!AC31+'職員配置等（３） （追加用２）'!AC31</f>
        <v>0</v>
      </c>
      <c r="AD31" s="72">
        <f>COUNTIF(AD13:AD30,"早")+'職員配置等（３） （追加用１）'!AD31+'職員配置等（３） （追加用２）'!AD31</f>
        <v>0</v>
      </c>
      <c r="AE31" s="72">
        <f>COUNTIF(AE13:AE30,"早")+'職員配置等（３） （追加用１）'!AE31+'職員配置等（３） （追加用２）'!AE31</f>
        <v>0</v>
      </c>
      <c r="AF31" s="72">
        <f>COUNTIF(AF13:AF30,"早")+'職員配置等（３） （追加用１）'!AF31+'職員配置等（３） （追加用２）'!AF31</f>
        <v>0</v>
      </c>
      <c r="AG31" s="72">
        <f>COUNTIF(AG13:AG30,"早")+'職員配置等（３） （追加用１）'!AG31+'職員配置等（３） （追加用２）'!AG31</f>
        <v>0</v>
      </c>
      <c r="AH31" s="72">
        <f>COUNTIF(AH13:AH30,"早")+'職員配置等（３） （追加用１）'!AH31+'職員配置等（３） （追加用２）'!AH31</f>
        <v>0</v>
      </c>
      <c r="AI31" s="81" t="s">
        <v>132</v>
      </c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79"/>
    </row>
    <row r="32" spans="2:56" ht="18.75" customHeight="1">
      <c r="B32" s="66"/>
      <c r="C32" s="532"/>
      <c r="D32" s="73" t="s">
        <v>131</v>
      </c>
      <c r="E32" s="72">
        <f>COUNTIF(E13:E30,"平")+'職員配置等（３） （追加用１）'!E32+'職員配置等（３） （追加用２）'!E32</f>
        <v>0</v>
      </c>
      <c r="F32" s="72">
        <f>COUNTIF(F13:F30,"平")+'職員配置等（３） （追加用１）'!F32+'職員配置等（３） （追加用２）'!F32</f>
        <v>0</v>
      </c>
      <c r="G32" s="72">
        <f>COUNTIF(G13:G30,"平")+'職員配置等（３） （追加用１）'!G32+'職員配置等（３） （追加用２）'!G32</f>
        <v>0</v>
      </c>
      <c r="H32" s="72">
        <f>COUNTIF(H13:H30,"平")+'職員配置等（３） （追加用１）'!H32+'職員配置等（３） （追加用２）'!H32</f>
        <v>0</v>
      </c>
      <c r="I32" s="72">
        <f>COUNTIF(I13:I30,"平")+'職員配置等（３） （追加用１）'!I32+'職員配置等（３） （追加用２）'!I32</f>
        <v>0</v>
      </c>
      <c r="J32" s="72">
        <f>COUNTIF(J13:J30,"平")+'職員配置等（３） （追加用１）'!J32+'職員配置等（３） （追加用２）'!J32</f>
        <v>0</v>
      </c>
      <c r="K32" s="72">
        <f>COUNTIF(K13:K30,"平")+'職員配置等（３） （追加用１）'!K32+'職員配置等（３） （追加用２）'!K32</f>
        <v>0</v>
      </c>
      <c r="L32" s="72">
        <f>COUNTIF(L13:L30,"平")+'職員配置等（３） （追加用１）'!L32+'職員配置等（３） （追加用２）'!L32</f>
        <v>0</v>
      </c>
      <c r="M32" s="72">
        <f>COUNTIF(M13:M30,"平")+'職員配置等（３） （追加用１）'!M32+'職員配置等（３） （追加用２）'!M32</f>
        <v>0</v>
      </c>
      <c r="N32" s="72">
        <f>COUNTIF(N13:N30,"平")+'職員配置等（３） （追加用１）'!N32+'職員配置等（３） （追加用２）'!N32</f>
        <v>0</v>
      </c>
      <c r="O32" s="72">
        <f>COUNTIF(O13:O30,"平")+'職員配置等（３） （追加用１）'!O32+'職員配置等（３） （追加用２）'!O32</f>
        <v>0</v>
      </c>
      <c r="P32" s="72">
        <f>COUNTIF(P13:P30,"平")+'職員配置等（３） （追加用１）'!P32+'職員配置等（３） （追加用２）'!P32</f>
        <v>0</v>
      </c>
      <c r="Q32" s="72">
        <f>COUNTIF(Q13:Q30,"平")+'職員配置等（３） （追加用１）'!Q32+'職員配置等（３） （追加用２）'!Q32</f>
        <v>0</v>
      </c>
      <c r="R32" s="72">
        <f>COUNTIF(R13:R30,"平")+'職員配置等（３） （追加用１）'!R32+'職員配置等（３） （追加用２）'!R32</f>
        <v>0</v>
      </c>
      <c r="S32" s="72">
        <f>COUNTIF(S13:S30,"平")+'職員配置等（３） （追加用１）'!S32+'職員配置等（３） （追加用２）'!S32</f>
        <v>0</v>
      </c>
      <c r="T32" s="72">
        <f>COUNTIF(T13:T30,"平")+'職員配置等（３） （追加用１）'!T32+'職員配置等（３） （追加用２）'!T32</f>
        <v>0</v>
      </c>
      <c r="U32" s="72">
        <f>COUNTIF(U13:U30,"平")+'職員配置等（３） （追加用１）'!U32+'職員配置等（３） （追加用２）'!U32</f>
        <v>0</v>
      </c>
      <c r="V32" s="72">
        <f>COUNTIF(V13:V30,"平")+'職員配置等（３） （追加用１）'!V32+'職員配置等（３） （追加用２）'!V32</f>
        <v>0</v>
      </c>
      <c r="W32" s="72">
        <f>COUNTIF(W13:W30,"平")+'職員配置等（３） （追加用１）'!W32+'職員配置等（３） （追加用２）'!W32</f>
        <v>0</v>
      </c>
      <c r="X32" s="72">
        <f>COUNTIF(X13:X30,"平")+'職員配置等（３） （追加用１）'!X32+'職員配置等（３） （追加用２）'!X32</f>
        <v>0</v>
      </c>
      <c r="Y32" s="72">
        <f>COUNTIF(Y13:Y30,"平")+'職員配置等（３） （追加用１）'!Y32+'職員配置等（３） （追加用２）'!Y32</f>
        <v>0</v>
      </c>
      <c r="Z32" s="72">
        <f>COUNTIF(Z13:Z30,"平")+'職員配置等（３） （追加用１）'!Z32+'職員配置等（３） （追加用２）'!Z32</f>
        <v>0</v>
      </c>
      <c r="AA32" s="72">
        <f>COUNTIF(AA13:AA30,"平")+'職員配置等（３） （追加用１）'!AA32+'職員配置等（３） （追加用２）'!AA32</f>
        <v>0</v>
      </c>
      <c r="AB32" s="72">
        <f>COUNTIF(AB13:AB30,"平")+'職員配置等（３） （追加用１）'!AB32+'職員配置等（３） （追加用２）'!AB32</f>
        <v>0</v>
      </c>
      <c r="AC32" s="72">
        <f>COUNTIF(AC13:AC30,"平")+'職員配置等（３） （追加用１）'!AC32+'職員配置等（３） （追加用２）'!AC32</f>
        <v>0</v>
      </c>
      <c r="AD32" s="72">
        <f>COUNTIF(AD13:AD30,"平")+'職員配置等（３） （追加用１）'!AD32+'職員配置等（３） （追加用２）'!AD32</f>
        <v>0</v>
      </c>
      <c r="AE32" s="72">
        <f>COUNTIF(AE13:AE30,"平")+'職員配置等（３） （追加用１）'!AE32+'職員配置等（３） （追加用２）'!AE32</f>
        <v>0</v>
      </c>
      <c r="AF32" s="72">
        <f>COUNTIF(AF13:AF30,"平")+'職員配置等（３） （追加用１）'!AF32+'職員配置等（３） （追加用２）'!AF32</f>
        <v>0</v>
      </c>
      <c r="AG32" s="72">
        <f>COUNTIF(AG13:AG30,"平")+'職員配置等（３） （追加用１）'!AG32+'職員配置等（３） （追加用２）'!AG32</f>
        <v>0</v>
      </c>
      <c r="AH32" s="72">
        <f>COUNTIF(AH13:AH30,"平")+'職員配置等（３） （追加用１）'!AH32+'職員配置等（３） （追加用２）'!AH32</f>
        <v>0</v>
      </c>
      <c r="AI32" s="77"/>
      <c r="AJ32" s="75"/>
      <c r="AK32" s="75"/>
      <c r="AL32" s="75"/>
      <c r="AM32" s="75"/>
      <c r="AN32" s="75"/>
      <c r="AO32" s="76" t="s">
        <v>130</v>
      </c>
      <c r="AP32" s="534"/>
      <c r="AQ32" s="534"/>
      <c r="AR32" s="78" t="s">
        <v>88</v>
      </c>
      <c r="AS32" s="75"/>
      <c r="AT32" s="534"/>
      <c r="AU32" s="534"/>
      <c r="AV32" s="78" t="s">
        <v>125</v>
      </c>
      <c r="AW32" s="534"/>
      <c r="AX32" s="534"/>
      <c r="AY32" s="78" t="s">
        <v>88</v>
      </c>
      <c r="AZ32" s="75"/>
      <c r="BA32" s="534"/>
      <c r="BB32" s="534"/>
      <c r="BC32" s="78" t="s">
        <v>124</v>
      </c>
      <c r="BD32" s="74"/>
    </row>
    <row r="33" spans="2:56" ht="18.75" customHeight="1">
      <c r="B33" s="66"/>
      <c r="C33" s="532"/>
      <c r="D33" s="73" t="s">
        <v>129</v>
      </c>
      <c r="E33" s="72">
        <f>COUNTIF(E13:E30,"遅")+'職員配置等（３） （追加用１）'!E33+'職員配置等（３） （追加用２）'!E33</f>
        <v>0</v>
      </c>
      <c r="F33" s="72">
        <f>COUNTIF(F13:F30,"遅")+'職員配置等（３） （追加用１）'!F33+'職員配置等（３） （追加用２）'!F33</f>
        <v>0</v>
      </c>
      <c r="G33" s="72">
        <f>COUNTIF(G13:G30,"遅")+'職員配置等（３） （追加用１）'!G33+'職員配置等（３） （追加用２）'!G33</f>
        <v>0</v>
      </c>
      <c r="H33" s="72">
        <f>COUNTIF(H13:H30,"遅")+'職員配置等（３） （追加用１）'!H33+'職員配置等（３） （追加用２）'!H33</f>
        <v>0</v>
      </c>
      <c r="I33" s="72">
        <f>COUNTIF(I13:I30,"遅")+'職員配置等（３） （追加用１）'!I33+'職員配置等（３） （追加用２）'!I33</f>
        <v>0</v>
      </c>
      <c r="J33" s="72">
        <f>COUNTIF(J13:J30,"遅")+'職員配置等（３） （追加用１）'!J33+'職員配置等（３） （追加用２）'!J33</f>
        <v>0</v>
      </c>
      <c r="K33" s="72">
        <f>COUNTIF(K13:K30,"遅")+'職員配置等（３） （追加用１）'!K33+'職員配置等（３） （追加用２）'!K33</f>
        <v>0</v>
      </c>
      <c r="L33" s="72">
        <f>COUNTIF(L13:L30,"遅")+'職員配置等（３） （追加用１）'!L33+'職員配置等（３） （追加用２）'!L33</f>
        <v>0</v>
      </c>
      <c r="M33" s="72">
        <f>COUNTIF(M13:M30,"遅")+'職員配置等（３） （追加用１）'!M33+'職員配置等（３） （追加用２）'!M33</f>
        <v>0</v>
      </c>
      <c r="N33" s="72">
        <f>COUNTIF(N13:N30,"遅")+'職員配置等（３） （追加用１）'!N33+'職員配置等（３） （追加用２）'!N33</f>
        <v>0</v>
      </c>
      <c r="O33" s="72">
        <f>COUNTIF(O13:O30,"遅")+'職員配置等（３） （追加用１）'!O33+'職員配置等（３） （追加用２）'!O33</f>
        <v>0</v>
      </c>
      <c r="P33" s="72">
        <f>COUNTIF(P13:P30,"遅")+'職員配置等（３） （追加用１）'!P33+'職員配置等（３） （追加用２）'!P33</f>
        <v>0</v>
      </c>
      <c r="Q33" s="72">
        <f>COUNTIF(Q13:Q30,"遅")+'職員配置等（３） （追加用１）'!Q33+'職員配置等（３） （追加用２）'!Q33</f>
        <v>0</v>
      </c>
      <c r="R33" s="72">
        <f>COUNTIF(R13:R30,"遅")+'職員配置等（３） （追加用１）'!R33+'職員配置等（３） （追加用２）'!R33</f>
        <v>0</v>
      </c>
      <c r="S33" s="72">
        <f>COUNTIF(S13:S30,"遅")+'職員配置等（３） （追加用１）'!S33+'職員配置等（３） （追加用２）'!S33</f>
        <v>0</v>
      </c>
      <c r="T33" s="72">
        <f>COUNTIF(T13:T30,"遅")+'職員配置等（３） （追加用１）'!T33+'職員配置等（３） （追加用２）'!T33</f>
        <v>0</v>
      </c>
      <c r="U33" s="72">
        <f>COUNTIF(U13:U30,"遅")+'職員配置等（３） （追加用１）'!U33+'職員配置等（３） （追加用２）'!U33</f>
        <v>0</v>
      </c>
      <c r="V33" s="72">
        <f>COUNTIF(V13:V30,"遅")+'職員配置等（３） （追加用１）'!V33+'職員配置等（３） （追加用２）'!V33</f>
        <v>0</v>
      </c>
      <c r="W33" s="72">
        <f>COUNTIF(W13:W30,"遅")+'職員配置等（３） （追加用１）'!W33+'職員配置等（３） （追加用２）'!W33</f>
        <v>0</v>
      </c>
      <c r="X33" s="72">
        <f>COUNTIF(X13:X30,"遅")+'職員配置等（３） （追加用１）'!X33+'職員配置等（３） （追加用２）'!X33</f>
        <v>0</v>
      </c>
      <c r="Y33" s="72">
        <f>COUNTIF(Y13:Y30,"遅")+'職員配置等（３） （追加用１）'!Y33+'職員配置等（３） （追加用２）'!Y33</f>
        <v>0</v>
      </c>
      <c r="Z33" s="72">
        <f>COUNTIF(Z13:Z30,"遅")+'職員配置等（３） （追加用１）'!Z33+'職員配置等（３） （追加用２）'!Z33</f>
        <v>0</v>
      </c>
      <c r="AA33" s="72">
        <f>COUNTIF(AA13:AA30,"遅")+'職員配置等（３） （追加用１）'!AA33+'職員配置等（３） （追加用２）'!AA33</f>
        <v>0</v>
      </c>
      <c r="AB33" s="72">
        <f>COUNTIF(AB13:AB30,"遅")+'職員配置等（３） （追加用１）'!AB33+'職員配置等（３） （追加用２）'!AB33</f>
        <v>0</v>
      </c>
      <c r="AC33" s="72">
        <f>COUNTIF(AC13:AC30,"遅")+'職員配置等（３） （追加用１）'!AC33+'職員配置等（３） （追加用２）'!AC33</f>
        <v>0</v>
      </c>
      <c r="AD33" s="72">
        <f>COUNTIF(AD13:AD30,"遅")+'職員配置等（３） （追加用１）'!AD33+'職員配置等（３） （追加用２）'!AD33</f>
        <v>0</v>
      </c>
      <c r="AE33" s="72">
        <f>COUNTIF(AE13:AE30,"遅")+'職員配置等（３） （追加用１）'!AE33+'職員配置等（３） （追加用２）'!AE33</f>
        <v>0</v>
      </c>
      <c r="AF33" s="72">
        <f>COUNTIF(AF13:AF30,"遅")+'職員配置等（３） （追加用１）'!AF33+'職員配置等（３） （追加用２）'!AF33</f>
        <v>0</v>
      </c>
      <c r="AG33" s="72">
        <f>COUNTIF(AG13:AG30,"遅")+'職員配置等（３） （追加用１）'!AG33+'職員配置等（３） （追加用２）'!AG33</f>
        <v>0</v>
      </c>
      <c r="AH33" s="72">
        <f>COUNTIF(AH13:AH30,"遅")+'職員配置等（３） （追加用１）'!AH33+'職員配置等（３） （追加用２）'!AH33</f>
        <v>0</v>
      </c>
      <c r="AI33" s="77"/>
      <c r="AJ33" s="75"/>
      <c r="AK33" s="75"/>
      <c r="AL33" s="75"/>
      <c r="AM33" s="75"/>
      <c r="AN33" s="75"/>
      <c r="AO33" s="76" t="s">
        <v>128</v>
      </c>
      <c r="AP33" s="534"/>
      <c r="AQ33" s="534"/>
      <c r="AR33" s="78" t="s">
        <v>88</v>
      </c>
      <c r="AS33" s="75"/>
      <c r="AT33" s="534"/>
      <c r="AU33" s="534"/>
      <c r="AV33" s="78" t="s">
        <v>125</v>
      </c>
      <c r="AW33" s="534"/>
      <c r="AX33" s="534"/>
      <c r="AY33" s="78" t="s">
        <v>88</v>
      </c>
      <c r="AZ33" s="75"/>
      <c r="BA33" s="534"/>
      <c r="BB33" s="534"/>
      <c r="BC33" s="78" t="s">
        <v>124</v>
      </c>
      <c r="BD33" s="74"/>
    </row>
    <row r="34" spans="2:56" ht="18.75" customHeight="1">
      <c r="B34" s="66"/>
      <c r="C34" s="532"/>
      <c r="D34" s="73" t="s">
        <v>127</v>
      </c>
      <c r="E34" s="72">
        <f>COUNTIF(E13:E30,"休")+'職員配置等（３） （追加用１）'!E34+'職員配置等（３） （追加用２）'!E34</f>
        <v>0</v>
      </c>
      <c r="F34" s="72">
        <f>COUNTIF(F13:F30,"休")+'職員配置等（３） （追加用１）'!F34+'職員配置等（３） （追加用２）'!F34</f>
        <v>0</v>
      </c>
      <c r="G34" s="72">
        <f>COUNTIF(G13:G30,"休")+'職員配置等（３） （追加用１）'!G34+'職員配置等（３） （追加用２）'!G34</f>
        <v>0</v>
      </c>
      <c r="H34" s="72">
        <f>COUNTIF(H13:H30,"休")+'職員配置等（３） （追加用１）'!H34+'職員配置等（３） （追加用２）'!H34</f>
        <v>0</v>
      </c>
      <c r="I34" s="72">
        <f>COUNTIF(I13:I30,"休")+'職員配置等（３） （追加用１）'!I34+'職員配置等（３） （追加用２）'!I34</f>
        <v>0</v>
      </c>
      <c r="J34" s="72">
        <f>COUNTIF(J13:J30,"休")+'職員配置等（３） （追加用１）'!J34+'職員配置等（３） （追加用２）'!J34</f>
        <v>0</v>
      </c>
      <c r="K34" s="72">
        <f>COUNTIF(K13:K30,"休")+'職員配置等（３） （追加用１）'!K34+'職員配置等（３） （追加用２）'!K34</f>
        <v>0</v>
      </c>
      <c r="L34" s="72">
        <f>COUNTIF(L13:L30,"休")+'職員配置等（３） （追加用１）'!L34+'職員配置等（３） （追加用２）'!L34</f>
        <v>0</v>
      </c>
      <c r="M34" s="72">
        <f>COUNTIF(M13:M30,"休")+'職員配置等（３） （追加用１）'!M34+'職員配置等（３） （追加用２）'!M34</f>
        <v>0</v>
      </c>
      <c r="N34" s="72">
        <f>COUNTIF(N13:N30,"休")+'職員配置等（３） （追加用１）'!N34+'職員配置等（３） （追加用２）'!N34</f>
        <v>0</v>
      </c>
      <c r="O34" s="72">
        <f>COUNTIF(O13:O30,"休")+'職員配置等（３） （追加用１）'!O34+'職員配置等（３） （追加用２）'!O34</f>
        <v>0</v>
      </c>
      <c r="P34" s="72">
        <f>COUNTIF(P13:P30,"休")+'職員配置等（３） （追加用１）'!P34+'職員配置等（３） （追加用２）'!P34</f>
        <v>0</v>
      </c>
      <c r="Q34" s="72">
        <f>COUNTIF(Q13:Q30,"休")+'職員配置等（３） （追加用１）'!Q34+'職員配置等（３） （追加用２）'!Q34</f>
        <v>0</v>
      </c>
      <c r="R34" s="72">
        <f>COUNTIF(R13:R30,"休")+'職員配置等（３） （追加用１）'!R34+'職員配置等（３） （追加用２）'!R34</f>
        <v>0</v>
      </c>
      <c r="S34" s="72">
        <f>COUNTIF(S13:S30,"休")+'職員配置等（３） （追加用１）'!S34+'職員配置等（３） （追加用２）'!S34</f>
        <v>0</v>
      </c>
      <c r="T34" s="72">
        <f>COUNTIF(T13:T30,"休")+'職員配置等（３） （追加用１）'!T34+'職員配置等（３） （追加用２）'!T34</f>
        <v>0</v>
      </c>
      <c r="U34" s="72">
        <f>COUNTIF(U13:U30,"休")+'職員配置等（３） （追加用１）'!U34+'職員配置等（３） （追加用２）'!U34</f>
        <v>0</v>
      </c>
      <c r="V34" s="72">
        <f>COUNTIF(V13:V30,"休")+'職員配置等（３） （追加用１）'!V34+'職員配置等（３） （追加用２）'!V34</f>
        <v>0</v>
      </c>
      <c r="W34" s="72">
        <f>COUNTIF(W13:W30,"休")+'職員配置等（３） （追加用１）'!W34+'職員配置等（３） （追加用２）'!W34</f>
        <v>0</v>
      </c>
      <c r="X34" s="72">
        <f>COUNTIF(X13:X30,"休")+'職員配置等（３） （追加用１）'!X34+'職員配置等（３） （追加用２）'!X34</f>
        <v>0</v>
      </c>
      <c r="Y34" s="72">
        <f>COUNTIF(Y13:Y30,"休")+'職員配置等（３） （追加用１）'!Y34+'職員配置等（３） （追加用２）'!Y34</f>
        <v>0</v>
      </c>
      <c r="Z34" s="72">
        <f>COUNTIF(Z13:Z30,"休")+'職員配置等（３） （追加用１）'!Z34+'職員配置等（３） （追加用２）'!Z34</f>
        <v>0</v>
      </c>
      <c r="AA34" s="72">
        <f>COUNTIF(AA13:AA30,"休")+'職員配置等（３） （追加用１）'!AA34+'職員配置等（３） （追加用２）'!AA34</f>
        <v>0</v>
      </c>
      <c r="AB34" s="72">
        <f>COUNTIF(AB13:AB30,"休")+'職員配置等（３） （追加用１）'!AB34+'職員配置等（３） （追加用２）'!AB34</f>
        <v>0</v>
      </c>
      <c r="AC34" s="72">
        <f>COUNTIF(AC13:AC30,"休")+'職員配置等（３） （追加用１）'!AC34+'職員配置等（３） （追加用２）'!AC34</f>
        <v>0</v>
      </c>
      <c r="AD34" s="72">
        <f>COUNTIF(AD13:AD30,"休")+'職員配置等（３） （追加用１）'!AD34+'職員配置等（３） （追加用２）'!AD34</f>
        <v>0</v>
      </c>
      <c r="AE34" s="72">
        <f>COUNTIF(AE13:AE30,"休")+'職員配置等（３） （追加用１）'!AE34+'職員配置等（３） （追加用２）'!AE34</f>
        <v>0</v>
      </c>
      <c r="AF34" s="72">
        <f>COUNTIF(AF13:AF30,"休")+'職員配置等（３） （追加用１）'!AF34+'職員配置等（３） （追加用２）'!AF34</f>
        <v>0</v>
      </c>
      <c r="AG34" s="72">
        <f>COUNTIF(AG13:AG30,"休")+'職員配置等（３） （追加用１）'!AG34+'職員配置等（３） （追加用２）'!AG34</f>
        <v>0</v>
      </c>
      <c r="AH34" s="72">
        <f>COUNTIF(AH13:AH30,"休")+'職員配置等（３） （追加用１）'!AH34+'職員配置等（３） （追加用２）'!AH34</f>
        <v>0</v>
      </c>
      <c r="AI34" s="77"/>
      <c r="AJ34" s="75"/>
      <c r="AK34" s="75"/>
      <c r="AL34" s="75"/>
      <c r="AM34" s="75"/>
      <c r="AN34" s="75"/>
      <c r="AO34" s="76" t="s">
        <v>126</v>
      </c>
      <c r="AP34" s="534"/>
      <c r="AQ34" s="534"/>
      <c r="AR34" s="78" t="s">
        <v>88</v>
      </c>
      <c r="AS34" s="75"/>
      <c r="AT34" s="534"/>
      <c r="AU34" s="534"/>
      <c r="AV34" s="78" t="s">
        <v>125</v>
      </c>
      <c r="AW34" s="534"/>
      <c r="AX34" s="534"/>
      <c r="AY34" s="78" t="s">
        <v>88</v>
      </c>
      <c r="AZ34" s="75"/>
      <c r="BA34" s="534"/>
      <c r="BB34" s="534"/>
      <c r="BC34" s="78" t="s">
        <v>124</v>
      </c>
      <c r="BD34" s="74"/>
    </row>
    <row r="35" spans="2:56" ht="18.75" customHeight="1">
      <c r="B35" s="66"/>
      <c r="C35" s="532"/>
      <c r="D35" s="73" t="s">
        <v>123</v>
      </c>
      <c r="E35" s="72">
        <f>COUNTIF(E13:E30,"年")+'職員配置等（３） （追加用１）'!E35+'職員配置等（３） （追加用２）'!E35</f>
        <v>0</v>
      </c>
      <c r="F35" s="72">
        <f>COUNTIF(F13:F30,"年")+'職員配置等（３） （追加用１）'!F35+'職員配置等（３） （追加用２）'!F35</f>
        <v>0</v>
      </c>
      <c r="G35" s="72">
        <f>COUNTIF(G13:G30,"年")+'職員配置等（３） （追加用１）'!G35+'職員配置等（３） （追加用２）'!G35</f>
        <v>0</v>
      </c>
      <c r="H35" s="72">
        <f>COUNTIF(H13:H30,"年")+'職員配置等（３） （追加用１）'!H35+'職員配置等（３） （追加用２）'!H35</f>
        <v>0</v>
      </c>
      <c r="I35" s="72">
        <f>COUNTIF(I13:I30,"年")+'職員配置等（３） （追加用１）'!I35+'職員配置等（３） （追加用２）'!I35</f>
        <v>0</v>
      </c>
      <c r="J35" s="72">
        <f>COUNTIF(J13:J30,"年")+'職員配置等（３） （追加用１）'!J35+'職員配置等（３） （追加用２）'!J35</f>
        <v>0</v>
      </c>
      <c r="K35" s="72">
        <f>COUNTIF(K13:K30,"年")+'職員配置等（３） （追加用１）'!K35+'職員配置等（３） （追加用２）'!K35</f>
        <v>0</v>
      </c>
      <c r="L35" s="72">
        <f>COUNTIF(L13:L30,"年")+'職員配置等（３） （追加用１）'!L35+'職員配置等（３） （追加用２）'!L35</f>
        <v>0</v>
      </c>
      <c r="M35" s="72">
        <f>COUNTIF(M13:M30,"年")+'職員配置等（３） （追加用１）'!M35+'職員配置等（３） （追加用２）'!M35</f>
        <v>0</v>
      </c>
      <c r="N35" s="72">
        <f>COUNTIF(N13:N30,"年")+'職員配置等（３） （追加用１）'!N35+'職員配置等（３） （追加用２）'!N35</f>
        <v>0</v>
      </c>
      <c r="O35" s="72">
        <f>COUNTIF(O13:O30,"年")+'職員配置等（３） （追加用１）'!O35+'職員配置等（３） （追加用２）'!O35</f>
        <v>0</v>
      </c>
      <c r="P35" s="72">
        <f>COUNTIF(P13:P30,"年")+'職員配置等（３） （追加用１）'!P35+'職員配置等（３） （追加用２）'!P35</f>
        <v>0</v>
      </c>
      <c r="Q35" s="72">
        <f>COUNTIF(Q13:Q30,"年")+'職員配置等（３） （追加用１）'!Q35+'職員配置等（３） （追加用２）'!Q35</f>
        <v>0</v>
      </c>
      <c r="R35" s="72">
        <f>COUNTIF(R13:R30,"年")+'職員配置等（３） （追加用１）'!R35+'職員配置等（３） （追加用２）'!R35</f>
        <v>0</v>
      </c>
      <c r="S35" s="72">
        <f>COUNTIF(S13:S30,"年")+'職員配置等（３） （追加用１）'!S35+'職員配置等（３） （追加用２）'!S35</f>
        <v>0</v>
      </c>
      <c r="T35" s="72">
        <f>COUNTIF(T13:T30,"年")+'職員配置等（３） （追加用１）'!T35+'職員配置等（３） （追加用２）'!T35</f>
        <v>0</v>
      </c>
      <c r="U35" s="72">
        <f>COUNTIF(U13:U30,"年")+'職員配置等（３） （追加用１）'!U35+'職員配置等（３） （追加用２）'!U35</f>
        <v>0</v>
      </c>
      <c r="V35" s="72">
        <f>COUNTIF(V13:V30,"年")+'職員配置等（３） （追加用１）'!V35+'職員配置等（３） （追加用２）'!V35</f>
        <v>0</v>
      </c>
      <c r="W35" s="72">
        <f>COUNTIF(W13:W30,"年")+'職員配置等（３） （追加用１）'!W35+'職員配置等（３） （追加用２）'!W35</f>
        <v>0</v>
      </c>
      <c r="X35" s="72">
        <f>COUNTIF(X13:X30,"年")+'職員配置等（３） （追加用１）'!X35+'職員配置等（３） （追加用２）'!X35</f>
        <v>0</v>
      </c>
      <c r="Y35" s="72">
        <f>COUNTIF(Y13:Y30,"年")+'職員配置等（３） （追加用１）'!Y35+'職員配置等（３） （追加用２）'!Y35</f>
        <v>0</v>
      </c>
      <c r="Z35" s="72">
        <f>COUNTIF(Z13:Z30,"年")+'職員配置等（３） （追加用１）'!Z35+'職員配置等（３） （追加用２）'!Z35</f>
        <v>0</v>
      </c>
      <c r="AA35" s="72">
        <f>COUNTIF(AA13:AA30,"年")+'職員配置等（３） （追加用１）'!AA35+'職員配置等（３） （追加用２）'!AA35</f>
        <v>0</v>
      </c>
      <c r="AB35" s="72">
        <f>COUNTIF(AB13:AB30,"年")+'職員配置等（３） （追加用１）'!AB35+'職員配置等（３） （追加用２）'!AB35</f>
        <v>0</v>
      </c>
      <c r="AC35" s="72">
        <f>COUNTIF(AC13:AC30,"年")+'職員配置等（３） （追加用１）'!AC35+'職員配置等（３） （追加用２）'!AC35</f>
        <v>0</v>
      </c>
      <c r="AD35" s="72">
        <f>COUNTIF(AD13:AD30,"年")+'職員配置等（３） （追加用１）'!AD35+'職員配置等（３） （追加用２）'!AD35</f>
        <v>0</v>
      </c>
      <c r="AE35" s="72">
        <f>COUNTIF(AE13:AE30,"年")+'職員配置等（３） （追加用１）'!AE35+'職員配置等（３） （追加用２）'!AE35</f>
        <v>0</v>
      </c>
      <c r="AF35" s="72">
        <f>COUNTIF(AF13:AF30,"年")+'職員配置等（３） （追加用１）'!AF35+'職員配置等（３） （追加用２）'!AF35</f>
        <v>0</v>
      </c>
      <c r="AG35" s="72">
        <f>COUNTIF(AG13:AG30,"年")+'職員配置等（３） （追加用１）'!AG35+'職員配置等（３） （追加用２）'!AG35</f>
        <v>0</v>
      </c>
      <c r="AH35" s="72">
        <f>COUNTIF(AH13:AH30,"年")+'職員配置等（３） （追加用１）'!AH35+'職員配置等（３） （追加用２）'!AH35</f>
        <v>0</v>
      </c>
      <c r="AI35" s="77"/>
      <c r="AJ35" s="43"/>
      <c r="AK35" s="75"/>
      <c r="AL35" s="75"/>
      <c r="AM35" s="43"/>
      <c r="AN35" s="76" t="s">
        <v>122</v>
      </c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4"/>
    </row>
    <row r="36" spans="2:56" ht="18.75" customHeight="1">
      <c r="B36" s="66"/>
      <c r="C36" s="533"/>
      <c r="D36" s="73" t="s">
        <v>121</v>
      </c>
      <c r="E36" s="72">
        <f t="shared" ref="E36:AE36" si="5">SUM(E31:E35)</f>
        <v>0</v>
      </c>
      <c r="F36" s="72">
        <f t="shared" si="5"/>
        <v>0</v>
      </c>
      <c r="G36" s="72">
        <f t="shared" si="5"/>
        <v>0</v>
      </c>
      <c r="H36" s="72">
        <f t="shared" si="5"/>
        <v>0</v>
      </c>
      <c r="I36" s="72">
        <f t="shared" si="5"/>
        <v>0</v>
      </c>
      <c r="J36" s="72">
        <f t="shared" si="5"/>
        <v>0</v>
      </c>
      <c r="K36" s="72">
        <f t="shared" si="5"/>
        <v>0</v>
      </c>
      <c r="L36" s="72">
        <f t="shared" si="5"/>
        <v>0</v>
      </c>
      <c r="M36" s="72">
        <f t="shared" si="5"/>
        <v>0</v>
      </c>
      <c r="N36" s="72">
        <f t="shared" si="5"/>
        <v>0</v>
      </c>
      <c r="O36" s="72">
        <f t="shared" si="5"/>
        <v>0</v>
      </c>
      <c r="P36" s="72">
        <f t="shared" si="5"/>
        <v>0</v>
      </c>
      <c r="Q36" s="72">
        <f t="shared" si="5"/>
        <v>0</v>
      </c>
      <c r="R36" s="72">
        <f t="shared" si="5"/>
        <v>0</v>
      </c>
      <c r="S36" s="72">
        <f t="shared" si="5"/>
        <v>0</v>
      </c>
      <c r="T36" s="72">
        <f t="shared" si="5"/>
        <v>0</v>
      </c>
      <c r="U36" s="72">
        <f t="shared" si="5"/>
        <v>0</v>
      </c>
      <c r="V36" s="72">
        <f t="shared" si="5"/>
        <v>0</v>
      </c>
      <c r="W36" s="72">
        <f t="shared" si="5"/>
        <v>0</v>
      </c>
      <c r="X36" s="72">
        <f t="shared" si="5"/>
        <v>0</v>
      </c>
      <c r="Y36" s="72">
        <f t="shared" si="5"/>
        <v>0</v>
      </c>
      <c r="Z36" s="72">
        <f t="shared" si="5"/>
        <v>0</v>
      </c>
      <c r="AA36" s="72">
        <f t="shared" si="5"/>
        <v>0</v>
      </c>
      <c r="AB36" s="72">
        <f t="shared" si="5"/>
        <v>0</v>
      </c>
      <c r="AC36" s="72">
        <f t="shared" si="5"/>
        <v>0</v>
      </c>
      <c r="AD36" s="72">
        <f t="shared" si="5"/>
        <v>0</v>
      </c>
      <c r="AE36" s="72">
        <f t="shared" si="5"/>
        <v>0</v>
      </c>
      <c r="AF36" s="72">
        <f>SUM(AF31:AF35)</f>
        <v>0</v>
      </c>
      <c r="AG36" s="72">
        <f>SUM(AG31:AG35)</f>
        <v>0</v>
      </c>
      <c r="AH36" s="72">
        <f>SUM(AH31:AH35)</f>
        <v>0</v>
      </c>
      <c r="AI36" s="71"/>
      <c r="AJ36" s="42"/>
      <c r="AK36" s="69"/>
      <c r="AL36" s="69"/>
      <c r="AM36" s="42"/>
      <c r="AN36" s="70" t="s">
        <v>120</v>
      </c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8"/>
    </row>
    <row r="37" spans="2:56" ht="4.5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159"/>
      <c r="AH37" s="159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2:56" ht="18" customHeight="1">
      <c r="B38" s="66"/>
      <c r="C38" s="364" t="s">
        <v>886</v>
      </c>
      <c r="D38" s="363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159"/>
      <c r="AH38" s="159"/>
      <c r="AI38" s="67" t="s">
        <v>119</v>
      </c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</row>
    <row r="39" spans="2:56" ht="4.5" customHeight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159"/>
      <c r="AH39" s="159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</row>
  </sheetData>
  <mergeCells count="171">
    <mergeCell ref="F3:AP4"/>
    <mergeCell ref="C3:E4"/>
    <mergeCell ref="AU4:BD5"/>
    <mergeCell ref="AW32:AX32"/>
    <mergeCell ref="AP32:AQ32"/>
    <mergeCell ref="AP19:AR19"/>
    <mergeCell ref="AS19:AT19"/>
    <mergeCell ref="AU19:AW19"/>
    <mergeCell ref="AS21:AT21"/>
    <mergeCell ref="AU21:AW21"/>
    <mergeCell ref="AP21:AR21"/>
    <mergeCell ref="AU16:AW16"/>
    <mergeCell ref="AZ16:BC16"/>
    <mergeCell ref="AZ21:BC21"/>
    <mergeCell ref="AZ23:BC23"/>
    <mergeCell ref="AZ25:BC25"/>
    <mergeCell ref="AZ27:BC27"/>
    <mergeCell ref="AZ29:BC29"/>
    <mergeCell ref="AP17:AR17"/>
    <mergeCell ref="AS17:AT17"/>
    <mergeCell ref="AU17:AW17"/>
    <mergeCell ref="AZ17:BC17"/>
    <mergeCell ref="AS15:AT15"/>
    <mergeCell ref="AZ15:BC15"/>
    <mergeCell ref="AU15:AW15"/>
    <mergeCell ref="AI8:AT8"/>
    <mergeCell ref="AS13:AT13"/>
    <mergeCell ref="AS11:AT12"/>
    <mergeCell ref="AK11:AL12"/>
    <mergeCell ref="AM11:AO12"/>
    <mergeCell ref="AP11:AR12"/>
    <mergeCell ref="AQ9:AS10"/>
    <mergeCell ref="AZ13:BC13"/>
    <mergeCell ref="AU13:AW13"/>
    <mergeCell ref="AU7:AY12"/>
    <mergeCell ref="AZ7:BD12"/>
    <mergeCell ref="AP15:AR15"/>
    <mergeCell ref="AP14:AR14"/>
    <mergeCell ref="AI14:AJ14"/>
    <mergeCell ref="AK14:AL14"/>
    <mergeCell ref="AM14:AO14"/>
    <mergeCell ref="AK22:AL22"/>
    <mergeCell ref="AM22:AO22"/>
    <mergeCell ref="AP22:AR22"/>
    <mergeCell ref="AS22:AT22"/>
    <mergeCell ref="AU22:AW22"/>
    <mergeCell ref="AZ22:BC22"/>
    <mergeCell ref="AI21:AJ21"/>
    <mergeCell ref="AK21:AL21"/>
    <mergeCell ref="AI11:AJ12"/>
    <mergeCell ref="AZ14:BC14"/>
    <mergeCell ref="AS14:AT14"/>
    <mergeCell ref="AU14:AW14"/>
    <mergeCell ref="AK13:AL13"/>
    <mergeCell ref="AM13:AO13"/>
    <mergeCell ref="AP13:AR13"/>
    <mergeCell ref="AZ19:BC19"/>
    <mergeCell ref="AI20:AJ20"/>
    <mergeCell ref="AK20:AL20"/>
    <mergeCell ref="AM20:AO20"/>
    <mergeCell ref="AP20:AR20"/>
    <mergeCell ref="AS20:AT20"/>
    <mergeCell ref="AU20:AW20"/>
    <mergeCell ref="AZ20:BC20"/>
    <mergeCell ref="AI16:AJ16"/>
    <mergeCell ref="C31:C36"/>
    <mergeCell ref="AP34:AQ34"/>
    <mergeCell ref="AT34:AU34"/>
    <mergeCell ref="AW34:AX34"/>
    <mergeCell ref="BA34:BB34"/>
    <mergeCell ref="BA32:BB32"/>
    <mergeCell ref="AT32:AU32"/>
    <mergeCell ref="AM21:AO21"/>
    <mergeCell ref="AI19:AJ19"/>
    <mergeCell ref="AK19:AL19"/>
    <mergeCell ref="AM19:AO19"/>
    <mergeCell ref="AP33:AQ33"/>
    <mergeCell ref="AT33:AU33"/>
    <mergeCell ref="AW33:AX33"/>
    <mergeCell ref="BA33:BB33"/>
    <mergeCell ref="AI22:AJ22"/>
    <mergeCell ref="AI24:AJ24"/>
    <mergeCell ref="AK24:AL24"/>
    <mergeCell ref="AM24:AO24"/>
    <mergeCell ref="AP24:AR24"/>
    <mergeCell ref="AS24:AT24"/>
    <mergeCell ref="AU24:AW24"/>
    <mergeCell ref="AZ24:BC24"/>
    <mergeCell ref="AI23:AJ23"/>
    <mergeCell ref="AP23:AR23"/>
    <mergeCell ref="AU23:AW23"/>
    <mergeCell ref="AS23:AT23"/>
    <mergeCell ref="AI26:AJ26"/>
    <mergeCell ref="AK26:AL26"/>
    <mergeCell ref="AM26:AO26"/>
    <mergeCell ref="AP26:AR26"/>
    <mergeCell ref="AS26:AT26"/>
    <mergeCell ref="AU26:AW26"/>
    <mergeCell ref="AS25:AT25"/>
    <mergeCell ref="AU25:AW25"/>
    <mergeCell ref="AK23:AL23"/>
    <mergeCell ref="AM23:AO23"/>
    <mergeCell ref="AP28:AR28"/>
    <mergeCell ref="AS28:AT28"/>
    <mergeCell ref="AU28:AW28"/>
    <mergeCell ref="AZ28:BC28"/>
    <mergeCell ref="AI27:AJ27"/>
    <mergeCell ref="AK27:AL27"/>
    <mergeCell ref="AM27:AO27"/>
    <mergeCell ref="AP27:AR27"/>
    <mergeCell ref="AS27:AT27"/>
    <mergeCell ref="AU27:AW27"/>
    <mergeCell ref="AK28:AL28"/>
    <mergeCell ref="AM28:AO28"/>
    <mergeCell ref="AS18:AT18"/>
    <mergeCell ref="AU18:AW18"/>
    <mergeCell ref="AZ18:BC18"/>
    <mergeCell ref="AP16:AR16"/>
    <mergeCell ref="AS16:AT16"/>
    <mergeCell ref="AI30:AJ30"/>
    <mergeCell ref="AK30:AL30"/>
    <mergeCell ref="AM30:AO30"/>
    <mergeCell ref="AP30:AR30"/>
    <mergeCell ref="AS30:AT30"/>
    <mergeCell ref="AU30:AW30"/>
    <mergeCell ref="AZ30:BC30"/>
    <mergeCell ref="AI29:AJ29"/>
    <mergeCell ref="AK29:AL29"/>
    <mergeCell ref="AM29:AO29"/>
    <mergeCell ref="AP29:AR29"/>
    <mergeCell ref="AS29:AT29"/>
    <mergeCell ref="AU29:AW29"/>
    <mergeCell ref="AZ26:BC26"/>
    <mergeCell ref="AI25:AJ25"/>
    <mergeCell ref="AK25:AL25"/>
    <mergeCell ref="AM25:AO25"/>
    <mergeCell ref="AP25:AR25"/>
    <mergeCell ref="AI28:AJ28"/>
    <mergeCell ref="D8:D9"/>
    <mergeCell ref="AI13:AJ13"/>
    <mergeCell ref="C11:D12"/>
    <mergeCell ref="AP18:AR18"/>
    <mergeCell ref="C30:D3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I18:AJ18"/>
    <mergeCell ref="AI17:AJ17"/>
    <mergeCell ref="AK17:AL17"/>
    <mergeCell ref="AM17:AO17"/>
    <mergeCell ref="AI15:AJ15"/>
    <mergeCell ref="AK15:AL15"/>
    <mergeCell ref="AM15:AO15"/>
    <mergeCell ref="AK16:AL16"/>
    <mergeCell ref="AM16:AO16"/>
    <mergeCell ref="AK18:AL18"/>
    <mergeCell ref="AM18:AO18"/>
  </mergeCells>
  <phoneticPr fontId="3"/>
  <conditionalFormatting sqref="E31:AH36 AI13:AT30">
    <cfRule type="cellIs" dxfId="5" priority="4" stopIfTrue="1" operator="equal">
      <formula>0</formula>
    </cfRule>
  </conditionalFormatting>
  <pageMargins left="0.39370078740157483" right="0.19685039370078741" top="0.98425196850393704" bottom="0.39370078740157483" header="0.51181102362204722" footer="0.23924999999999999"/>
  <pageSetup paperSize="9" scale="94" orientation="landscape" r:id="rId1"/>
  <headerFooter alignWithMargins="0">
    <oddFooter>&amp;C&amp;9- （保育） ４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BD40"/>
  <sheetViews>
    <sheetView showGridLines="0" showRowColHeaders="0" view="pageBreakPreview" zoomScale="85" zoomScaleNormal="100" zoomScaleSheetLayoutView="85" workbookViewId="0">
      <selection activeCell="AU31" sqref="AU31"/>
    </sheetView>
  </sheetViews>
  <sheetFormatPr defaultRowHeight="13.5"/>
  <cols>
    <col min="1" max="1" width="3" customWidth="1"/>
    <col min="2" max="2" width="0.75" customWidth="1"/>
    <col min="3" max="3" width="8.625" customWidth="1"/>
    <col min="4" max="4" width="11.25" customWidth="1"/>
    <col min="5" max="34" width="2.75" customWidth="1"/>
    <col min="35" max="35" width="1.875" customWidth="1"/>
    <col min="36" max="36" width="2.25" customWidth="1"/>
    <col min="37" max="37" width="1.875" customWidth="1"/>
    <col min="38" max="38" width="2.25" customWidth="1"/>
    <col min="39" max="39" width="1.875" customWidth="1"/>
    <col min="40" max="40" width="0.25" customWidth="1"/>
    <col min="41" max="41" width="2" customWidth="1"/>
    <col min="42" max="43" width="1.875" customWidth="1"/>
    <col min="44" max="44" width="0.375" customWidth="1"/>
    <col min="45" max="45" width="2.25" customWidth="1"/>
    <col min="46" max="47" width="1.875" customWidth="1"/>
    <col min="48" max="48" width="5.25" customWidth="1"/>
    <col min="49" max="49" width="1.125" customWidth="1"/>
    <col min="50" max="50" width="2.625" customWidth="1"/>
    <col min="51" max="51" width="1.875" customWidth="1"/>
    <col min="52" max="52" width="0.75" customWidth="1"/>
    <col min="53" max="54" width="1.875" customWidth="1"/>
    <col min="55" max="55" width="3.75" customWidth="1"/>
    <col min="56" max="56" width="4.5" customWidth="1"/>
    <col min="57" max="57" width="0.75" customWidth="1"/>
  </cols>
  <sheetData>
    <row r="1" spans="2:56" ht="18" customHeight="1"/>
    <row r="2" spans="2:56" ht="4.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159"/>
      <c r="AH2" s="159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</row>
    <row r="3" spans="2:56" ht="6.75" customHeight="1">
      <c r="B3" s="66"/>
      <c r="C3" s="380" t="s">
        <v>225</v>
      </c>
      <c r="D3" s="380"/>
      <c r="E3" s="380"/>
      <c r="F3" s="380"/>
      <c r="G3" s="380"/>
      <c r="H3" s="547" t="s">
        <v>155</v>
      </c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380"/>
      <c r="Z3" s="380"/>
      <c r="AA3" s="66"/>
      <c r="AB3" s="66"/>
      <c r="AC3" s="66"/>
      <c r="AD3" s="66"/>
      <c r="AE3" s="66"/>
      <c r="AF3" s="66"/>
      <c r="AG3" s="159"/>
      <c r="AH3" s="159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</row>
    <row r="4" spans="2:56" ht="6.75" customHeight="1">
      <c r="B4" s="66"/>
      <c r="C4" s="380"/>
      <c r="D4" s="380"/>
      <c r="E4" s="380"/>
      <c r="F4" s="380"/>
      <c r="G4" s="380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380"/>
      <c r="Z4" s="380"/>
      <c r="AA4" s="98"/>
      <c r="AB4" s="98"/>
      <c r="AC4" s="98"/>
      <c r="AD4" s="66"/>
      <c r="AE4" s="66"/>
      <c r="AF4" s="66"/>
      <c r="AG4" s="159"/>
      <c r="AH4" s="159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443" t="s">
        <v>224</v>
      </c>
      <c r="AV4" s="443"/>
      <c r="AW4" s="443"/>
      <c r="AX4" s="443"/>
      <c r="AY4" s="443"/>
      <c r="AZ4" s="443"/>
      <c r="BA4" s="443"/>
      <c r="BB4" s="443"/>
      <c r="BC4" s="443"/>
      <c r="BD4" s="443"/>
    </row>
    <row r="5" spans="2:56" ht="6.75" customHeight="1">
      <c r="B5" s="66"/>
      <c r="C5" s="2"/>
      <c r="D5" s="66"/>
      <c r="E5" s="66"/>
      <c r="F5" s="66"/>
      <c r="G5" s="66"/>
      <c r="H5" s="66"/>
      <c r="I5" s="66"/>
      <c r="J5" s="66"/>
      <c r="K5" s="66"/>
      <c r="L5" s="66"/>
      <c r="M5" s="97"/>
      <c r="N5" s="97"/>
      <c r="O5" s="98"/>
      <c r="P5" s="97"/>
      <c r="Q5" s="97"/>
      <c r="R5" s="98"/>
      <c r="S5" s="98"/>
      <c r="T5" s="97"/>
      <c r="U5" s="97"/>
      <c r="V5" s="98"/>
      <c r="W5" s="97"/>
      <c r="X5" s="97"/>
      <c r="Y5" s="98"/>
      <c r="Z5" s="98"/>
      <c r="AA5" s="98"/>
      <c r="AB5" s="98"/>
      <c r="AC5" s="98"/>
      <c r="AD5" s="66"/>
      <c r="AE5" s="66"/>
      <c r="AF5" s="66"/>
      <c r="AG5" s="159"/>
      <c r="AH5" s="159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443"/>
      <c r="AV5" s="443"/>
      <c r="AW5" s="443"/>
      <c r="AX5" s="443"/>
      <c r="AY5" s="443"/>
      <c r="AZ5" s="443"/>
      <c r="BA5" s="443"/>
      <c r="BB5" s="443"/>
      <c r="BC5" s="443"/>
      <c r="BD5" s="443"/>
    </row>
    <row r="6" spans="2:56" ht="4.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159"/>
      <c r="AH6" s="159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</row>
    <row r="7" spans="2:56" ht="13.5" customHeight="1">
      <c r="B7" s="66"/>
      <c r="C7" s="81"/>
      <c r="D7" s="79"/>
      <c r="E7" s="90">
        <v>4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81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79"/>
      <c r="AU7" s="544" t="s">
        <v>148</v>
      </c>
      <c r="AV7" s="541"/>
      <c r="AW7" s="541"/>
      <c r="AX7" s="541"/>
      <c r="AY7" s="536"/>
      <c r="AZ7" s="544" t="s">
        <v>147</v>
      </c>
      <c r="BA7" s="541"/>
      <c r="BB7" s="541"/>
      <c r="BC7" s="541"/>
      <c r="BD7" s="536"/>
    </row>
    <row r="8" spans="2:56" ht="13.5" customHeight="1">
      <c r="B8" s="66"/>
      <c r="C8" s="77"/>
      <c r="D8" s="524" t="s">
        <v>146</v>
      </c>
      <c r="E8" s="86" t="s">
        <v>145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538" t="s">
        <v>144</v>
      </c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40"/>
      <c r="AU8" s="538"/>
      <c r="AV8" s="539"/>
      <c r="AW8" s="539"/>
      <c r="AX8" s="539"/>
      <c r="AY8" s="540"/>
      <c r="AZ8" s="538"/>
      <c r="BA8" s="539"/>
      <c r="BB8" s="539"/>
      <c r="BC8" s="539"/>
      <c r="BD8" s="540"/>
    </row>
    <row r="9" spans="2:56" ht="13.5" customHeight="1">
      <c r="B9" s="66"/>
      <c r="C9" s="77"/>
      <c r="D9" s="524"/>
      <c r="E9" s="87">
        <v>1</v>
      </c>
      <c r="F9" s="87">
        <v>2</v>
      </c>
      <c r="G9" s="87">
        <v>3</v>
      </c>
      <c r="H9" s="87">
        <v>4</v>
      </c>
      <c r="I9" s="87">
        <v>5</v>
      </c>
      <c r="J9" s="87">
        <v>6</v>
      </c>
      <c r="K9" s="87">
        <v>7</v>
      </c>
      <c r="L9" s="87">
        <v>8</v>
      </c>
      <c r="M9" s="87">
        <v>9</v>
      </c>
      <c r="N9" s="87">
        <v>10</v>
      </c>
      <c r="O9" s="87">
        <v>11</v>
      </c>
      <c r="P9" s="87">
        <v>12</v>
      </c>
      <c r="Q9" s="87">
        <v>13</v>
      </c>
      <c r="R9" s="87">
        <v>14</v>
      </c>
      <c r="S9" s="87">
        <v>15</v>
      </c>
      <c r="T9" s="87">
        <v>16</v>
      </c>
      <c r="U9" s="87">
        <v>17</v>
      </c>
      <c r="V9" s="87">
        <v>18</v>
      </c>
      <c r="W9" s="87">
        <v>19</v>
      </c>
      <c r="X9" s="87">
        <v>20</v>
      </c>
      <c r="Y9" s="87">
        <v>21</v>
      </c>
      <c r="Z9" s="87">
        <v>22</v>
      </c>
      <c r="AA9" s="87">
        <v>23</v>
      </c>
      <c r="AB9" s="87">
        <v>24</v>
      </c>
      <c r="AC9" s="87">
        <v>25</v>
      </c>
      <c r="AD9" s="87">
        <v>26</v>
      </c>
      <c r="AE9" s="87">
        <v>27</v>
      </c>
      <c r="AF9" s="87">
        <v>28</v>
      </c>
      <c r="AG9" s="87">
        <v>29</v>
      </c>
      <c r="AH9" s="87">
        <v>30</v>
      </c>
      <c r="AI9" s="77"/>
      <c r="AJ9" s="75"/>
      <c r="AK9" s="75"/>
      <c r="AL9" s="75"/>
      <c r="AM9" s="75"/>
      <c r="AN9" s="75"/>
      <c r="AO9" s="75"/>
      <c r="AP9" s="75"/>
      <c r="AQ9" s="542" t="s">
        <v>143</v>
      </c>
      <c r="AR9" s="542"/>
      <c r="AS9" s="542"/>
      <c r="AT9" s="74"/>
      <c r="AU9" s="538"/>
      <c r="AV9" s="539"/>
      <c r="AW9" s="539"/>
      <c r="AX9" s="539"/>
      <c r="AY9" s="540"/>
      <c r="AZ9" s="538"/>
      <c r="BA9" s="539"/>
      <c r="BB9" s="539"/>
      <c r="BC9" s="539"/>
      <c r="BD9" s="540"/>
    </row>
    <row r="10" spans="2:56" ht="13.5" customHeight="1">
      <c r="B10" s="66"/>
      <c r="C10" s="77"/>
      <c r="D10" s="74"/>
      <c r="E10" s="86" t="s">
        <v>50</v>
      </c>
      <c r="F10" s="86" t="s">
        <v>50</v>
      </c>
      <c r="G10" s="86" t="s">
        <v>142</v>
      </c>
      <c r="H10" s="86" t="s">
        <v>142</v>
      </c>
      <c r="I10" s="86" t="s">
        <v>142</v>
      </c>
      <c r="J10" s="86" t="s">
        <v>142</v>
      </c>
      <c r="K10" s="86" t="s">
        <v>142</v>
      </c>
      <c r="L10" s="86" t="s">
        <v>142</v>
      </c>
      <c r="M10" s="86" t="s">
        <v>142</v>
      </c>
      <c r="N10" s="86" t="s">
        <v>142</v>
      </c>
      <c r="O10" s="86" t="s">
        <v>142</v>
      </c>
      <c r="P10" s="86" t="s">
        <v>142</v>
      </c>
      <c r="Q10" s="86" t="s">
        <v>142</v>
      </c>
      <c r="R10" s="86" t="s">
        <v>142</v>
      </c>
      <c r="S10" s="86" t="s">
        <v>142</v>
      </c>
      <c r="T10" s="86" t="s">
        <v>142</v>
      </c>
      <c r="U10" s="86" t="s">
        <v>142</v>
      </c>
      <c r="V10" s="86" t="s">
        <v>142</v>
      </c>
      <c r="W10" s="86" t="s">
        <v>142</v>
      </c>
      <c r="X10" s="86" t="s">
        <v>142</v>
      </c>
      <c r="Y10" s="86" t="s">
        <v>142</v>
      </c>
      <c r="Z10" s="86" t="s">
        <v>142</v>
      </c>
      <c r="AA10" s="86" t="s">
        <v>142</v>
      </c>
      <c r="AB10" s="86" t="s">
        <v>142</v>
      </c>
      <c r="AC10" s="86" t="s">
        <v>142</v>
      </c>
      <c r="AD10" s="86" t="s">
        <v>142</v>
      </c>
      <c r="AE10" s="86" t="s">
        <v>142</v>
      </c>
      <c r="AF10" s="86" t="s">
        <v>142</v>
      </c>
      <c r="AG10" s="86" t="s">
        <v>142</v>
      </c>
      <c r="AH10" s="86" t="s">
        <v>142</v>
      </c>
      <c r="AI10" s="71"/>
      <c r="AJ10" s="69"/>
      <c r="AK10" s="69"/>
      <c r="AL10" s="69"/>
      <c r="AM10" s="69"/>
      <c r="AN10" s="69"/>
      <c r="AO10" s="69"/>
      <c r="AP10" s="69"/>
      <c r="AQ10" s="543"/>
      <c r="AR10" s="543"/>
      <c r="AS10" s="543"/>
      <c r="AT10" s="68"/>
      <c r="AU10" s="538"/>
      <c r="AV10" s="539"/>
      <c r="AW10" s="539"/>
      <c r="AX10" s="539"/>
      <c r="AY10" s="540"/>
      <c r="AZ10" s="538"/>
      <c r="BA10" s="539"/>
      <c r="BB10" s="539"/>
      <c r="BC10" s="539"/>
      <c r="BD10" s="540"/>
    </row>
    <row r="11" spans="2:56" ht="13.5" customHeight="1">
      <c r="B11" s="66"/>
      <c r="C11" s="454" t="s">
        <v>141</v>
      </c>
      <c r="D11" s="524"/>
      <c r="E11" s="85" t="s">
        <v>218</v>
      </c>
      <c r="F11" s="85" t="s">
        <v>142</v>
      </c>
      <c r="G11" s="85" t="s">
        <v>219</v>
      </c>
      <c r="H11" s="85" t="s">
        <v>220</v>
      </c>
      <c r="I11" s="85" t="s">
        <v>221</v>
      </c>
      <c r="J11" s="85" t="s">
        <v>222</v>
      </c>
      <c r="K11" s="85" t="s">
        <v>223</v>
      </c>
      <c r="L11" s="85" t="s">
        <v>217</v>
      </c>
      <c r="M11" s="85" t="s">
        <v>142</v>
      </c>
      <c r="N11" s="85" t="s">
        <v>219</v>
      </c>
      <c r="O11" s="85" t="s">
        <v>220</v>
      </c>
      <c r="P11" s="85" t="s">
        <v>221</v>
      </c>
      <c r="Q11" s="85" t="s">
        <v>222</v>
      </c>
      <c r="R11" s="85" t="s">
        <v>223</v>
      </c>
      <c r="S11" s="85" t="s">
        <v>217</v>
      </c>
      <c r="T11" s="85" t="s">
        <v>142</v>
      </c>
      <c r="U11" s="85" t="s">
        <v>219</v>
      </c>
      <c r="V11" s="85" t="s">
        <v>220</v>
      </c>
      <c r="W11" s="85" t="s">
        <v>221</v>
      </c>
      <c r="X11" s="85" t="s">
        <v>222</v>
      </c>
      <c r="Y11" s="85" t="s">
        <v>223</v>
      </c>
      <c r="Z11" s="85" t="s">
        <v>217</v>
      </c>
      <c r="AA11" s="85" t="s">
        <v>142</v>
      </c>
      <c r="AB11" s="85" t="s">
        <v>219</v>
      </c>
      <c r="AC11" s="85" t="s">
        <v>220</v>
      </c>
      <c r="AD11" s="85" t="s">
        <v>221</v>
      </c>
      <c r="AE11" s="85" t="s">
        <v>222</v>
      </c>
      <c r="AF11" s="85" t="s">
        <v>223</v>
      </c>
      <c r="AG11" s="85" t="s">
        <v>217</v>
      </c>
      <c r="AH11" s="85" t="s">
        <v>142</v>
      </c>
      <c r="AI11" s="535" t="s">
        <v>140</v>
      </c>
      <c r="AJ11" s="536"/>
      <c r="AK11" s="535" t="s">
        <v>139</v>
      </c>
      <c r="AL11" s="536"/>
      <c r="AM11" s="535" t="s">
        <v>138</v>
      </c>
      <c r="AN11" s="541"/>
      <c r="AO11" s="536"/>
      <c r="AP11" s="535" t="s">
        <v>137</v>
      </c>
      <c r="AQ11" s="541"/>
      <c r="AR11" s="536"/>
      <c r="AS11" s="535" t="s">
        <v>52</v>
      </c>
      <c r="AT11" s="536"/>
      <c r="AU11" s="538"/>
      <c r="AV11" s="539"/>
      <c r="AW11" s="539"/>
      <c r="AX11" s="539"/>
      <c r="AY11" s="540"/>
      <c r="AZ11" s="538"/>
      <c r="BA11" s="539"/>
      <c r="BB11" s="539"/>
      <c r="BC11" s="539"/>
      <c r="BD11" s="540"/>
    </row>
    <row r="12" spans="2:56" ht="13.5" customHeight="1">
      <c r="B12" s="66"/>
      <c r="C12" s="525"/>
      <c r="D12" s="526"/>
      <c r="E12" s="84" t="s">
        <v>136</v>
      </c>
      <c r="F12" s="84" t="s">
        <v>136</v>
      </c>
      <c r="G12" s="84" t="s">
        <v>136</v>
      </c>
      <c r="H12" s="84" t="s">
        <v>136</v>
      </c>
      <c r="I12" s="84" t="s">
        <v>136</v>
      </c>
      <c r="J12" s="84" t="s">
        <v>136</v>
      </c>
      <c r="K12" s="84" t="s">
        <v>136</v>
      </c>
      <c r="L12" s="84" t="s">
        <v>136</v>
      </c>
      <c r="M12" s="84" t="s">
        <v>136</v>
      </c>
      <c r="N12" s="84" t="s">
        <v>136</v>
      </c>
      <c r="O12" s="84" t="s">
        <v>136</v>
      </c>
      <c r="P12" s="84" t="s">
        <v>136</v>
      </c>
      <c r="Q12" s="84" t="s">
        <v>136</v>
      </c>
      <c r="R12" s="84" t="s">
        <v>136</v>
      </c>
      <c r="S12" s="84" t="s">
        <v>136</v>
      </c>
      <c r="T12" s="84" t="s">
        <v>136</v>
      </c>
      <c r="U12" s="84" t="s">
        <v>136</v>
      </c>
      <c r="V12" s="84" t="s">
        <v>136</v>
      </c>
      <c r="W12" s="84" t="s">
        <v>136</v>
      </c>
      <c r="X12" s="84" t="s">
        <v>136</v>
      </c>
      <c r="Y12" s="84" t="s">
        <v>136</v>
      </c>
      <c r="Z12" s="84" t="s">
        <v>136</v>
      </c>
      <c r="AA12" s="84" t="s">
        <v>136</v>
      </c>
      <c r="AB12" s="84" t="s">
        <v>136</v>
      </c>
      <c r="AC12" s="84" t="s">
        <v>136</v>
      </c>
      <c r="AD12" s="84" t="s">
        <v>136</v>
      </c>
      <c r="AE12" s="84" t="s">
        <v>136</v>
      </c>
      <c r="AF12" s="84" t="s">
        <v>136</v>
      </c>
      <c r="AG12" s="180" t="s">
        <v>136</v>
      </c>
      <c r="AH12" s="180" t="s">
        <v>136</v>
      </c>
      <c r="AI12" s="537"/>
      <c r="AJ12" s="422"/>
      <c r="AK12" s="537"/>
      <c r="AL12" s="422"/>
      <c r="AM12" s="537"/>
      <c r="AN12" s="421"/>
      <c r="AO12" s="422"/>
      <c r="AP12" s="537"/>
      <c r="AQ12" s="421"/>
      <c r="AR12" s="422"/>
      <c r="AS12" s="537"/>
      <c r="AT12" s="422"/>
      <c r="AU12" s="537"/>
      <c r="AV12" s="421"/>
      <c r="AW12" s="421"/>
      <c r="AX12" s="421"/>
      <c r="AY12" s="422"/>
      <c r="AZ12" s="537"/>
      <c r="BA12" s="421"/>
      <c r="BB12" s="421"/>
      <c r="BC12" s="421"/>
      <c r="BD12" s="422"/>
    </row>
    <row r="13" spans="2:56" ht="15.75" customHeight="1">
      <c r="B13" s="66"/>
      <c r="C13" s="527"/>
      <c r="D13" s="528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521">
        <f>COUNTIF(E13:AH13,"早")</f>
        <v>0</v>
      </c>
      <c r="AJ13" s="522"/>
      <c r="AK13" s="521">
        <f>COUNTIF(E13:AH13,"平")</f>
        <v>0</v>
      </c>
      <c r="AL13" s="522"/>
      <c r="AM13" s="521">
        <f>COUNTIF(E13:AH13,"遅")</f>
        <v>0</v>
      </c>
      <c r="AN13" s="523"/>
      <c r="AO13" s="522"/>
      <c r="AP13" s="521">
        <f>COUNTIF(E13:AH13,"休")</f>
        <v>0</v>
      </c>
      <c r="AQ13" s="523"/>
      <c r="AR13" s="522"/>
      <c r="AS13" s="521">
        <f>COUNTIF(E13:AH13,"年")</f>
        <v>0</v>
      </c>
      <c r="AT13" s="522"/>
      <c r="AU13" s="529"/>
      <c r="AV13" s="530"/>
      <c r="AW13" s="530"/>
      <c r="AX13" s="17" t="s">
        <v>135</v>
      </c>
      <c r="AY13" s="82"/>
      <c r="AZ13" s="529"/>
      <c r="BA13" s="530"/>
      <c r="BB13" s="530"/>
      <c r="BC13" s="530"/>
      <c r="BD13" s="82" t="s">
        <v>135</v>
      </c>
    </row>
    <row r="14" spans="2:56" ht="15.75" customHeight="1">
      <c r="B14" s="66"/>
      <c r="C14" s="527"/>
      <c r="D14" s="528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521">
        <f t="shared" ref="AI14:AI29" si="0">COUNTIF(E14:AH14,"早")</f>
        <v>0</v>
      </c>
      <c r="AJ14" s="522"/>
      <c r="AK14" s="521">
        <f t="shared" ref="AK14:AK30" si="1">COUNTIF(E14:AH14,"平")</f>
        <v>0</v>
      </c>
      <c r="AL14" s="522"/>
      <c r="AM14" s="521">
        <f t="shared" ref="AM14:AM30" si="2">COUNTIF(E14:AH14,"遅")</f>
        <v>0</v>
      </c>
      <c r="AN14" s="523"/>
      <c r="AO14" s="522"/>
      <c r="AP14" s="521">
        <f t="shared" ref="AP14:AP30" si="3">COUNTIF(E14:AH14,"休")</f>
        <v>0</v>
      </c>
      <c r="AQ14" s="523"/>
      <c r="AR14" s="522"/>
      <c r="AS14" s="521">
        <f t="shared" ref="AS14:AS30" si="4">COUNTIF(E14:AH14,"年")</f>
        <v>0</v>
      </c>
      <c r="AT14" s="522"/>
      <c r="AU14" s="529"/>
      <c r="AV14" s="530"/>
      <c r="AW14" s="530"/>
      <c r="AX14" s="17" t="s">
        <v>135</v>
      </c>
      <c r="AY14" s="82"/>
      <c r="AZ14" s="529"/>
      <c r="BA14" s="530"/>
      <c r="BB14" s="530"/>
      <c r="BC14" s="530"/>
      <c r="BD14" s="82" t="s">
        <v>135</v>
      </c>
    </row>
    <row r="15" spans="2:56" ht="15.75" customHeight="1">
      <c r="B15" s="66"/>
      <c r="C15" s="527"/>
      <c r="D15" s="528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521">
        <f t="shared" si="0"/>
        <v>0</v>
      </c>
      <c r="AJ15" s="522"/>
      <c r="AK15" s="521">
        <f t="shared" si="1"/>
        <v>0</v>
      </c>
      <c r="AL15" s="522"/>
      <c r="AM15" s="521">
        <f t="shared" si="2"/>
        <v>0</v>
      </c>
      <c r="AN15" s="523"/>
      <c r="AO15" s="522"/>
      <c r="AP15" s="521">
        <f t="shared" si="3"/>
        <v>0</v>
      </c>
      <c r="AQ15" s="523"/>
      <c r="AR15" s="522"/>
      <c r="AS15" s="521">
        <f t="shared" si="4"/>
        <v>0</v>
      </c>
      <c r="AT15" s="522"/>
      <c r="AU15" s="529"/>
      <c r="AV15" s="530"/>
      <c r="AW15" s="530"/>
      <c r="AX15" s="17" t="s">
        <v>135</v>
      </c>
      <c r="AY15" s="82"/>
      <c r="AZ15" s="529"/>
      <c r="BA15" s="530"/>
      <c r="BB15" s="530"/>
      <c r="BC15" s="530"/>
      <c r="BD15" s="82" t="s">
        <v>135</v>
      </c>
    </row>
    <row r="16" spans="2:56" ht="15.75" customHeight="1">
      <c r="B16" s="66"/>
      <c r="C16" s="527"/>
      <c r="D16" s="528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521">
        <f t="shared" si="0"/>
        <v>0</v>
      </c>
      <c r="AJ16" s="522"/>
      <c r="AK16" s="521">
        <f t="shared" si="1"/>
        <v>0</v>
      </c>
      <c r="AL16" s="522"/>
      <c r="AM16" s="521">
        <f t="shared" si="2"/>
        <v>0</v>
      </c>
      <c r="AN16" s="523"/>
      <c r="AO16" s="522"/>
      <c r="AP16" s="521">
        <f t="shared" si="3"/>
        <v>0</v>
      </c>
      <c r="AQ16" s="523"/>
      <c r="AR16" s="522"/>
      <c r="AS16" s="521">
        <f t="shared" si="4"/>
        <v>0</v>
      </c>
      <c r="AT16" s="522"/>
      <c r="AU16" s="529"/>
      <c r="AV16" s="530"/>
      <c r="AW16" s="530"/>
      <c r="AX16" s="17" t="s">
        <v>135</v>
      </c>
      <c r="AY16" s="82"/>
      <c r="AZ16" s="529"/>
      <c r="BA16" s="530"/>
      <c r="BB16" s="530"/>
      <c r="BC16" s="530"/>
      <c r="BD16" s="82" t="s">
        <v>135</v>
      </c>
    </row>
    <row r="17" spans="2:56" ht="15.75" customHeight="1">
      <c r="B17" s="66"/>
      <c r="C17" s="527"/>
      <c r="D17" s="528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521">
        <f t="shared" si="0"/>
        <v>0</v>
      </c>
      <c r="AJ17" s="522"/>
      <c r="AK17" s="521">
        <f t="shared" si="1"/>
        <v>0</v>
      </c>
      <c r="AL17" s="522"/>
      <c r="AM17" s="521">
        <f t="shared" si="2"/>
        <v>0</v>
      </c>
      <c r="AN17" s="523"/>
      <c r="AO17" s="522"/>
      <c r="AP17" s="521">
        <f t="shared" si="3"/>
        <v>0</v>
      </c>
      <c r="AQ17" s="523"/>
      <c r="AR17" s="522"/>
      <c r="AS17" s="521">
        <f t="shared" si="4"/>
        <v>0</v>
      </c>
      <c r="AT17" s="522"/>
      <c r="AU17" s="529"/>
      <c r="AV17" s="530"/>
      <c r="AW17" s="530"/>
      <c r="AX17" s="17" t="s">
        <v>135</v>
      </c>
      <c r="AY17" s="82"/>
      <c r="AZ17" s="529"/>
      <c r="BA17" s="530"/>
      <c r="BB17" s="530"/>
      <c r="BC17" s="530"/>
      <c r="BD17" s="82" t="s">
        <v>135</v>
      </c>
    </row>
    <row r="18" spans="2:56" ht="15.75" customHeight="1">
      <c r="B18" s="66"/>
      <c r="C18" s="527"/>
      <c r="D18" s="528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521">
        <f t="shared" si="0"/>
        <v>0</v>
      </c>
      <c r="AJ18" s="522"/>
      <c r="AK18" s="521">
        <f t="shared" si="1"/>
        <v>0</v>
      </c>
      <c r="AL18" s="522"/>
      <c r="AM18" s="521">
        <f t="shared" si="2"/>
        <v>0</v>
      </c>
      <c r="AN18" s="523"/>
      <c r="AO18" s="522"/>
      <c r="AP18" s="521">
        <f t="shared" si="3"/>
        <v>0</v>
      </c>
      <c r="AQ18" s="523"/>
      <c r="AR18" s="522"/>
      <c r="AS18" s="521">
        <f t="shared" si="4"/>
        <v>0</v>
      </c>
      <c r="AT18" s="522"/>
      <c r="AU18" s="529"/>
      <c r="AV18" s="530"/>
      <c r="AW18" s="530"/>
      <c r="AX18" s="17" t="s">
        <v>135</v>
      </c>
      <c r="AY18" s="82"/>
      <c r="AZ18" s="529"/>
      <c r="BA18" s="530"/>
      <c r="BB18" s="530"/>
      <c r="BC18" s="530"/>
      <c r="BD18" s="82" t="s">
        <v>135</v>
      </c>
    </row>
    <row r="19" spans="2:56" ht="15.75" customHeight="1">
      <c r="B19" s="66"/>
      <c r="C19" s="527"/>
      <c r="D19" s="528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521">
        <f t="shared" si="0"/>
        <v>0</v>
      </c>
      <c r="AJ19" s="522"/>
      <c r="AK19" s="521">
        <f t="shared" si="1"/>
        <v>0</v>
      </c>
      <c r="AL19" s="522"/>
      <c r="AM19" s="521">
        <f t="shared" si="2"/>
        <v>0</v>
      </c>
      <c r="AN19" s="523"/>
      <c r="AO19" s="522"/>
      <c r="AP19" s="521">
        <f t="shared" si="3"/>
        <v>0</v>
      </c>
      <c r="AQ19" s="523"/>
      <c r="AR19" s="522"/>
      <c r="AS19" s="521">
        <f t="shared" si="4"/>
        <v>0</v>
      </c>
      <c r="AT19" s="522"/>
      <c r="AU19" s="529"/>
      <c r="AV19" s="530"/>
      <c r="AW19" s="530"/>
      <c r="AX19" s="17" t="s">
        <v>135</v>
      </c>
      <c r="AY19" s="82"/>
      <c r="AZ19" s="529"/>
      <c r="BA19" s="530"/>
      <c r="BB19" s="530"/>
      <c r="BC19" s="530"/>
      <c r="BD19" s="82" t="s">
        <v>135</v>
      </c>
    </row>
    <row r="20" spans="2:56" ht="15.75" customHeight="1">
      <c r="B20" s="66"/>
      <c r="C20" s="527"/>
      <c r="D20" s="52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521">
        <f t="shared" si="0"/>
        <v>0</v>
      </c>
      <c r="AJ20" s="522"/>
      <c r="AK20" s="521">
        <f t="shared" si="1"/>
        <v>0</v>
      </c>
      <c r="AL20" s="522"/>
      <c r="AM20" s="521">
        <f t="shared" si="2"/>
        <v>0</v>
      </c>
      <c r="AN20" s="523"/>
      <c r="AO20" s="522"/>
      <c r="AP20" s="521">
        <f t="shared" si="3"/>
        <v>0</v>
      </c>
      <c r="AQ20" s="523"/>
      <c r="AR20" s="522"/>
      <c r="AS20" s="521">
        <f t="shared" si="4"/>
        <v>0</v>
      </c>
      <c r="AT20" s="522"/>
      <c r="AU20" s="529"/>
      <c r="AV20" s="530"/>
      <c r="AW20" s="530"/>
      <c r="AX20" s="17" t="s">
        <v>135</v>
      </c>
      <c r="AY20" s="82"/>
      <c r="AZ20" s="529"/>
      <c r="BA20" s="530"/>
      <c r="BB20" s="530"/>
      <c r="BC20" s="530"/>
      <c r="BD20" s="82" t="s">
        <v>135</v>
      </c>
    </row>
    <row r="21" spans="2:56" ht="15.75" customHeight="1">
      <c r="B21" s="66"/>
      <c r="C21" s="527"/>
      <c r="D21" s="52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521">
        <f t="shared" si="0"/>
        <v>0</v>
      </c>
      <c r="AJ21" s="522"/>
      <c r="AK21" s="521">
        <f t="shared" si="1"/>
        <v>0</v>
      </c>
      <c r="AL21" s="522"/>
      <c r="AM21" s="521">
        <f t="shared" si="2"/>
        <v>0</v>
      </c>
      <c r="AN21" s="523"/>
      <c r="AO21" s="522"/>
      <c r="AP21" s="521">
        <f t="shared" si="3"/>
        <v>0</v>
      </c>
      <c r="AQ21" s="523"/>
      <c r="AR21" s="522"/>
      <c r="AS21" s="521">
        <f t="shared" si="4"/>
        <v>0</v>
      </c>
      <c r="AT21" s="522"/>
      <c r="AU21" s="529"/>
      <c r="AV21" s="530"/>
      <c r="AW21" s="530"/>
      <c r="AX21" s="17" t="s">
        <v>135</v>
      </c>
      <c r="AY21" s="82"/>
      <c r="AZ21" s="529"/>
      <c r="BA21" s="530"/>
      <c r="BB21" s="530"/>
      <c r="BC21" s="530"/>
      <c r="BD21" s="82" t="s">
        <v>135</v>
      </c>
    </row>
    <row r="22" spans="2:56" ht="15.75" customHeight="1">
      <c r="B22" s="66"/>
      <c r="C22" s="527"/>
      <c r="D22" s="52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521">
        <f t="shared" si="0"/>
        <v>0</v>
      </c>
      <c r="AJ22" s="522"/>
      <c r="AK22" s="521">
        <f t="shared" si="1"/>
        <v>0</v>
      </c>
      <c r="AL22" s="522"/>
      <c r="AM22" s="521">
        <f t="shared" si="2"/>
        <v>0</v>
      </c>
      <c r="AN22" s="523"/>
      <c r="AO22" s="522"/>
      <c r="AP22" s="521">
        <f t="shared" si="3"/>
        <v>0</v>
      </c>
      <c r="AQ22" s="523"/>
      <c r="AR22" s="522"/>
      <c r="AS22" s="521">
        <f t="shared" si="4"/>
        <v>0</v>
      </c>
      <c r="AT22" s="522"/>
      <c r="AU22" s="529"/>
      <c r="AV22" s="530"/>
      <c r="AW22" s="530"/>
      <c r="AX22" s="17" t="s">
        <v>135</v>
      </c>
      <c r="AY22" s="82"/>
      <c r="AZ22" s="529"/>
      <c r="BA22" s="530"/>
      <c r="BB22" s="530"/>
      <c r="BC22" s="530"/>
      <c r="BD22" s="82" t="s">
        <v>135</v>
      </c>
    </row>
    <row r="23" spans="2:56" ht="15.75" customHeight="1">
      <c r="B23" s="66"/>
      <c r="C23" s="527"/>
      <c r="D23" s="52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521">
        <f t="shared" si="0"/>
        <v>0</v>
      </c>
      <c r="AJ23" s="522"/>
      <c r="AK23" s="521">
        <f t="shared" si="1"/>
        <v>0</v>
      </c>
      <c r="AL23" s="522"/>
      <c r="AM23" s="521">
        <f t="shared" si="2"/>
        <v>0</v>
      </c>
      <c r="AN23" s="523"/>
      <c r="AO23" s="522"/>
      <c r="AP23" s="521">
        <f t="shared" si="3"/>
        <v>0</v>
      </c>
      <c r="AQ23" s="523"/>
      <c r="AR23" s="522"/>
      <c r="AS23" s="521">
        <f t="shared" si="4"/>
        <v>0</v>
      </c>
      <c r="AT23" s="522"/>
      <c r="AU23" s="529"/>
      <c r="AV23" s="530"/>
      <c r="AW23" s="530"/>
      <c r="AX23" s="17" t="s">
        <v>135</v>
      </c>
      <c r="AY23" s="82"/>
      <c r="AZ23" s="529"/>
      <c r="BA23" s="530"/>
      <c r="BB23" s="530"/>
      <c r="BC23" s="530"/>
      <c r="BD23" s="82" t="s">
        <v>135</v>
      </c>
    </row>
    <row r="24" spans="2:56" ht="15.75" customHeight="1">
      <c r="B24" s="66"/>
      <c r="C24" s="527"/>
      <c r="D24" s="52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521">
        <f t="shared" si="0"/>
        <v>0</v>
      </c>
      <c r="AJ24" s="522"/>
      <c r="AK24" s="521">
        <f t="shared" si="1"/>
        <v>0</v>
      </c>
      <c r="AL24" s="522"/>
      <c r="AM24" s="521">
        <f t="shared" si="2"/>
        <v>0</v>
      </c>
      <c r="AN24" s="523"/>
      <c r="AO24" s="522"/>
      <c r="AP24" s="521">
        <f t="shared" si="3"/>
        <v>0</v>
      </c>
      <c r="AQ24" s="523"/>
      <c r="AR24" s="522"/>
      <c r="AS24" s="521">
        <f t="shared" si="4"/>
        <v>0</v>
      </c>
      <c r="AT24" s="522"/>
      <c r="AU24" s="529"/>
      <c r="AV24" s="530"/>
      <c r="AW24" s="530"/>
      <c r="AX24" s="17" t="s">
        <v>135</v>
      </c>
      <c r="AY24" s="82"/>
      <c r="AZ24" s="529"/>
      <c r="BA24" s="530"/>
      <c r="BB24" s="530"/>
      <c r="BC24" s="530"/>
      <c r="BD24" s="82" t="s">
        <v>135</v>
      </c>
    </row>
    <row r="25" spans="2:56" ht="15.75" customHeight="1">
      <c r="B25" s="66"/>
      <c r="C25" s="527"/>
      <c r="D25" s="528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521">
        <f t="shared" si="0"/>
        <v>0</v>
      </c>
      <c r="AJ25" s="522"/>
      <c r="AK25" s="521">
        <f t="shared" si="1"/>
        <v>0</v>
      </c>
      <c r="AL25" s="522"/>
      <c r="AM25" s="521">
        <f t="shared" si="2"/>
        <v>0</v>
      </c>
      <c r="AN25" s="523"/>
      <c r="AO25" s="522"/>
      <c r="AP25" s="521">
        <f t="shared" si="3"/>
        <v>0</v>
      </c>
      <c r="AQ25" s="523"/>
      <c r="AR25" s="522"/>
      <c r="AS25" s="521">
        <f t="shared" si="4"/>
        <v>0</v>
      </c>
      <c r="AT25" s="522"/>
      <c r="AU25" s="529"/>
      <c r="AV25" s="530"/>
      <c r="AW25" s="530"/>
      <c r="AX25" s="17" t="s">
        <v>135</v>
      </c>
      <c r="AY25" s="82"/>
      <c r="AZ25" s="529"/>
      <c r="BA25" s="530"/>
      <c r="BB25" s="530"/>
      <c r="BC25" s="530"/>
      <c r="BD25" s="82" t="s">
        <v>135</v>
      </c>
    </row>
    <row r="26" spans="2:56" ht="15.75" customHeight="1">
      <c r="B26" s="66"/>
      <c r="C26" s="527"/>
      <c r="D26" s="528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521">
        <f t="shared" si="0"/>
        <v>0</v>
      </c>
      <c r="AJ26" s="522"/>
      <c r="AK26" s="521">
        <f t="shared" si="1"/>
        <v>0</v>
      </c>
      <c r="AL26" s="522"/>
      <c r="AM26" s="521">
        <f t="shared" si="2"/>
        <v>0</v>
      </c>
      <c r="AN26" s="523"/>
      <c r="AO26" s="522"/>
      <c r="AP26" s="521">
        <f t="shared" si="3"/>
        <v>0</v>
      </c>
      <c r="AQ26" s="523"/>
      <c r="AR26" s="522"/>
      <c r="AS26" s="521">
        <f t="shared" si="4"/>
        <v>0</v>
      </c>
      <c r="AT26" s="522"/>
      <c r="AU26" s="529"/>
      <c r="AV26" s="530"/>
      <c r="AW26" s="530"/>
      <c r="AX26" s="17" t="s">
        <v>135</v>
      </c>
      <c r="AY26" s="82"/>
      <c r="AZ26" s="529"/>
      <c r="BA26" s="530"/>
      <c r="BB26" s="530"/>
      <c r="BC26" s="530"/>
      <c r="BD26" s="82" t="s">
        <v>135</v>
      </c>
    </row>
    <row r="27" spans="2:56" ht="15.75" customHeight="1">
      <c r="B27" s="66"/>
      <c r="C27" s="527"/>
      <c r="D27" s="528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521">
        <f t="shared" si="0"/>
        <v>0</v>
      </c>
      <c r="AJ27" s="522"/>
      <c r="AK27" s="521">
        <f t="shared" si="1"/>
        <v>0</v>
      </c>
      <c r="AL27" s="522"/>
      <c r="AM27" s="521">
        <f t="shared" si="2"/>
        <v>0</v>
      </c>
      <c r="AN27" s="523"/>
      <c r="AO27" s="522"/>
      <c r="AP27" s="521">
        <f t="shared" si="3"/>
        <v>0</v>
      </c>
      <c r="AQ27" s="523"/>
      <c r="AR27" s="522"/>
      <c r="AS27" s="521">
        <f t="shared" si="4"/>
        <v>0</v>
      </c>
      <c r="AT27" s="522"/>
      <c r="AU27" s="529"/>
      <c r="AV27" s="530"/>
      <c r="AW27" s="530"/>
      <c r="AX27" s="17" t="s">
        <v>135</v>
      </c>
      <c r="AY27" s="82"/>
      <c r="AZ27" s="529"/>
      <c r="BA27" s="530"/>
      <c r="BB27" s="530"/>
      <c r="BC27" s="530"/>
      <c r="BD27" s="82" t="s">
        <v>135</v>
      </c>
    </row>
    <row r="28" spans="2:56" ht="15.75" customHeight="1">
      <c r="B28" s="66"/>
      <c r="C28" s="527"/>
      <c r="D28" s="528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521">
        <f t="shared" si="0"/>
        <v>0</v>
      </c>
      <c r="AJ28" s="522"/>
      <c r="AK28" s="521">
        <f t="shared" si="1"/>
        <v>0</v>
      </c>
      <c r="AL28" s="522"/>
      <c r="AM28" s="521">
        <f t="shared" si="2"/>
        <v>0</v>
      </c>
      <c r="AN28" s="523"/>
      <c r="AO28" s="522"/>
      <c r="AP28" s="521">
        <f t="shared" si="3"/>
        <v>0</v>
      </c>
      <c r="AQ28" s="523"/>
      <c r="AR28" s="522"/>
      <c r="AS28" s="521">
        <f t="shared" si="4"/>
        <v>0</v>
      </c>
      <c r="AT28" s="522"/>
      <c r="AU28" s="529"/>
      <c r="AV28" s="530"/>
      <c r="AW28" s="530"/>
      <c r="AX28" s="17" t="s">
        <v>135</v>
      </c>
      <c r="AY28" s="82"/>
      <c r="AZ28" s="529"/>
      <c r="BA28" s="530"/>
      <c r="BB28" s="530"/>
      <c r="BC28" s="530"/>
      <c r="BD28" s="82" t="s">
        <v>135</v>
      </c>
    </row>
    <row r="29" spans="2:56" ht="15.75" customHeight="1">
      <c r="B29" s="66"/>
      <c r="C29" s="527"/>
      <c r="D29" s="528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521">
        <f t="shared" si="0"/>
        <v>0</v>
      </c>
      <c r="AJ29" s="522"/>
      <c r="AK29" s="521">
        <f t="shared" si="1"/>
        <v>0</v>
      </c>
      <c r="AL29" s="522"/>
      <c r="AM29" s="521">
        <f t="shared" si="2"/>
        <v>0</v>
      </c>
      <c r="AN29" s="523"/>
      <c r="AO29" s="522"/>
      <c r="AP29" s="521">
        <f t="shared" si="3"/>
        <v>0</v>
      </c>
      <c r="AQ29" s="523"/>
      <c r="AR29" s="522"/>
      <c r="AS29" s="521">
        <f t="shared" si="4"/>
        <v>0</v>
      </c>
      <c r="AT29" s="522"/>
      <c r="AU29" s="529"/>
      <c r="AV29" s="530"/>
      <c r="AW29" s="530"/>
      <c r="AX29" s="17" t="s">
        <v>135</v>
      </c>
      <c r="AY29" s="82"/>
      <c r="AZ29" s="529"/>
      <c r="BA29" s="530"/>
      <c r="BB29" s="530"/>
      <c r="BC29" s="530"/>
      <c r="BD29" s="82" t="s">
        <v>135</v>
      </c>
    </row>
    <row r="30" spans="2:56" ht="15.75" customHeight="1">
      <c r="B30" s="66"/>
      <c r="C30" s="527"/>
      <c r="D30" s="528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521">
        <f>COUNTIF(E30:AH30,"早")</f>
        <v>0</v>
      </c>
      <c r="AJ30" s="522"/>
      <c r="AK30" s="521">
        <f t="shared" si="1"/>
        <v>0</v>
      </c>
      <c r="AL30" s="522"/>
      <c r="AM30" s="521">
        <f t="shared" si="2"/>
        <v>0</v>
      </c>
      <c r="AN30" s="523"/>
      <c r="AO30" s="522"/>
      <c r="AP30" s="521">
        <f t="shared" si="3"/>
        <v>0</v>
      </c>
      <c r="AQ30" s="523"/>
      <c r="AR30" s="522"/>
      <c r="AS30" s="521">
        <f t="shared" si="4"/>
        <v>0</v>
      </c>
      <c r="AT30" s="522"/>
      <c r="AU30" s="529"/>
      <c r="AV30" s="530"/>
      <c r="AW30" s="530"/>
      <c r="AX30" s="17" t="s">
        <v>135</v>
      </c>
      <c r="AY30" s="82"/>
      <c r="AZ30" s="529"/>
      <c r="BA30" s="530"/>
      <c r="BB30" s="530"/>
      <c r="BC30" s="530"/>
      <c r="BD30" s="82" t="s">
        <v>135</v>
      </c>
    </row>
    <row r="31" spans="2:56" ht="18.75" customHeight="1">
      <c r="B31" s="66"/>
      <c r="C31" s="531" t="s">
        <v>134</v>
      </c>
      <c r="D31" s="73" t="s">
        <v>133</v>
      </c>
      <c r="E31" s="92">
        <f t="shared" ref="E31:AF31" si="5">COUNTIF(E13:E30,"早")</f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0</v>
      </c>
      <c r="N31" s="92">
        <f t="shared" si="5"/>
        <v>0</v>
      </c>
      <c r="O31" s="92">
        <f t="shared" si="5"/>
        <v>0</v>
      </c>
      <c r="P31" s="92">
        <f t="shared" si="5"/>
        <v>0</v>
      </c>
      <c r="Q31" s="92">
        <f t="shared" si="5"/>
        <v>0</v>
      </c>
      <c r="R31" s="92">
        <f t="shared" si="5"/>
        <v>0</v>
      </c>
      <c r="S31" s="92">
        <f t="shared" si="5"/>
        <v>0</v>
      </c>
      <c r="T31" s="92">
        <f t="shared" si="5"/>
        <v>0</v>
      </c>
      <c r="U31" s="92">
        <f t="shared" si="5"/>
        <v>0</v>
      </c>
      <c r="V31" s="92">
        <f t="shared" si="5"/>
        <v>0</v>
      </c>
      <c r="W31" s="92">
        <f t="shared" si="5"/>
        <v>0</v>
      </c>
      <c r="X31" s="92">
        <f t="shared" si="5"/>
        <v>0</v>
      </c>
      <c r="Y31" s="92">
        <f t="shared" si="5"/>
        <v>0</v>
      </c>
      <c r="Z31" s="92">
        <f t="shared" si="5"/>
        <v>0</v>
      </c>
      <c r="AA31" s="92">
        <f t="shared" si="5"/>
        <v>0</v>
      </c>
      <c r="AB31" s="92">
        <f t="shared" si="5"/>
        <v>0</v>
      </c>
      <c r="AC31" s="92">
        <f t="shared" si="5"/>
        <v>0</v>
      </c>
      <c r="AD31" s="92">
        <f t="shared" si="5"/>
        <v>0</v>
      </c>
      <c r="AE31" s="92">
        <f t="shared" si="5"/>
        <v>0</v>
      </c>
      <c r="AF31" s="92">
        <f t="shared" si="5"/>
        <v>0</v>
      </c>
      <c r="AG31" s="92">
        <f>COUNTIF(AG13:AG30,"早")</f>
        <v>0</v>
      </c>
      <c r="AH31" s="92">
        <f>COUNTIF(AH13:AH30,"早")</f>
        <v>0</v>
      </c>
      <c r="AI31" s="81" t="s">
        <v>132</v>
      </c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79"/>
    </row>
    <row r="32" spans="2:56" ht="18.75" customHeight="1">
      <c r="B32" s="66"/>
      <c r="C32" s="532"/>
      <c r="D32" s="73" t="s">
        <v>131</v>
      </c>
      <c r="E32" s="92">
        <f t="shared" ref="E32:AF32" si="6">COUNTIF(E13:E30,"平")</f>
        <v>0</v>
      </c>
      <c r="F32" s="92">
        <f t="shared" si="6"/>
        <v>0</v>
      </c>
      <c r="G32" s="92">
        <f t="shared" si="6"/>
        <v>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  <c r="M32" s="92">
        <f t="shared" si="6"/>
        <v>0</v>
      </c>
      <c r="N32" s="92">
        <f t="shared" si="6"/>
        <v>0</v>
      </c>
      <c r="O32" s="92">
        <f t="shared" si="6"/>
        <v>0</v>
      </c>
      <c r="P32" s="92">
        <f t="shared" si="6"/>
        <v>0</v>
      </c>
      <c r="Q32" s="92">
        <f t="shared" si="6"/>
        <v>0</v>
      </c>
      <c r="R32" s="92">
        <f t="shared" si="6"/>
        <v>0</v>
      </c>
      <c r="S32" s="92">
        <f t="shared" si="6"/>
        <v>0</v>
      </c>
      <c r="T32" s="92">
        <f t="shared" si="6"/>
        <v>0</v>
      </c>
      <c r="U32" s="92">
        <f t="shared" si="6"/>
        <v>0</v>
      </c>
      <c r="V32" s="92">
        <f t="shared" si="6"/>
        <v>0</v>
      </c>
      <c r="W32" s="92">
        <f t="shared" si="6"/>
        <v>0</v>
      </c>
      <c r="X32" s="92">
        <f t="shared" si="6"/>
        <v>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COUNTIF(AG13:AG30,"平")</f>
        <v>0</v>
      </c>
      <c r="AH32" s="92">
        <f>COUNTIF(AH13:AH30,"平")</f>
        <v>0</v>
      </c>
      <c r="AI32" s="77"/>
      <c r="AJ32" s="75"/>
      <c r="AK32" s="75"/>
      <c r="AL32" s="75"/>
      <c r="AM32" s="75"/>
      <c r="AN32" s="75"/>
      <c r="AO32" s="76" t="s">
        <v>130</v>
      </c>
      <c r="AP32" s="534"/>
      <c r="AQ32" s="534"/>
      <c r="AR32" s="78" t="s">
        <v>88</v>
      </c>
      <c r="AS32" s="75"/>
      <c r="AT32" s="534"/>
      <c r="AU32" s="534"/>
      <c r="AV32" s="78" t="s">
        <v>125</v>
      </c>
      <c r="AW32" s="534"/>
      <c r="AX32" s="534"/>
      <c r="AY32" s="78" t="s">
        <v>88</v>
      </c>
      <c r="AZ32" s="75"/>
      <c r="BA32" s="534"/>
      <c r="BB32" s="534"/>
      <c r="BC32" s="78" t="s">
        <v>124</v>
      </c>
      <c r="BD32" s="74"/>
    </row>
    <row r="33" spans="2:56" ht="18.75" customHeight="1">
      <c r="B33" s="66"/>
      <c r="C33" s="532"/>
      <c r="D33" s="73" t="s">
        <v>129</v>
      </c>
      <c r="E33" s="92">
        <f t="shared" ref="E33:AF33" si="7">COUNTIF(E13:E30,"遅")</f>
        <v>0</v>
      </c>
      <c r="F33" s="92">
        <f t="shared" si="7"/>
        <v>0</v>
      </c>
      <c r="G33" s="92">
        <f t="shared" si="7"/>
        <v>0</v>
      </c>
      <c r="H33" s="92">
        <f t="shared" si="7"/>
        <v>0</v>
      </c>
      <c r="I33" s="92">
        <f t="shared" si="7"/>
        <v>0</v>
      </c>
      <c r="J33" s="92">
        <f t="shared" si="7"/>
        <v>0</v>
      </c>
      <c r="K33" s="92">
        <f t="shared" si="7"/>
        <v>0</v>
      </c>
      <c r="L33" s="92">
        <f t="shared" si="7"/>
        <v>0</v>
      </c>
      <c r="M33" s="92">
        <f t="shared" si="7"/>
        <v>0</v>
      </c>
      <c r="N33" s="92">
        <f t="shared" si="7"/>
        <v>0</v>
      </c>
      <c r="O33" s="92">
        <f t="shared" si="7"/>
        <v>0</v>
      </c>
      <c r="P33" s="92">
        <f t="shared" si="7"/>
        <v>0</v>
      </c>
      <c r="Q33" s="92">
        <f t="shared" si="7"/>
        <v>0</v>
      </c>
      <c r="R33" s="92">
        <f t="shared" si="7"/>
        <v>0</v>
      </c>
      <c r="S33" s="92">
        <f t="shared" si="7"/>
        <v>0</v>
      </c>
      <c r="T33" s="92">
        <f t="shared" si="7"/>
        <v>0</v>
      </c>
      <c r="U33" s="92">
        <f t="shared" si="7"/>
        <v>0</v>
      </c>
      <c r="V33" s="92">
        <f t="shared" si="7"/>
        <v>0</v>
      </c>
      <c r="W33" s="92">
        <f t="shared" si="7"/>
        <v>0</v>
      </c>
      <c r="X33" s="92">
        <f t="shared" si="7"/>
        <v>0</v>
      </c>
      <c r="Y33" s="92">
        <f t="shared" si="7"/>
        <v>0</v>
      </c>
      <c r="Z33" s="92">
        <f t="shared" si="7"/>
        <v>0</v>
      </c>
      <c r="AA33" s="92">
        <f t="shared" si="7"/>
        <v>0</v>
      </c>
      <c r="AB33" s="92">
        <f t="shared" si="7"/>
        <v>0</v>
      </c>
      <c r="AC33" s="92">
        <f t="shared" si="7"/>
        <v>0</v>
      </c>
      <c r="AD33" s="92">
        <f t="shared" si="7"/>
        <v>0</v>
      </c>
      <c r="AE33" s="92">
        <f t="shared" si="7"/>
        <v>0</v>
      </c>
      <c r="AF33" s="92">
        <f t="shared" si="7"/>
        <v>0</v>
      </c>
      <c r="AG33" s="92">
        <f>COUNTIF(AG13:AG30,"遅")</f>
        <v>0</v>
      </c>
      <c r="AH33" s="92">
        <f>COUNTIF(AH13:AH30,"遅")</f>
        <v>0</v>
      </c>
      <c r="AI33" s="77"/>
      <c r="AJ33" s="75"/>
      <c r="AK33" s="75"/>
      <c r="AL33" s="75"/>
      <c r="AM33" s="75"/>
      <c r="AN33" s="75"/>
      <c r="AO33" s="76" t="s">
        <v>128</v>
      </c>
      <c r="AP33" s="534"/>
      <c r="AQ33" s="534"/>
      <c r="AR33" s="78" t="s">
        <v>88</v>
      </c>
      <c r="AS33" s="75"/>
      <c r="AT33" s="534"/>
      <c r="AU33" s="534"/>
      <c r="AV33" s="78" t="s">
        <v>125</v>
      </c>
      <c r="AW33" s="534"/>
      <c r="AX33" s="534"/>
      <c r="AY33" s="78" t="s">
        <v>88</v>
      </c>
      <c r="AZ33" s="75"/>
      <c r="BA33" s="534"/>
      <c r="BB33" s="534"/>
      <c r="BC33" s="78" t="s">
        <v>124</v>
      </c>
      <c r="BD33" s="74"/>
    </row>
    <row r="34" spans="2:56" ht="18.75" customHeight="1">
      <c r="B34" s="66"/>
      <c r="C34" s="532"/>
      <c r="D34" s="73" t="s">
        <v>127</v>
      </c>
      <c r="E34" s="92">
        <f t="shared" ref="E34:AF34" si="8">COUNTIF(E13:E30,"休")</f>
        <v>0</v>
      </c>
      <c r="F34" s="92">
        <f t="shared" si="8"/>
        <v>0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8"/>
        <v>0</v>
      </c>
      <c r="Q34" s="92">
        <f t="shared" si="8"/>
        <v>0</v>
      </c>
      <c r="R34" s="92">
        <f t="shared" si="8"/>
        <v>0</v>
      </c>
      <c r="S34" s="92">
        <f t="shared" si="8"/>
        <v>0</v>
      </c>
      <c r="T34" s="92">
        <f t="shared" si="8"/>
        <v>0</v>
      </c>
      <c r="U34" s="92">
        <f t="shared" si="8"/>
        <v>0</v>
      </c>
      <c r="V34" s="92">
        <f t="shared" si="8"/>
        <v>0</v>
      </c>
      <c r="W34" s="92">
        <f t="shared" si="8"/>
        <v>0</v>
      </c>
      <c r="X34" s="92">
        <f t="shared" si="8"/>
        <v>0</v>
      </c>
      <c r="Y34" s="92">
        <f t="shared" si="8"/>
        <v>0</v>
      </c>
      <c r="Z34" s="92">
        <f t="shared" si="8"/>
        <v>0</v>
      </c>
      <c r="AA34" s="92">
        <f t="shared" si="8"/>
        <v>0</v>
      </c>
      <c r="AB34" s="92">
        <f t="shared" si="8"/>
        <v>0</v>
      </c>
      <c r="AC34" s="92">
        <f t="shared" si="8"/>
        <v>0</v>
      </c>
      <c r="AD34" s="92">
        <f t="shared" si="8"/>
        <v>0</v>
      </c>
      <c r="AE34" s="92">
        <f t="shared" si="8"/>
        <v>0</v>
      </c>
      <c r="AF34" s="92">
        <f t="shared" si="8"/>
        <v>0</v>
      </c>
      <c r="AG34" s="92">
        <f>COUNTIF(AG13:AG30,"休")</f>
        <v>0</v>
      </c>
      <c r="AH34" s="92">
        <f>COUNTIF(AH13:AH30,"休")</f>
        <v>0</v>
      </c>
      <c r="AI34" s="77"/>
      <c r="AJ34" s="75"/>
      <c r="AK34" s="75"/>
      <c r="AL34" s="75"/>
      <c r="AM34" s="75"/>
      <c r="AN34" s="75"/>
      <c r="AO34" s="76" t="s">
        <v>126</v>
      </c>
      <c r="AP34" s="534"/>
      <c r="AQ34" s="534"/>
      <c r="AR34" s="78" t="s">
        <v>88</v>
      </c>
      <c r="AS34" s="75"/>
      <c r="AT34" s="534"/>
      <c r="AU34" s="534"/>
      <c r="AV34" s="78" t="s">
        <v>125</v>
      </c>
      <c r="AW34" s="534"/>
      <c r="AX34" s="534"/>
      <c r="AY34" s="78" t="s">
        <v>88</v>
      </c>
      <c r="AZ34" s="75"/>
      <c r="BA34" s="534"/>
      <c r="BB34" s="534"/>
      <c r="BC34" s="78" t="s">
        <v>124</v>
      </c>
      <c r="BD34" s="74"/>
    </row>
    <row r="35" spans="2:56" ht="18.75" customHeight="1">
      <c r="B35" s="66"/>
      <c r="C35" s="532"/>
      <c r="D35" s="73" t="s">
        <v>123</v>
      </c>
      <c r="E35" s="92">
        <f t="shared" ref="E35:AF35" si="9">COUNTIF(E13:E30,"年")</f>
        <v>0</v>
      </c>
      <c r="F35" s="92">
        <f t="shared" si="9"/>
        <v>0</v>
      </c>
      <c r="G35" s="92">
        <f t="shared" si="9"/>
        <v>0</v>
      </c>
      <c r="H35" s="92">
        <f t="shared" si="9"/>
        <v>0</v>
      </c>
      <c r="I35" s="92">
        <f t="shared" si="9"/>
        <v>0</v>
      </c>
      <c r="J35" s="92">
        <f t="shared" si="9"/>
        <v>0</v>
      </c>
      <c r="K35" s="92">
        <f t="shared" si="9"/>
        <v>0</v>
      </c>
      <c r="L35" s="92">
        <f t="shared" si="9"/>
        <v>0</v>
      </c>
      <c r="M35" s="92">
        <f t="shared" si="9"/>
        <v>0</v>
      </c>
      <c r="N35" s="92">
        <f t="shared" si="9"/>
        <v>0</v>
      </c>
      <c r="O35" s="92">
        <f t="shared" si="9"/>
        <v>0</v>
      </c>
      <c r="P35" s="92">
        <f t="shared" si="9"/>
        <v>0</v>
      </c>
      <c r="Q35" s="92">
        <f t="shared" si="9"/>
        <v>0</v>
      </c>
      <c r="R35" s="92">
        <f t="shared" si="9"/>
        <v>0</v>
      </c>
      <c r="S35" s="92">
        <f t="shared" si="9"/>
        <v>0</v>
      </c>
      <c r="T35" s="92">
        <f t="shared" si="9"/>
        <v>0</v>
      </c>
      <c r="U35" s="92">
        <f t="shared" si="9"/>
        <v>0</v>
      </c>
      <c r="V35" s="92">
        <f t="shared" si="9"/>
        <v>0</v>
      </c>
      <c r="W35" s="92">
        <f t="shared" si="9"/>
        <v>0</v>
      </c>
      <c r="X35" s="92">
        <f t="shared" si="9"/>
        <v>0</v>
      </c>
      <c r="Y35" s="92">
        <f t="shared" si="9"/>
        <v>0</v>
      </c>
      <c r="Z35" s="92">
        <f t="shared" si="9"/>
        <v>0</v>
      </c>
      <c r="AA35" s="92">
        <f t="shared" si="9"/>
        <v>0</v>
      </c>
      <c r="AB35" s="92">
        <f t="shared" si="9"/>
        <v>0</v>
      </c>
      <c r="AC35" s="92">
        <f t="shared" si="9"/>
        <v>0</v>
      </c>
      <c r="AD35" s="92">
        <f t="shared" si="9"/>
        <v>0</v>
      </c>
      <c r="AE35" s="92">
        <f t="shared" si="9"/>
        <v>0</v>
      </c>
      <c r="AF35" s="92">
        <f t="shared" si="9"/>
        <v>0</v>
      </c>
      <c r="AG35" s="92">
        <f>COUNTIF(AG13:AG30,"年")</f>
        <v>0</v>
      </c>
      <c r="AH35" s="92">
        <f>COUNTIF(AH13:AH30,"年")</f>
        <v>0</v>
      </c>
      <c r="AI35" s="77"/>
      <c r="AJ35" s="43"/>
      <c r="AK35" s="75"/>
      <c r="AL35" s="75"/>
      <c r="AM35" s="43"/>
      <c r="AN35" s="76" t="s">
        <v>122</v>
      </c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4"/>
    </row>
    <row r="36" spans="2:56" ht="18.75" customHeight="1">
      <c r="B36" s="66"/>
      <c r="C36" s="533"/>
      <c r="D36" s="73" t="s">
        <v>121</v>
      </c>
      <c r="E36" s="92">
        <f t="shared" ref="E36:AF36" si="10">SUM(E31:E35)</f>
        <v>0</v>
      </c>
      <c r="F36" s="92">
        <f t="shared" si="10"/>
        <v>0</v>
      </c>
      <c r="G36" s="92">
        <f t="shared" si="10"/>
        <v>0</v>
      </c>
      <c r="H36" s="92">
        <f t="shared" si="10"/>
        <v>0</v>
      </c>
      <c r="I36" s="92">
        <f t="shared" si="10"/>
        <v>0</v>
      </c>
      <c r="J36" s="92">
        <f t="shared" si="10"/>
        <v>0</v>
      </c>
      <c r="K36" s="92">
        <f t="shared" si="10"/>
        <v>0</v>
      </c>
      <c r="L36" s="92">
        <f t="shared" si="10"/>
        <v>0</v>
      </c>
      <c r="M36" s="92">
        <f t="shared" si="10"/>
        <v>0</v>
      </c>
      <c r="N36" s="92">
        <f t="shared" si="10"/>
        <v>0</v>
      </c>
      <c r="O36" s="92">
        <f t="shared" si="10"/>
        <v>0</v>
      </c>
      <c r="P36" s="92">
        <f t="shared" si="10"/>
        <v>0</v>
      </c>
      <c r="Q36" s="92">
        <f t="shared" si="10"/>
        <v>0</v>
      </c>
      <c r="R36" s="92">
        <f t="shared" si="10"/>
        <v>0</v>
      </c>
      <c r="S36" s="92">
        <f t="shared" si="10"/>
        <v>0</v>
      </c>
      <c r="T36" s="92">
        <f t="shared" si="10"/>
        <v>0</v>
      </c>
      <c r="U36" s="92">
        <f t="shared" si="10"/>
        <v>0</v>
      </c>
      <c r="V36" s="92">
        <f t="shared" si="10"/>
        <v>0</v>
      </c>
      <c r="W36" s="92">
        <f t="shared" si="10"/>
        <v>0</v>
      </c>
      <c r="X36" s="92">
        <f t="shared" si="10"/>
        <v>0</v>
      </c>
      <c r="Y36" s="92">
        <f t="shared" si="10"/>
        <v>0</v>
      </c>
      <c r="Z36" s="92">
        <f t="shared" si="10"/>
        <v>0</v>
      </c>
      <c r="AA36" s="92">
        <f t="shared" si="10"/>
        <v>0</v>
      </c>
      <c r="AB36" s="92">
        <f t="shared" si="10"/>
        <v>0</v>
      </c>
      <c r="AC36" s="92">
        <f t="shared" si="10"/>
        <v>0</v>
      </c>
      <c r="AD36" s="92">
        <f t="shared" si="10"/>
        <v>0</v>
      </c>
      <c r="AE36" s="92">
        <f t="shared" si="10"/>
        <v>0</v>
      </c>
      <c r="AF36" s="92">
        <f t="shared" si="10"/>
        <v>0</v>
      </c>
      <c r="AG36" s="92">
        <f>SUM(AG31:AG35)</f>
        <v>0</v>
      </c>
      <c r="AH36" s="92">
        <f>SUM(AH31:AH35)</f>
        <v>0</v>
      </c>
      <c r="AI36" s="71"/>
      <c r="AJ36" s="42"/>
      <c r="AK36" s="69"/>
      <c r="AL36" s="69"/>
      <c r="AM36" s="42"/>
      <c r="AN36" s="70" t="s">
        <v>120</v>
      </c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8"/>
    </row>
    <row r="37" spans="2:56" ht="4.5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159"/>
      <c r="AH37" s="159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2:56" ht="11.25" customHeight="1">
      <c r="B38" s="66"/>
      <c r="C38" s="91" t="s">
        <v>149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159"/>
      <c r="AH38" s="159"/>
      <c r="AI38" s="67" t="s">
        <v>119</v>
      </c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</row>
    <row r="39" spans="2:56" ht="4.5" customHeight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159"/>
      <c r="AH39" s="159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</row>
    <row r="40" spans="2:56">
      <c r="C40" s="96"/>
    </row>
  </sheetData>
  <mergeCells count="171">
    <mergeCell ref="AZ17:BC17"/>
    <mergeCell ref="AS15:AT15"/>
    <mergeCell ref="AI16:AJ16"/>
    <mergeCell ref="AK16:AL16"/>
    <mergeCell ref="AM16:AO16"/>
    <mergeCell ref="AU4:BD5"/>
    <mergeCell ref="AU18:AW18"/>
    <mergeCell ref="AZ18:BC18"/>
    <mergeCell ref="AI14:AJ14"/>
    <mergeCell ref="AK14:AL14"/>
    <mergeCell ref="AU17:AW17"/>
    <mergeCell ref="AP16:AR16"/>
    <mergeCell ref="AS16:AT16"/>
    <mergeCell ref="AI15:AJ15"/>
    <mergeCell ref="AP14:AR14"/>
    <mergeCell ref="AS14:AT14"/>
    <mergeCell ref="AU14:AW14"/>
    <mergeCell ref="AZ15:BC15"/>
    <mergeCell ref="AZ16:BC16"/>
    <mergeCell ref="AZ14:BC14"/>
    <mergeCell ref="AU15:AW15"/>
    <mergeCell ref="AZ13:BC13"/>
    <mergeCell ref="AU13:AW13"/>
    <mergeCell ref="AU7:AY12"/>
    <mergeCell ref="AI23:AJ23"/>
    <mergeCell ref="AK23:AL23"/>
    <mergeCell ref="AM23:AO23"/>
    <mergeCell ref="H3:Z4"/>
    <mergeCell ref="C3:G4"/>
    <mergeCell ref="AP18:AR18"/>
    <mergeCell ref="AS18:AT18"/>
    <mergeCell ref="AP17:AR17"/>
    <mergeCell ref="AS17:AT17"/>
    <mergeCell ref="AK15:AL15"/>
    <mergeCell ref="AM15:AO15"/>
    <mergeCell ref="AP15:AR15"/>
    <mergeCell ref="D8:D9"/>
    <mergeCell ref="AI13:AJ13"/>
    <mergeCell ref="C11:D12"/>
    <mergeCell ref="C13:D13"/>
    <mergeCell ref="AI8:AT8"/>
    <mergeCell ref="AS13:AT13"/>
    <mergeCell ref="AS11:AT12"/>
    <mergeCell ref="AK11:AL12"/>
    <mergeCell ref="AQ9:AS10"/>
    <mergeCell ref="AM11:AO12"/>
    <mergeCell ref="AP11:AR12"/>
    <mergeCell ref="C14:D14"/>
    <mergeCell ref="AI30:AJ30"/>
    <mergeCell ref="AK30:AL30"/>
    <mergeCell ref="AM30:AO30"/>
    <mergeCell ref="AP30:AR30"/>
    <mergeCell ref="AS30:AT30"/>
    <mergeCell ref="AU30:AW30"/>
    <mergeCell ref="AI29:AJ29"/>
    <mergeCell ref="AK20:AL20"/>
    <mergeCell ref="AM20:AO20"/>
    <mergeCell ref="AP20:AR20"/>
    <mergeCell ref="AS20:AT20"/>
    <mergeCell ref="AU20:AW20"/>
    <mergeCell ref="AS27:AT27"/>
    <mergeCell ref="AU27:AW27"/>
    <mergeCell ref="AS26:AT26"/>
    <mergeCell ref="AU26:AW26"/>
    <mergeCell ref="AI25:AJ25"/>
    <mergeCell ref="AK25:AL25"/>
    <mergeCell ref="AM25:AO25"/>
    <mergeCell ref="AP25:AR25"/>
    <mergeCell ref="AS29:AT29"/>
    <mergeCell ref="AU29:AW29"/>
    <mergeCell ref="AM28:AO28"/>
    <mergeCell ref="AP28:AR28"/>
    <mergeCell ref="AZ20:BC20"/>
    <mergeCell ref="AZ21:BC21"/>
    <mergeCell ref="AI22:AJ22"/>
    <mergeCell ref="AK22:AL22"/>
    <mergeCell ref="AM22:AO22"/>
    <mergeCell ref="AP22:AR22"/>
    <mergeCell ref="AS22:AT22"/>
    <mergeCell ref="AU22:AW22"/>
    <mergeCell ref="AZ22:BC22"/>
    <mergeCell ref="AI21:AJ21"/>
    <mergeCell ref="AK21:AL21"/>
    <mergeCell ref="AM24:AO24"/>
    <mergeCell ref="AP24:AR24"/>
    <mergeCell ref="AS24:AT24"/>
    <mergeCell ref="AI28:AJ28"/>
    <mergeCell ref="AK28:AL28"/>
    <mergeCell ref="AZ29:BC29"/>
    <mergeCell ref="AI27:AJ27"/>
    <mergeCell ref="AK27:AL27"/>
    <mergeCell ref="AM27:AO27"/>
    <mergeCell ref="AP27:AR27"/>
    <mergeCell ref="AS25:AT25"/>
    <mergeCell ref="AU25:AW25"/>
    <mergeCell ref="AZ25:BC25"/>
    <mergeCell ref="AI26:AJ26"/>
    <mergeCell ref="AK26:AL26"/>
    <mergeCell ref="AM26:AO26"/>
    <mergeCell ref="AP26:AR26"/>
    <mergeCell ref="AZ26:BC26"/>
    <mergeCell ref="AS28:AT28"/>
    <mergeCell ref="AU28:AW28"/>
    <mergeCell ref="AK29:AL29"/>
    <mergeCell ref="AM29:AO29"/>
    <mergeCell ref="AP29:AR29"/>
    <mergeCell ref="AW32:AX32"/>
    <mergeCell ref="AZ19:BC19"/>
    <mergeCell ref="AU24:AW24"/>
    <mergeCell ref="AZ24:BC24"/>
    <mergeCell ref="AZ28:BC28"/>
    <mergeCell ref="AZ30:BC30"/>
    <mergeCell ref="AZ27:BC27"/>
    <mergeCell ref="C31:C36"/>
    <mergeCell ref="AP34:AQ34"/>
    <mergeCell ref="AT34:AU34"/>
    <mergeCell ref="AW34:AX34"/>
    <mergeCell ref="BA34:BB34"/>
    <mergeCell ref="BA32:BB32"/>
    <mergeCell ref="AT32:AU32"/>
    <mergeCell ref="AP33:AQ33"/>
    <mergeCell ref="AT33:AU33"/>
    <mergeCell ref="AW33:AX33"/>
    <mergeCell ref="BA33:BB33"/>
    <mergeCell ref="AP32:AQ32"/>
    <mergeCell ref="AP23:AR23"/>
    <mergeCell ref="AU23:AW23"/>
    <mergeCell ref="AZ23:BC23"/>
    <mergeCell ref="AI24:AJ24"/>
    <mergeCell ref="AK24:AL24"/>
    <mergeCell ref="C23:D23"/>
    <mergeCell ref="C24:D24"/>
    <mergeCell ref="C25:D25"/>
    <mergeCell ref="C26:D26"/>
    <mergeCell ref="C27:D27"/>
    <mergeCell ref="C28:D28"/>
    <mergeCell ref="C29:D29"/>
    <mergeCell ref="C30:D30"/>
    <mergeCell ref="AZ7:BD12"/>
    <mergeCell ref="AP19:AR19"/>
    <mergeCell ref="AS19:AT19"/>
    <mergeCell ref="AU19:AW19"/>
    <mergeCell ref="AS21:AT21"/>
    <mergeCell ref="AU21:AW21"/>
    <mergeCell ref="AP21:AR21"/>
    <mergeCell ref="AS23:AT23"/>
    <mergeCell ref="AI11:AJ12"/>
    <mergeCell ref="AK13:AL13"/>
    <mergeCell ref="AM13:AO13"/>
    <mergeCell ref="AP13:AR13"/>
    <mergeCell ref="AM14:AO14"/>
    <mergeCell ref="AI19:AJ19"/>
    <mergeCell ref="AK19:AL19"/>
    <mergeCell ref="AM19:AO19"/>
    <mergeCell ref="C15:D15"/>
    <mergeCell ref="C16:D16"/>
    <mergeCell ref="C17:D17"/>
    <mergeCell ref="C18:D18"/>
    <mergeCell ref="C19:D19"/>
    <mergeCell ref="C20:D20"/>
    <mergeCell ref="C21:D21"/>
    <mergeCell ref="C22:D22"/>
    <mergeCell ref="AU16:AW16"/>
    <mergeCell ref="AI17:AJ17"/>
    <mergeCell ref="AK17:AL17"/>
    <mergeCell ref="AM17:AO17"/>
    <mergeCell ref="AI18:AJ18"/>
    <mergeCell ref="AM18:AO18"/>
    <mergeCell ref="AK18:AL18"/>
    <mergeCell ref="AM21:AO21"/>
    <mergeCell ref="AI20:AJ20"/>
  </mergeCells>
  <phoneticPr fontId="3"/>
  <conditionalFormatting sqref="E31:AH36">
    <cfRule type="cellIs" dxfId="4" priority="3" stopIfTrue="1" operator="equal">
      <formula>0</formula>
    </cfRule>
  </conditionalFormatting>
  <conditionalFormatting sqref="AI13:AT30">
    <cfRule type="cellIs" dxfId="3" priority="1" stopIfTrue="1" operator="equal">
      <formula>0</formula>
    </cfRule>
  </conditionalFormatting>
  <pageMargins left="0.39370078740157483" right="0.19685039370078741" top="0.98425196850393704" bottom="0.39370078740157483" header="0.51181102362204722" footer="0.20624999999999999"/>
  <pageSetup paperSize="9" scale="96" orientation="landscape" r:id="rId1"/>
  <headerFooter alignWithMargins="0">
    <oddFooter>&amp;C&amp;9- （保育） ４-１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BD40"/>
  <sheetViews>
    <sheetView showGridLines="0" showRowColHeaders="0" view="pageBreakPreview" zoomScale="85" zoomScaleNormal="100" zoomScaleSheetLayoutView="85" workbookViewId="0">
      <selection activeCell="T39" sqref="T39"/>
    </sheetView>
  </sheetViews>
  <sheetFormatPr defaultRowHeight="13.5"/>
  <cols>
    <col min="1" max="1" width="3" customWidth="1"/>
    <col min="2" max="2" width="0.75" customWidth="1"/>
    <col min="3" max="3" width="8.625" customWidth="1"/>
    <col min="4" max="4" width="11.25" customWidth="1"/>
    <col min="5" max="34" width="2.75" customWidth="1"/>
    <col min="35" max="35" width="1.875" customWidth="1"/>
    <col min="36" max="36" width="2.25" customWidth="1"/>
    <col min="37" max="37" width="1.875" customWidth="1"/>
    <col min="38" max="38" width="2.25" customWidth="1"/>
    <col min="39" max="39" width="1.875" customWidth="1"/>
    <col min="40" max="40" width="0.25" customWidth="1"/>
    <col min="41" max="41" width="2" customWidth="1"/>
    <col min="42" max="43" width="1.875" customWidth="1"/>
    <col min="44" max="44" width="0.375" customWidth="1"/>
    <col min="45" max="45" width="2.25" customWidth="1"/>
    <col min="46" max="47" width="1.875" customWidth="1"/>
    <col min="48" max="48" width="5.25" customWidth="1"/>
    <col min="49" max="49" width="1.125" customWidth="1"/>
    <col min="50" max="50" width="2.625" customWidth="1"/>
    <col min="51" max="51" width="1.875" customWidth="1"/>
    <col min="52" max="52" width="0.75" customWidth="1"/>
    <col min="53" max="54" width="1.875" customWidth="1"/>
    <col min="55" max="55" width="3.75" customWidth="1"/>
    <col min="56" max="56" width="4.5" customWidth="1"/>
    <col min="57" max="57" width="0.75" customWidth="1"/>
  </cols>
  <sheetData>
    <row r="1" spans="2:56" ht="18" customHeight="1"/>
    <row r="2" spans="2:56" ht="4.5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159"/>
      <c r="AH2" s="159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</row>
    <row r="3" spans="2:56" ht="6.75" customHeight="1">
      <c r="B3" s="66"/>
      <c r="C3" s="380" t="s">
        <v>225</v>
      </c>
      <c r="D3" s="380"/>
      <c r="E3" s="380"/>
      <c r="F3" s="380"/>
      <c r="G3" s="380"/>
      <c r="H3" s="547" t="s">
        <v>155</v>
      </c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380"/>
      <c r="Z3" s="380"/>
      <c r="AA3" s="380"/>
      <c r="AB3" s="66"/>
      <c r="AC3" s="66"/>
      <c r="AD3" s="66"/>
      <c r="AE3" s="66"/>
      <c r="AF3" s="66"/>
      <c r="AG3" s="159"/>
      <c r="AH3" s="159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</row>
    <row r="4" spans="2:56" ht="6.75" customHeight="1">
      <c r="B4" s="66"/>
      <c r="C4" s="380"/>
      <c r="D4" s="380"/>
      <c r="E4" s="380"/>
      <c r="F4" s="380"/>
      <c r="G4" s="380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380"/>
      <c r="Z4" s="380"/>
      <c r="AA4" s="380"/>
      <c r="AB4" s="98"/>
      <c r="AC4" s="98"/>
      <c r="AD4" s="66"/>
      <c r="AE4" s="66"/>
      <c r="AF4" s="66"/>
      <c r="AG4" s="159"/>
      <c r="AH4" s="159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443" t="s">
        <v>224</v>
      </c>
      <c r="AV4" s="443"/>
      <c r="AW4" s="443"/>
      <c r="AX4" s="443"/>
      <c r="AY4" s="443"/>
      <c r="AZ4" s="443"/>
      <c r="BA4" s="443"/>
      <c r="BB4" s="443"/>
      <c r="BC4" s="443"/>
      <c r="BD4" s="443"/>
    </row>
    <row r="5" spans="2:56" ht="6.75" customHeight="1">
      <c r="B5" s="66"/>
      <c r="C5" s="2"/>
      <c r="D5" s="66"/>
      <c r="E5" s="66"/>
      <c r="F5" s="66"/>
      <c r="G5" s="66"/>
      <c r="H5" s="66"/>
      <c r="I5" s="66"/>
      <c r="J5" s="66"/>
      <c r="K5" s="66"/>
      <c r="L5" s="66"/>
      <c r="M5" s="97"/>
      <c r="N5" s="97"/>
      <c r="O5" s="98"/>
      <c r="P5" s="97"/>
      <c r="Q5" s="97"/>
      <c r="R5" s="98"/>
      <c r="S5" s="98"/>
      <c r="T5" s="97"/>
      <c r="U5" s="97"/>
      <c r="V5" s="98"/>
      <c r="W5" s="97"/>
      <c r="X5" s="97"/>
      <c r="Y5" s="98"/>
      <c r="Z5" s="98"/>
      <c r="AA5" s="98"/>
      <c r="AB5" s="98"/>
      <c r="AC5" s="98"/>
      <c r="AD5" s="66"/>
      <c r="AE5" s="66"/>
      <c r="AF5" s="66"/>
      <c r="AG5" s="159"/>
      <c r="AH5" s="159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443"/>
      <c r="AV5" s="443"/>
      <c r="AW5" s="443"/>
      <c r="AX5" s="443"/>
      <c r="AY5" s="443"/>
      <c r="AZ5" s="443"/>
      <c r="BA5" s="443"/>
      <c r="BB5" s="443"/>
      <c r="BC5" s="443"/>
      <c r="BD5" s="443"/>
    </row>
    <row r="6" spans="2:56" ht="4.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159"/>
      <c r="AH6" s="159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</row>
    <row r="7" spans="2:56" ht="13.5" customHeight="1">
      <c r="B7" s="66"/>
      <c r="C7" s="81"/>
      <c r="D7" s="79"/>
      <c r="E7" s="90">
        <v>4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81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79"/>
      <c r="AU7" s="544" t="s">
        <v>148</v>
      </c>
      <c r="AV7" s="541"/>
      <c r="AW7" s="541"/>
      <c r="AX7" s="541"/>
      <c r="AY7" s="536"/>
      <c r="AZ7" s="544" t="s">
        <v>147</v>
      </c>
      <c r="BA7" s="541"/>
      <c r="BB7" s="541"/>
      <c r="BC7" s="541"/>
      <c r="BD7" s="536"/>
    </row>
    <row r="8" spans="2:56" ht="13.5" customHeight="1">
      <c r="B8" s="66"/>
      <c r="C8" s="77"/>
      <c r="D8" s="524" t="s">
        <v>146</v>
      </c>
      <c r="E8" s="86" t="s">
        <v>145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538" t="s">
        <v>144</v>
      </c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40"/>
      <c r="AU8" s="538"/>
      <c r="AV8" s="539"/>
      <c r="AW8" s="539"/>
      <c r="AX8" s="539"/>
      <c r="AY8" s="540"/>
      <c r="AZ8" s="538"/>
      <c r="BA8" s="539"/>
      <c r="BB8" s="539"/>
      <c r="BC8" s="539"/>
      <c r="BD8" s="540"/>
    </row>
    <row r="9" spans="2:56" ht="13.5" customHeight="1">
      <c r="B9" s="66"/>
      <c r="C9" s="77"/>
      <c r="D9" s="524"/>
      <c r="E9" s="87">
        <v>1</v>
      </c>
      <c r="F9" s="87">
        <v>2</v>
      </c>
      <c r="G9" s="87">
        <v>3</v>
      </c>
      <c r="H9" s="87">
        <v>4</v>
      </c>
      <c r="I9" s="87">
        <v>5</v>
      </c>
      <c r="J9" s="87">
        <v>6</v>
      </c>
      <c r="K9" s="87">
        <v>7</v>
      </c>
      <c r="L9" s="87">
        <v>8</v>
      </c>
      <c r="M9" s="87">
        <v>9</v>
      </c>
      <c r="N9" s="87">
        <v>10</v>
      </c>
      <c r="O9" s="87">
        <v>11</v>
      </c>
      <c r="P9" s="87">
        <v>12</v>
      </c>
      <c r="Q9" s="87">
        <v>13</v>
      </c>
      <c r="R9" s="87">
        <v>14</v>
      </c>
      <c r="S9" s="87">
        <v>15</v>
      </c>
      <c r="T9" s="87">
        <v>16</v>
      </c>
      <c r="U9" s="87">
        <v>17</v>
      </c>
      <c r="V9" s="87">
        <v>18</v>
      </c>
      <c r="W9" s="87">
        <v>19</v>
      </c>
      <c r="X9" s="87">
        <v>20</v>
      </c>
      <c r="Y9" s="87">
        <v>21</v>
      </c>
      <c r="Z9" s="87">
        <v>22</v>
      </c>
      <c r="AA9" s="87">
        <v>23</v>
      </c>
      <c r="AB9" s="87">
        <v>24</v>
      </c>
      <c r="AC9" s="87">
        <v>25</v>
      </c>
      <c r="AD9" s="87">
        <v>26</v>
      </c>
      <c r="AE9" s="87">
        <v>27</v>
      </c>
      <c r="AF9" s="87">
        <v>28</v>
      </c>
      <c r="AG9" s="87">
        <v>29</v>
      </c>
      <c r="AH9" s="87">
        <v>30</v>
      </c>
      <c r="AI9" s="77"/>
      <c r="AJ9" s="75"/>
      <c r="AK9" s="75"/>
      <c r="AL9" s="75"/>
      <c r="AM9" s="75"/>
      <c r="AN9" s="75"/>
      <c r="AO9" s="75"/>
      <c r="AP9" s="75"/>
      <c r="AQ9" s="542" t="s">
        <v>143</v>
      </c>
      <c r="AR9" s="542"/>
      <c r="AS9" s="542"/>
      <c r="AT9" s="74"/>
      <c r="AU9" s="538"/>
      <c r="AV9" s="539"/>
      <c r="AW9" s="539"/>
      <c r="AX9" s="539"/>
      <c r="AY9" s="540"/>
      <c r="AZ9" s="538"/>
      <c r="BA9" s="539"/>
      <c r="BB9" s="539"/>
      <c r="BC9" s="539"/>
      <c r="BD9" s="540"/>
    </row>
    <row r="10" spans="2:56" ht="13.5" customHeight="1">
      <c r="B10" s="66"/>
      <c r="C10" s="77"/>
      <c r="D10" s="74"/>
      <c r="E10" s="86" t="s">
        <v>50</v>
      </c>
      <c r="F10" s="86" t="s">
        <v>50</v>
      </c>
      <c r="G10" s="86" t="s">
        <v>142</v>
      </c>
      <c r="H10" s="86" t="s">
        <v>142</v>
      </c>
      <c r="I10" s="86" t="s">
        <v>142</v>
      </c>
      <c r="J10" s="86" t="s">
        <v>142</v>
      </c>
      <c r="K10" s="86" t="s">
        <v>142</v>
      </c>
      <c r="L10" s="86" t="s">
        <v>142</v>
      </c>
      <c r="M10" s="86" t="s">
        <v>142</v>
      </c>
      <c r="N10" s="86" t="s">
        <v>142</v>
      </c>
      <c r="O10" s="86" t="s">
        <v>142</v>
      </c>
      <c r="P10" s="86" t="s">
        <v>142</v>
      </c>
      <c r="Q10" s="86" t="s">
        <v>142</v>
      </c>
      <c r="R10" s="86" t="s">
        <v>142</v>
      </c>
      <c r="S10" s="86" t="s">
        <v>142</v>
      </c>
      <c r="T10" s="86" t="s">
        <v>142</v>
      </c>
      <c r="U10" s="86" t="s">
        <v>142</v>
      </c>
      <c r="V10" s="86" t="s">
        <v>142</v>
      </c>
      <c r="W10" s="86" t="s">
        <v>142</v>
      </c>
      <c r="X10" s="86" t="s">
        <v>142</v>
      </c>
      <c r="Y10" s="86" t="s">
        <v>142</v>
      </c>
      <c r="Z10" s="86" t="s">
        <v>142</v>
      </c>
      <c r="AA10" s="86" t="s">
        <v>142</v>
      </c>
      <c r="AB10" s="86" t="s">
        <v>142</v>
      </c>
      <c r="AC10" s="86" t="s">
        <v>142</v>
      </c>
      <c r="AD10" s="86" t="s">
        <v>142</v>
      </c>
      <c r="AE10" s="86" t="s">
        <v>142</v>
      </c>
      <c r="AF10" s="86" t="s">
        <v>142</v>
      </c>
      <c r="AG10" s="86" t="s">
        <v>142</v>
      </c>
      <c r="AH10" s="86" t="s">
        <v>142</v>
      </c>
      <c r="AI10" s="71"/>
      <c r="AJ10" s="175"/>
      <c r="AK10" s="175"/>
      <c r="AL10" s="175"/>
      <c r="AM10" s="175"/>
      <c r="AN10" s="175"/>
      <c r="AO10" s="175"/>
      <c r="AP10" s="175"/>
      <c r="AQ10" s="543"/>
      <c r="AR10" s="543"/>
      <c r="AS10" s="543"/>
      <c r="AT10" s="68"/>
      <c r="AU10" s="538"/>
      <c r="AV10" s="539"/>
      <c r="AW10" s="539"/>
      <c r="AX10" s="539"/>
      <c r="AY10" s="540"/>
      <c r="AZ10" s="538"/>
      <c r="BA10" s="539"/>
      <c r="BB10" s="539"/>
      <c r="BC10" s="539"/>
      <c r="BD10" s="540"/>
    </row>
    <row r="11" spans="2:56" ht="13.5" customHeight="1">
      <c r="B11" s="66"/>
      <c r="C11" s="454" t="s">
        <v>141</v>
      </c>
      <c r="D11" s="524"/>
      <c r="E11" s="85" t="s">
        <v>218</v>
      </c>
      <c r="F11" s="85" t="s">
        <v>142</v>
      </c>
      <c r="G11" s="85" t="s">
        <v>219</v>
      </c>
      <c r="H11" s="85" t="s">
        <v>220</v>
      </c>
      <c r="I11" s="85" t="s">
        <v>221</v>
      </c>
      <c r="J11" s="85" t="s">
        <v>222</v>
      </c>
      <c r="K11" s="85" t="s">
        <v>223</v>
      </c>
      <c r="L11" s="85" t="s">
        <v>217</v>
      </c>
      <c r="M11" s="85" t="s">
        <v>142</v>
      </c>
      <c r="N11" s="85" t="s">
        <v>219</v>
      </c>
      <c r="O11" s="85" t="s">
        <v>220</v>
      </c>
      <c r="P11" s="85" t="s">
        <v>221</v>
      </c>
      <c r="Q11" s="85" t="s">
        <v>222</v>
      </c>
      <c r="R11" s="85" t="s">
        <v>223</v>
      </c>
      <c r="S11" s="85" t="s">
        <v>217</v>
      </c>
      <c r="T11" s="85" t="s">
        <v>142</v>
      </c>
      <c r="U11" s="85" t="s">
        <v>219</v>
      </c>
      <c r="V11" s="85" t="s">
        <v>220</v>
      </c>
      <c r="W11" s="85" t="s">
        <v>221</v>
      </c>
      <c r="X11" s="85" t="s">
        <v>222</v>
      </c>
      <c r="Y11" s="85" t="s">
        <v>223</v>
      </c>
      <c r="Z11" s="85" t="s">
        <v>217</v>
      </c>
      <c r="AA11" s="85" t="s">
        <v>142</v>
      </c>
      <c r="AB11" s="85" t="s">
        <v>219</v>
      </c>
      <c r="AC11" s="85" t="s">
        <v>220</v>
      </c>
      <c r="AD11" s="85" t="s">
        <v>221</v>
      </c>
      <c r="AE11" s="85" t="s">
        <v>222</v>
      </c>
      <c r="AF11" s="85" t="s">
        <v>223</v>
      </c>
      <c r="AG11" s="85" t="s">
        <v>217</v>
      </c>
      <c r="AH11" s="85" t="s">
        <v>142</v>
      </c>
      <c r="AI11" s="535" t="s">
        <v>140</v>
      </c>
      <c r="AJ11" s="536"/>
      <c r="AK11" s="535" t="s">
        <v>139</v>
      </c>
      <c r="AL11" s="536"/>
      <c r="AM11" s="535" t="s">
        <v>138</v>
      </c>
      <c r="AN11" s="541"/>
      <c r="AO11" s="536"/>
      <c r="AP11" s="535" t="s">
        <v>137</v>
      </c>
      <c r="AQ11" s="541"/>
      <c r="AR11" s="536"/>
      <c r="AS11" s="535" t="s">
        <v>52</v>
      </c>
      <c r="AT11" s="536"/>
      <c r="AU11" s="538"/>
      <c r="AV11" s="539"/>
      <c r="AW11" s="539"/>
      <c r="AX11" s="539"/>
      <c r="AY11" s="540"/>
      <c r="AZ11" s="538"/>
      <c r="BA11" s="539"/>
      <c r="BB11" s="539"/>
      <c r="BC11" s="539"/>
      <c r="BD11" s="540"/>
    </row>
    <row r="12" spans="2:56" ht="13.5" customHeight="1">
      <c r="B12" s="66"/>
      <c r="C12" s="525"/>
      <c r="D12" s="526"/>
      <c r="E12" s="180" t="s">
        <v>136</v>
      </c>
      <c r="F12" s="180" t="s">
        <v>136</v>
      </c>
      <c r="G12" s="180" t="s">
        <v>136</v>
      </c>
      <c r="H12" s="180" t="s">
        <v>136</v>
      </c>
      <c r="I12" s="180" t="s">
        <v>136</v>
      </c>
      <c r="J12" s="180" t="s">
        <v>136</v>
      </c>
      <c r="K12" s="180" t="s">
        <v>136</v>
      </c>
      <c r="L12" s="180" t="s">
        <v>136</v>
      </c>
      <c r="M12" s="180" t="s">
        <v>136</v>
      </c>
      <c r="N12" s="180" t="s">
        <v>136</v>
      </c>
      <c r="O12" s="180" t="s">
        <v>136</v>
      </c>
      <c r="P12" s="180" t="s">
        <v>136</v>
      </c>
      <c r="Q12" s="180" t="s">
        <v>136</v>
      </c>
      <c r="R12" s="180" t="s">
        <v>136</v>
      </c>
      <c r="S12" s="180" t="s">
        <v>136</v>
      </c>
      <c r="T12" s="180" t="s">
        <v>136</v>
      </c>
      <c r="U12" s="180" t="s">
        <v>136</v>
      </c>
      <c r="V12" s="180" t="s">
        <v>136</v>
      </c>
      <c r="W12" s="180" t="s">
        <v>136</v>
      </c>
      <c r="X12" s="180" t="s">
        <v>136</v>
      </c>
      <c r="Y12" s="180" t="s">
        <v>136</v>
      </c>
      <c r="Z12" s="180" t="s">
        <v>136</v>
      </c>
      <c r="AA12" s="180" t="s">
        <v>136</v>
      </c>
      <c r="AB12" s="180" t="s">
        <v>136</v>
      </c>
      <c r="AC12" s="180" t="s">
        <v>136</v>
      </c>
      <c r="AD12" s="180" t="s">
        <v>136</v>
      </c>
      <c r="AE12" s="180" t="s">
        <v>136</v>
      </c>
      <c r="AF12" s="180" t="s">
        <v>136</v>
      </c>
      <c r="AG12" s="180" t="s">
        <v>136</v>
      </c>
      <c r="AH12" s="180" t="s">
        <v>136</v>
      </c>
      <c r="AI12" s="537"/>
      <c r="AJ12" s="422"/>
      <c r="AK12" s="537"/>
      <c r="AL12" s="422"/>
      <c r="AM12" s="537"/>
      <c r="AN12" s="421"/>
      <c r="AO12" s="422"/>
      <c r="AP12" s="537"/>
      <c r="AQ12" s="421"/>
      <c r="AR12" s="422"/>
      <c r="AS12" s="537"/>
      <c r="AT12" s="422"/>
      <c r="AU12" s="537"/>
      <c r="AV12" s="421"/>
      <c r="AW12" s="421"/>
      <c r="AX12" s="421"/>
      <c r="AY12" s="422"/>
      <c r="AZ12" s="537"/>
      <c r="BA12" s="421"/>
      <c r="BB12" s="421"/>
      <c r="BC12" s="421"/>
      <c r="BD12" s="422"/>
    </row>
    <row r="13" spans="2:56" ht="15.75" customHeight="1">
      <c r="B13" s="66"/>
      <c r="C13" s="527"/>
      <c r="D13" s="528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521">
        <f>COUNTIF(E13:AH13,"早")</f>
        <v>0</v>
      </c>
      <c r="AJ13" s="522"/>
      <c r="AK13" s="521">
        <f>COUNTIF(E13:AH13,"平")</f>
        <v>0</v>
      </c>
      <c r="AL13" s="522"/>
      <c r="AM13" s="521">
        <f>COUNTIF(E13:AH13,"遅")</f>
        <v>0</v>
      </c>
      <c r="AN13" s="523"/>
      <c r="AO13" s="522"/>
      <c r="AP13" s="521">
        <f>COUNTIF(E13:AH13,"休")</f>
        <v>0</v>
      </c>
      <c r="AQ13" s="523"/>
      <c r="AR13" s="522"/>
      <c r="AS13" s="521">
        <f>COUNTIF(E13:AH13,"年")</f>
        <v>0</v>
      </c>
      <c r="AT13" s="522"/>
      <c r="AU13" s="529"/>
      <c r="AV13" s="530"/>
      <c r="AW13" s="530"/>
      <c r="AX13" s="17" t="s">
        <v>135</v>
      </c>
      <c r="AY13" s="82"/>
      <c r="AZ13" s="529"/>
      <c r="BA13" s="530"/>
      <c r="BB13" s="530"/>
      <c r="BC13" s="530"/>
      <c r="BD13" s="82" t="s">
        <v>135</v>
      </c>
    </row>
    <row r="14" spans="2:56" ht="15.75" customHeight="1">
      <c r="B14" s="66"/>
      <c r="C14" s="527"/>
      <c r="D14" s="528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521">
        <f>COUNTIF(E14:AH14,"早")</f>
        <v>0</v>
      </c>
      <c r="AJ14" s="522"/>
      <c r="AK14" s="521">
        <f>COUNTIF(E14:AH14,"平")</f>
        <v>0</v>
      </c>
      <c r="AL14" s="522"/>
      <c r="AM14" s="521">
        <f t="shared" ref="AM14:AM30" si="0">COUNTIF(E14:AH14,"遅")</f>
        <v>0</v>
      </c>
      <c r="AN14" s="523"/>
      <c r="AO14" s="522"/>
      <c r="AP14" s="521">
        <f t="shared" ref="AP14:AP28" si="1">COUNTIF(E14:AH14,"休")</f>
        <v>0</v>
      </c>
      <c r="AQ14" s="523"/>
      <c r="AR14" s="522"/>
      <c r="AS14" s="521">
        <f t="shared" ref="AS14:AS29" si="2">COUNTIF(E14:AH14,"年")</f>
        <v>0</v>
      </c>
      <c r="AT14" s="522"/>
      <c r="AU14" s="529"/>
      <c r="AV14" s="530"/>
      <c r="AW14" s="530"/>
      <c r="AX14" s="17" t="s">
        <v>135</v>
      </c>
      <c r="AY14" s="82"/>
      <c r="AZ14" s="529"/>
      <c r="BA14" s="530"/>
      <c r="BB14" s="530"/>
      <c r="BC14" s="530"/>
      <c r="BD14" s="82" t="s">
        <v>135</v>
      </c>
    </row>
    <row r="15" spans="2:56" ht="15.75" customHeight="1">
      <c r="B15" s="66"/>
      <c r="C15" s="527"/>
      <c r="D15" s="528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521">
        <f t="shared" ref="AI15:AI29" si="3">COUNTIF(E15:AH15,"早")</f>
        <v>0</v>
      </c>
      <c r="AJ15" s="522"/>
      <c r="AK15" s="521">
        <f>COUNTIF(E15:AH15,"平")</f>
        <v>0</v>
      </c>
      <c r="AL15" s="522"/>
      <c r="AM15" s="521">
        <f t="shared" si="0"/>
        <v>0</v>
      </c>
      <c r="AN15" s="523"/>
      <c r="AO15" s="522"/>
      <c r="AP15" s="521">
        <f t="shared" si="1"/>
        <v>0</v>
      </c>
      <c r="AQ15" s="523"/>
      <c r="AR15" s="522"/>
      <c r="AS15" s="521">
        <f t="shared" si="2"/>
        <v>0</v>
      </c>
      <c r="AT15" s="522"/>
      <c r="AU15" s="529"/>
      <c r="AV15" s="530"/>
      <c r="AW15" s="530"/>
      <c r="AX15" s="17" t="s">
        <v>135</v>
      </c>
      <c r="AY15" s="82"/>
      <c r="AZ15" s="529"/>
      <c r="BA15" s="530"/>
      <c r="BB15" s="530"/>
      <c r="BC15" s="530"/>
      <c r="BD15" s="82" t="s">
        <v>135</v>
      </c>
    </row>
    <row r="16" spans="2:56" ht="15.75" customHeight="1">
      <c r="B16" s="66"/>
      <c r="C16" s="527"/>
      <c r="D16" s="528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521">
        <f t="shared" si="3"/>
        <v>0</v>
      </c>
      <c r="AJ16" s="522"/>
      <c r="AK16" s="521">
        <f>COUNTIF(E16:AH16,"平")</f>
        <v>0</v>
      </c>
      <c r="AL16" s="522"/>
      <c r="AM16" s="521">
        <f t="shared" si="0"/>
        <v>0</v>
      </c>
      <c r="AN16" s="523"/>
      <c r="AO16" s="522"/>
      <c r="AP16" s="521">
        <f t="shared" si="1"/>
        <v>0</v>
      </c>
      <c r="AQ16" s="523"/>
      <c r="AR16" s="522"/>
      <c r="AS16" s="521">
        <f t="shared" si="2"/>
        <v>0</v>
      </c>
      <c r="AT16" s="522"/>
      <c r="AU16" s="529"/>
      <c r="AV16" s="530"/>
      <c r="AW16" s="530"/>
      <c r="AX16" s="17" t="s">
        <v>135</v>
      </c>
      <c r="AY16" s="82"/>
      <c r="AZ16" s="529"/>
      <c r="BA16" s="530"/>
      <c r="BB16" s="530"/>
      <c r="BC16" s="530"/>
      <c r="BD16" s="82" t="s">
        <v>135</v>
      </c>
    </row>
    <row r="17" spans="2:56" ht="15.75" customHeight="1">
      <c r="B17" s="66"/>
      <c r="C17" s="527"/>
      <c r="D17" s="528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521">
        <f t="shared" si="3"/>
        <v>0</v>
      </c>
      <c r="AJ17" s="522"/>
      <c r="AK17" s="521">
        <f t="shared" ref="AK17:AK25" si="4">COUNTIF(E17:AH17,"平")</f>
        <v>0</v>
      </c>
      <c r="AL17" s="522"/>
      <c r="AM17" s="521">
        <f t="shared" si="0"/>
        <v>0</v>
      </c>
      <c r="AN17" s="523"/>
      <c r="AO17" s="522"/>
      <c r="AP17" s="521">
        <f t="shared" si="1"/>
        <v>0</v>
      </c>
      <c r="AQ17" s="523"/>
      <c r="AR17" s="522"/>
      <c r="AS17" s="521">
        <f t="shared" si="2"/>
        <v>0</v>
      </c>
      <c r="AT17" s="522"/>
      <c r="AU17" s="529"/>
      <c r="AV17" s="530"/>
      <c r="AW17" s="530"/>
      <c r="AX17" s="17" t="s">
        <v>135</v>
      </c>
      <c r="AY17" s="82"/>
      <c r="AZ17" s="529"/>
      <c r="BA17" s="530"/>
      <c r="BB17" s="530"/>
      <c r="BC17" s="530"/>
      <c r="BD17" s="82" t="s">
        <v>135</v>
      </c>
    </row>
    <row r="18" spans="2:56" ht="15.75" customHeight="1">
      <c r="B18" s="66"/>
      <c r="C18" s="527"/>
      <c r="D18" s="528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521">
        <f t="shared" si="3"/>
        <v>0</v>
      </c>
      <c r="AJ18" s="522"/>
      <c r="AK18" s="521">
        <f t="shared" si="4"/>
        <v>0</v>
      </c>
      <c r="AL18" s="522"/>
      <c r="AM18" s="521">
        <f t="shared" si="0"/>
        <v>0</v>
      </c>
      <c r="AN18" s="523"/>
      <c r="AO18" s="522"/>
      <c r="AP18" s="521">
        <f t="shared" si="1"/>
        <v>0</v>
      </c>
      <c r="AQ18" s="523"/>
      <c r="AR18" s="522"/>
      <c r="AS18" s="521">
        <f t="shared" si="2"/>
        <v>0</v>
      </c>
      <c r="AT18" s="522"/>
      <c r="AU18" s="529"/>
      <c r="AV18" s="530"/>
      <c r="AW18" s="530"/>
      <c r="AX18" s="17" t="s">
        <v>135</v>
      </c>
      <c r="AY18" s="82"/>
      <c r="AZ18" s="529"/>
      <c r="BA18" s="530"/>
      <c r="BB18" s="530"/>
      <c r="BC18" s="530"/>
      <c r="BD18" s="82" t="s">
        <v>135</v>
      </c>
    </row>
    <row r="19" spans="2:56" ht="15.75" customHeight="1">
      <c r="B19" s="66"/>
      <c r="C19" s="527"/>
      <c r="D19" s="528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521">
        <f t="shared" si="3"/>
        <v>0</v>
      </c>
      <c r="AJ19" s="522"/>
      <c r="AK19" s="521">
        <f t="shared" si="4"/>
        <v>0</v>
      </c>
      <c r="AL19" s="522"/>
      <c r="AM19" s="521">
        <f t="shared" si="0"/>
        <v>0</v>
      </c>
      <c r="AN19" s="523"/>
      <c r="AO19" s="522"/>
      <c r="AP19" s="521">
        <f t="shared" si="1"/>
        <v>0</v>
      </c>
      <c r="AQ19" s="523"/>
      <c r="AR19" s="522"/>
      <c r="AS19" s="521">
        <f>COUNTIF(E19:AH19,"年")</f>
        <v>0</v>
      </c>
      <c r="AT19" s="522"/>
      <c r="AU19" s="529"/>
      <c r="AV19" s="530"/>
      <c r="AW19" s="530"/>
      <c r="AX19" s="17" t="s">
        <v>135</v>
      </c>
      <c r="AY19" s="82"/>
      <c r="AZ19" s="529"/>
      <c r="BA19" s="530"/>
      <c r="BB19" s="530"/>
      <c r="BC19" s="530"/>
      <c r="BD19" s="82" t="s">
        <v>135</v>
      </c>
    </row>
    <row r="20" spans="2:56" ht="15.75" customHeight="1">
      <c r="B20" s="66"/>
      <c r="C20" s="527"/>
      <c r="D20" s="52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521">
        <f t="shared" si="3"/>
        <v>0</v>
      </c>
      <c r="AJ20" s="522"/>
      <c r="AK20" s="521">
        <f t="shared" si="4"/>
        <v>0</v>
      </c>
      <c r="AL20" s="522"/>
      <c r="AM20" s="521">
        <f t="shared" si="0"/>
        <v>0</v>
      </c>
      <c r="AN20" s="523"/>
      <c r="AO20" s="522"/>
      <c r="AP20" s="521">
        <f t="shared" si="1"/>
        <v>0</v>
      </c>
      <c r="AQ20" s="523"/>
      <c r="AR20" s="522"/>
      <c r="AS20" s="521">
        <f t="shared" si="2"/>
        <v>0</v>
      </c>
      <c r="AT20" s="522"/>
      <c r="AU20" s="529"/>
      <c r="AV20" s="530"/>
      <c r="AW20" s="530"/>
      <c r="AX20" s="17" t="s">
        <v>135</v>
      </c>
      <c r="AY20" s="82"/>
      <c r="AZ20" s="529"/>
      <c r="BA20" s="530"/>
      <c r="BB20" s="530"/>
      <c r="BC20" s="530"/>
      <c r="BD20" s="82" t="s">
        <v>135</v>
      </c>
    </row>
    <row r="21" spans="2:56" ht="15.75" customHeight="1">
      <c r="B21" s="66"/>
      <c r="C21" s="527"/>
      <c r="D21" s="52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521">
        <f t="shared" si="3"/>
        <v>0</v>
      </c>
      <c r="AJ21" s="522"/>
      <c r="AK21" s="521">
        <f t="shared" si="4"/>
        <v>0</v>
      </c>
      <c r="AL21" s="522"/>
      <c r="AM21" s="521">
        <f t="shared" si="0"/>
        <v>0</v>
      </c>
      <c r="AN21" s="523"/>
      <c r="AO21" s="522"/>
      <c r="AP21" s="521">
        <f t="shared" si="1"/>
        <v>0</v>
      </c>
      <c r="AQ21" s="523"/>
      <c r="AR21" s="522"/>
      <c r="AS21" s="521">
        <f>COUNTIF(E21:AH21,"年")</f>
        <v>0</v>
      </c>
      <c r="AT21" s="522"/>
      <c r="AU21" s="529"/>
      <c r="AV21" s="530"/>
      <c r="AW21" s="530"/>
      <c r="AX21" s="17" t="s">
        <v>135</v>
      </c>
      <c r="AY21" s="82"/>
      <c r="AZ21" s="529"/>
      <c r="BA21" s="530"/>
      <c r="BB21" s="530"/>
      <c r="BC21" s="530"/>
      <c r="BD21" s="82" t="s">
        <v>135</v>
      </c>
    </row>
    <row r="22" spans="2:56" ht="15.75" customHeight="1">
      <c r="B22" s="66"/>
      <c r="C22" s="527"/>
      <c r="D22" s="52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521">
        <f t="shared" si="3"/>
        <v>0</v>
      </c>
      <c r="AJ22" s="522"/>
      <c r="AK22" s="521">
        <f t="shared" si="4"/>
        <v>0</v>
      </c>
      <c r="AL22" s="522"/>
      <c r="AM22" s="521">
        <f t="shared" si="0"/>
        <v>0</v>
      </c>
      <c r="AN22" s="523"/>
      <c r="AO22" s="522"/>
      <c r="AP22" s="521">
        <f t="shared" si="1"/>
        <v>0</v>
      </c>
      <c r="AQ22" s="523"/>
      <c r="AR22" s="522"/>
      <c r="AS22" s="521">
        <f t="shared" si="2"/>
        <v>0</v>
      </c>
      <c r="AT22" s="522"/>
      <c r="AU22" s="529"/>
      <c r="AV22" s="530"/>
      <c r="AW22" s="530"/>
      <c r="AX22" s="17" t="s">
        <v>135</v>
      </c>
      <c r="AY22" s="82"/>
      <c r="AZ22" s="529"/>
      <c r="BA22" s="530"/>
      <c r="BB22" s="530"/>
      <c r="BC22" s="530"/>
      <c r="BD22" s="82" t="s">
        <v>135</v>
      </c>
    </row>
    <row r="23" spans="2:56" ht="15.75" customHeight="1">
      <c r="B23" s="66"/>
      <c r="C23" s="527"/>
      <c r="D23" s="52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521">
        <f t="shared" si="3"/>
        <v>0</v>
      </c>
      <c r="AJ23" s="522"/>
      <c r="AK23" s="521">
        <f t="shared" si="4"/>
        <v>0</v>
      </c>
      <c r="AL23" s="522"/>
      <c r="AM23" s="521">
        <f t="shared" si="0"/>
        <v>0</v>
      </c>
      <c r="AN23" s="523"/>
      <c r="AO23" s="522"/>
      <c r="AP23" s="521">
        <f>COUNTIF(E23:AH23,"休")</f>
        <v>0</v>
      </c>
      <c r="AQ23" s="523"/>
      <c r="AR23" s="522"/>
      <c r="AS23" s="521">
        <f t="shared" si="2"/>
        <v>0</v>
      </c>
      <c r="AT23" s="522"/>
      <c r="AU23" s="529"/>
      <c r="AV23" s="530"/>
      <c r="AW23" s="530"/>
      <c r="AX23" s="17" t="s">
        <v>135</v>
      </c>
      <c r="AY23" s="82"/>
      <c r="AZ23" s="529"/>
      <c r="BA23" s="530"/>
      <c r="BB23" s="530"/>
      <c r="BC23" s="530"/>
      <c r="BD23" s="82" t="s">
        <v>135</v>
      </c>
    </row>
    <row r="24" spans="2:56" ht="15.75" customHeight="1">
      <c r="B24" s="66"/>
      <c r="C24" s="527"/>
      <c r="D24" s="52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521">
        <f t="shared" si="3"/>
        <v>0</v>
      </c>
      <c r="AJ24" s="522"/>
      <c r="AK24" s="521">
        <f t="shared" si="4"/>
        <v>0</v>
      </c>
      <c r="AL24" s="522"/>
      <c r="AM24" s="521">
        <f t="shared" si="0"/>
        <v>0</v>
      </c>
      <c r="AN24" s="523"/>
      <c r="AO24" s="522"/>
      <c r="AP24" s="521">
        <f>COUNTIF(E24:AH24,"休")</f>
        <v>0</v>
      </c>
      <c r="AQ24" s="523"/>
      <c r="AR24" s="522"/>
      <c r="AS24" s="521">
        <f t="shared" si="2"/>
        <v>0</v>
      </c>
      <c r="AT24" s="522"/>
      <c r="AU24" s="529"/>
      <c r="AV24" s="530"/>
      <c r="AW24" s="530"/>
      <c r="AX24" s="17" t="s">
        <v>135</v>
      </c>
      <c r="AY24" s="82"/>
      <c r="AZ24" s="529"/>
      <c r="BA24" s="530"/>
      <c r="BB24" s="530"/>
      <c r="BC24" s="530"/>
      <c r="BD24" s="82" t="s">
        <v>135</v>
      </c>
    </row>
    <row r="25" spans="2:56" ht="15.75" customHeight="1">
      <c r="B25" s="66"/>
      <c r="C25" s="527"/>
      <c r="D25" s="528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521">
        <f t="shared" si="3"/>
        <v>0</v>
      </c>
      <c r="AJ25" s="522"/>
      <c r="AK25" s="521">
        <f t="shared" si="4"/>
        <v>0</v>
      </c>
      <c r="AL25" s="522"/>
      <c r="AM25" s="521">
        <f t="shared" si="0"/>
        <v>0</v>
      </c>
      <c r="AN25" s="523"/>
      <c r="AO25" s="522"/>
      <c r="AP25" s="521">
        <f t="shared" si="1"/>
        <v>0</v>
      </c>
      <c r="AQ25" s="523"/>
      <c r="AR25" s="522"/>
      <c r="AS25" s="521">
        <f t="shared" si="2"/>
        <v>0</v>
      </c>
      <c r="AT25" s="522"/>
      <c r="AU25" s="529"/>
      <c r="AV25" s="530"/>
      <c r="AW25" s="530"/>
      <c r="AX25" s="17" t="s">
        <v>135</v>
      </c>
      <c r="AY25" s="82"/>
      <c r="AZ25" s="529"/>
      <c r="BA25" s="530"/>
      <c r="BB25" s="530"/>
      <c r="BC25" s="530"/>
      <c r="BD25" s="82" t="s">
        <v>135</v>
      </c>
    </row>
    <row r="26" spans="2:56" ht="15.75" customHeight="1">
      <c r="B26" s="66"/>
      <c r="C26" s="527"/>
      <c r="D26" s="528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521">
        <f t="shared" si="3"/>
        <v>0</v>
      </c>
      <c r="AJ26" s="522"/>
      <c r="AK26" s="521">
        <f>COUNTIF(E26:AH26,"平")</f>
        <v>0</v>
      </c>
      <c r="AL26" s="522"/>
      <c r="AM26" s="521">
        <f t="shared" si="0"/>
        <v>0</v>
      </c>
      <c r="AN26" s="523"/>
      <c r="AO26" s="522"/>
      <c r="AP26" s="521">
        <f t="shared" si="1"/>
        <v>0</v>
      </c>
      <c r="AQ26" s="523"/>
      <c r="AR26" s="522"/>
      <c r="AS26" s="521">
        <f t="shared" si="2"/>
        <v>0</v>
      </c>
      <c r="AT26" s="522"/>
      <c r="AU26" s="529"/>
      <c r="AV26" s="530"/>
      <c r="AW26" s="530"/>
      <c r="AX26" s="17" t="s">
        <v>135</v>
      </c>
      <c r="AY26" s="82"/>
      <c r="AZ26" s="529"/>
      <c r="BA26" s="530"/>
      <c r="BB26" s="530"/>
      <c r="BC26" s="530"/>
      <c r="BD26" s="82" t="s">
        <v>135</v>
      </c>
    </row>
    <row r="27" spans="2:56" ht="15.75" customHeight="1">
      <c r="B27" s="66"/>
      <c r="C27" s="527"/>
      <c r="D27" s="528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521">
        <f t="shared" si="3"/>
        <v>0</v>
      </c>
      <c r="AJ27" s="522"/>
      <c r="AK27" s="521">
        <f>COUNTIF(E27:AH27,"平")</f>
        <v>0</v>
      </c>
      <c r="AL27" s="522"/>
      <c r="AM27" s="521">
        <f t="shared" si="0"/>
        <v>0</v>
      </c>
      <c r="AN27" s="523"/>
      <c r="AO27" s="522"/>
      <c r="AP27" s="521">
        <f t="shared" si="1"/>
        <v>0</v>
      </c>
      <c r="AQ27" s="523"/>
      <c r="AR27" s="522"/>
      <c r="AS27" s="521">
        <f t="shared" si="2"/>
        <v>0</v>
      </c>
      <c r="AT27" s="522"/>
      <c r="AU27" s="529"/>
      <c r="AV27" s="530"/>
      <c r="AW27" s="530"/>
      <c r="AX27" s="17" t="s">
        <v>135</v>
      </c>
      <c r="AY27" s="82"/>
      <c r="AZ27" s="529"/>
      <c r="BA27" s="530"/>
      <c r="BB27" s="530"/>
      <c r="BC27" s="530"/>
      <c r="BD27" s="82" t="s">
        <v>135</v>
      </c>
    </row>
    <row r="28" spans="2:56" ht="15.75" customHeight="1">
      <c r="B28" s="66"/>
      <c r="C28" s="527"/>
      <c r="D28" s="528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521">
        <f t="shared" si="3"/>
        <v>0</v>
      </c>
      <c r="AJ28" s="522"/>
      <c r="AK28" s="521">
        <f>COUNTIF(E28:AH28,"平")</f>
        <v>0</v>
      </c>
      <c r="AL28" s="522"/>
      <c r="AM28" s="521">
        <f t="shared" si="0"/>
        <v>0</v>
      </c>
      <c r="AN28" s="523"/>
      <c r="AO28" s="522"/>
      <c r="AP28" s="521">
        <f t="shared" si="1"/>
        <v>0</v>
      </c>
      <c r="AQ28" s="523"/>
      <c r="AR28" s="522"/>
      <c r="AS28" s="521">
        <f t="shared" si="2"/>
        <v>0</v>
      </c>
      <c r="AT28" s="522"/>
      <c r="AU28" s="529"/>
      <c r="AV28" s="530"/>
      <c r="AW28" s="530"/>
      <c r="AX28" s="17" t="s">
        <v>135</v>
      </c>
      <c r="AY28" s="82"/>
      <c r="AZ28" s="529"/>
      <c r="BA28" s="530"/>
      <c r="BB28" s="530"/>
      <c r="BC28" s="530"/>
      <c r="BD28" s="82" t="s">
        <v>135</v>
      </c>
    </row>
    <row r="29" spans="2:56" ht="15.75" customHeight="1">
      <c r="B29" s="66"/>
      <c r="C29" s="527"/>
      <c r="D29" s="528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521">
        <f t="shared" si="3"/>
        <v>0</v>
      </c>
      <c r="AJ29" s="522"/>
      <c r="AK29" s="521">
        <f>COUNTIF(E29:AH29,"平")</f>
        <v>0</v>
      </c>
      <c r="AL29" s="522"/>
      <c r="AM29" s="521">
        <f t="shared" si="0"/>
        <v>0</v>
      </c>
      <c r="AN29" s="523"/>
      <c r="AO29" s="522"/>
      <c r="AP29" s="521">
        <f>COUNTIF(E29:AH29,"休")</f>
        <v>0</v>
      </c>
      <c r="AQ29" s="523"/>
      <c r="AR29" s="522"/>
      <c r="AS29" s="521">
        <f t="shared" si="2"/>
        <v>0</v>
      </c>
      <c r="AT29" s="522"/>
      <c r="AU29" s="529"/>
      <c r="AV29" s="530"/>
      <c r="AW29" s="530"/>
      <c r="AX29" s="17" t="s">
        <v>135</v>
      </c>
      <c r="AY29" s="82"/>
      <c r="AZ29" s="529"/>
      <c r="BA29" s="530"/>
      <c r="BB29" s="530"/>
      <c r="BC29" s="530"/>
      <c r="BD29" s="82" t="s">
        <v>135</v>
      </c>
    </row>
    <row r="30" spans="2:56" ht="15.75" customHeight="1">
      <c r="B30" s="66"/>
      <c r="C30" s="527"/>
      <c r="D30" s="528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521">
        <f>COUNTIF(E30:AH30,"早")</f>
        <v>0</v>
      </c>
      <c r="AJ30" s="522"/>
      <c r="AK30" s="521">
        <f>COUNTIF(E30:AH30,"平")</f>
        <v>0</v>
      </c>
      <c r="AL30" s="522"/>
      <c r="AM30" s="521">
        <f t="shared" si="0"/>
        <v>0</v>
      </c>
      <c r="AN30" s="523"/>
      <c r="AO30" s="522"/>
      <c r="AP30" s="521">
        <f>COUNTIF(E30:AH30,"休")</f>
        <v>0</v>
      </c>
      <c r="AQ30" s="523"/>
      <c r="AR30" s="522"/>
      <c r="AS30" s="521">
        <f>COUNTIF(E30:AH30,"年")</f>
        <v>0</v>
      </c>
      <c r="AT30" s="522"/>
      <c r="AU30" s="529"/>
      <c r="AV30" s="530"/>
      <c r="AW30" s="530"/>
      <c r="AX30" s="17" t="s">
        <v>135</v>
      </c>
      <c r="AY30" s="82"/>
      <c r="AZ30" s="529"/>
      <c r="BA30" s="530"/>
      <c r="BB30" s="530"/>
      <c r="BC30" s="530"/>
      <c r="BD30" s="82" t="s">
        <v>135</v>
      </c>
    </row>
    <row r="31" spans="2:56" ht="18.75" customHeight="1">
      <c r="B31" s="66"/>
      <c r="C31" s="531" t="s">
        <v>134</v>
      </c>
      <c r="D31" s="73" t="s">
        <v>133</v>
      </c>
      <c r="E31" s="92">
        <f t="shared" ref="E31:AF31" si="5">COUNTIF(E13:E30,"早")</f>
        <v>0</v>
      </c>
      <c r="F31" s="92">
        <f t="shared" si="5"/>
        <v>0</v>
      </c>
      <c r="G31" s="92">
        <f t="shared" si="5"/>
        <v>0</v>
      </c>
      <c r="H31" s="92">
        <f t="shared" si="5"/>
        <v>0</v>
      </c>
      <c r="I31" s="92">
        <f t="shared" si="5"/>
        <v>0</v>
      </c>
      <c r="J31" s="92">
        <f t="shared" si="5"/>
        <v>0</v>
      </c>
      <c r="K31" s="92">
        <f t="shared" si="5"/>
        <v>0</v>
      </c>
      <c r="L31" s="92">
        <f t="shared" si="5"/>
        <v>0</v>
      </c>
      <c r="M31" s="92">
        <f t="shared" si="5"/>
        <v>0</v>
      </c>
      <c r="N31" s="92">
        <f t="shared" si="5"/>
        <v>0</v>
      </c>
      <c r="O31" s="92">
        <f t="shared" si="5"/>
        <v>0</v>
      </c>
      <c r="P31" s="92">
        <f t="shared" si="5"/>
        <v>0</v>
      </c>
      <c r="Q31" s="92">
        <f t="shared" si="5"/>
        <v>0</v>
      </c>
      <c r="R31" s="92">
        <f t="shared" si="5"/>
        <v>0</v>
      </c>
      <c r="S31" s="92">
        <f t="shared" si="5"/>
        <v>0</v>
      </c>
      <c r="T31" s="92">
        <f t="shared" si="5"/>
        <v>0</v>
      </c>
      <c r="U31" s="92">
        <f t="shared" si="5"/>
        <v>0</v>
      </c>
      <c r="V31" s="92">
        <f t="shared" si="5"/>
        <v>0</v>
      </c>
      <c r="W31" s="92">
        <f t="shared" si="5"/>
        <v>0</v>
      </c>
      <c r="X31" s="92">
        <f t="shared" si="5"/>
        <v>0</v>
      </c>
      <c r="Y31" s="92">
        <f t="shared" si="5"/>
        <v>0</v>
      </c>
      <c r="Z31" s="92">
        <f t="shared" si="5"/>
        <v>0</v>
      </c>
      <c r="AA31" s="92">
        <f t="shared" si="5"/>
        <v>0</v>
      </c>
      <c r="AB31" s="92">
        <f t="shared" si="5"/>
        <v>0</v>
      </c>
      <c r="AC31" s="92">
        <f t="shared" si="5"/>
        <v>0</v>
      </c>
      <c r="AD31" s="92">
        <f t="shared" si="5"/>
        <v>0</v>
      </c>
      <c r="AE31" s="92">
        <f t="shared" si="5"/>
        <v>0</v>
      </c>
      <c r="AF31" s="92">
        <f t="shared" si="5"/>
        <v>0</v>
      </c>
      <c r="AG31" s="92">
        <f>COUNTIF(AG13:AG30,"早")</f>
        <v>0</v>
      </c>
      <c r="AH31" s="92">
        <f>COUNTIF(AH13:AH30,"早")</f>
        <v>0</v>
      </c>
      <c r="AI31" s="81" t="s">
        <v>132</v>
      </c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79"/>
    </row>
    <row r="32" spans="2:56" ht="18.75" customHeight="1">
      <c r="B32" s="66"/>
      <c r="C32" s="532"/>
      <c r="D32" s="73" t="s">
        <v>131</v>
      </c>
      <c r="E32" s="92">
        <f t="shared" ref="E32:AF32" si="6">COUNTIF(E13:E30,"平")</f>
        <v>0</v>
      </c>
      <c r="F32" s="92">
        <f t="shared" si="6"/>
        <v>0</v>
      </c>
      <c r="G32" s="92">
        <f t="shared" si="6"/>
        <v>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  <c r="M32" s="92">
        <f t="shared" si="6"/>
        <v>0</v>
      </c>
      <c r="N32" s="92">
        <f t="shared" si="6"/>
        <v>0</v>
      </c>
      <c r="O32" s="92">
        <f t="shared" si="6"/>
        <v>0</v>
      </c>
      <c r="P32" s="92">
        <f t="shared" si="6"/>
        <v>0</v>
      </c>
      <c r="Q32" s="92">
        <f t="shared" si="6"/>
        <v>0</v>
      </c>
      <c r="R32" s="92">
        <f t="shared" si="6"/>
        <v>0</v>
      </c>
      <c r="S32" s="92">
        <f t="shared" si="6"/>
        <v>0</v>
      </c>
      <c r="T32" s="92">
        <f t="shared" si="6"/>
        <v>0</v>
      </c>
      <c r="U32" s="92">
        <f t="shared" si="6"/>
        <v>0</v>
      </c>
      <c r="V32" s="92">
        <f t="shared" si="6"/>
        <v>0</v>
      </c>
      <c r="W32" s="92">
        <f t="shared" si="6"/>
        <v>0</v>
      </c>
      <c r="X32" s="92">
        <f t="shared" si="6"/>
        <v>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COUNTIF(AG13:AG30,"平")</f>
        <v>0</v>
      </c>
      <c r="AH32" s="92">
        <f>COUNTIF(AH13:AH30,"平")</f>
        <v>0</v>
      </c>
      <c r="AI32" s="77"/>
      <c r="AJ32" s="75"/>
      <c r="AK32" s="75"/>
      <c r="AL32" s="75"/>
      <c r="AM32" s="75"/>
      <c r="AN32" s="75"/>
      <c r="AO32" s="76" t="s">
        <v>130</v>
      </c>
      <c r="AP32" s="534"/>
      <c r="AQ32" s="534"/>
      <c r="AR32" s="171" t="s">
        <v>88</v>
      </c>
      <c r="AS32" s="75"/>
      <c r="AT32" s="534"/>
      <c r="AU32" s="534"/>
      <c r="AV32" s="171" t="s">
        <v>125</v>
      </c>
      <c r="AW32" s="534"/>
      <c r="AX32" s="534"/>
      <c r="AY32" s="171" t="s">
        <v>88</v>
      </c>
      <c r="AZ32" s="75"/>
      <c r="BA32" s="534"/>
      <c r="BB32" s="534"/>
      <c r="BC32" s="171" t="s">
        <v>124</v>
      </c>
      <c r="BD32" s="74"/>
    </row>
    <row r="33" spans="2:56" ht="18.75" customHeight="1">
      <c r="B33" s="66"/>
      <c r="C33" s="532"/>
      <c r="D33" s="73" t="s">
        <v>129</v>
      </c>
      <c r="E33" s="92">
        <f t="shared" ref="E33:AF33" si="7">COUNTIF(E13:E30,"遅")</f>
        <v>0</v>
      </c>
      <c r="F33" s="92">
        <f t="shared" si="7"/>
        <v>0</v>
      </c>
      <c r="G33" s="92">
        <f t="shared" si="7"/>
        <v>0</v>
      </c>
      <c r="H33" s="92">
        <f t="shared" si="7"/>
        <v>0</v>
      </c>
      <c r="I33" s="92">
        <f t="shared" si="7"/>
        <v>0</v>
      </c>
      <c r="J33" s="92">
        <f t="shared" si="7"/>
        <v>0</v>
      </c>
      <c r="K33" s="92">
        <f t="shared" si="7"/>
        <v>0</v>
      </c>
      <c r="L33" s="92">
        <f t="shared" si="7"/>
        <v>0</v>
      </c>
      <c r="M33" s="92">
        <f t="shared" si="7"/>
        <v>0</v>
      </c>
      <c r="N33" s="92">
        <f t="shared" si="7"/>
        <v>0</v>
      </c>
      <c r="O33" s="92">
        <f t="shared" si="7"/>
        <v>0</v>
      </c>
      <c r="P33" s="92">
        <f t="shared" si="7"/>
        <v>0</v>
      </c>
      <c r="Q33" s="92">
        <f t="shared" si="7"/>
        <v>0</v>
      </c>
      <c r="R33" s="92">
        <f t="shared" si="7"/>
        <v>0</v>
      </c>
      <c r="S33" s="92">
        <f t="shared" si="7"/>
        <v>0</v>
      </c>
      <c r="T33" s="92">
        <f t="shared" si="7"/>
        <v>0</v>
      </c>
      <c r="U33" s="92">
        <f t="shared" si="7"/>
        <v>0</v>
      </c>
      <c r="V33" s="92">
        <f t="shared" si="7"/>
        <v>0</v>
      </c>
      <c r="W33" s="92">
        <f t="shared" si="7"/>
        <v>0</v>
      </c>
      <c r="X33" s="92">
        <f t="shared" si="7"/>
        <v>0</v>
      </c>
      <c r="Y33" s="92">
        <f t="shared" si="7"/>
        <v>0</v>
      </c>
      <c r="Z33" s="92">
        <f t="shared" si="7"/>
        <v>0</v>
      </c>
      <c r="AA33" s="92">
        <f t="shared" si="7"/>
        <v>0</v>
      </c>
      <c r="AB33" s="92">
        <f t="shared" si="7"/>
        <v>0</v>
      </c>
      <c r="AC33" s="92">
        <f t="shared" si="7"/>
        <v>0</v>
      </c>
      <c r="AD33" s="92">
        <f t="shared" si="7"/>
        <v>0</v>
      </c>
      <c r="AE33" s="92">
        <f t="shared" si="7"/>
        <v>0</v>
      </c>
      <c r="AF33" s="92">
        <f t="shared" si="7"/>
        <v>0</v>
      </c>
      <c r="AG33" s="92">
        <f>COUNTIF(AG13:AG30,"遅")</f>
        <v>0</v>
      </c>
      <c r="AH33" s="92">
        <f>COUNTIF(AH13:AH30,"遅")</f>
        <v>0</v>
      </c>
      <c r="AI33" s="77"/>
      <c r="AJ33" s="75"/>
      <c r="AK33" s="75"/>
      <c r="AL33" s="75"/>
      <c r="AM33" s="75"/>
      <c r="AN33" s="75"/>
      <c r="AO33" s="76" t="s">
        <v>128</v>
      </c>
      <c r="AP33" s="534"/>
      <c r="AQ33" s="534"/>
      <c r="AR33" s="171" t="s">
        <v>88</v>
      </c>
      <c r="AS33" s="75"/>
      <c r="AT33" s="534"/>
      <c r="AU33" s="534"/>
      <c r="AV33" s="171" t="s">
        <v>125</v>
      </c>
      <c r="AW33" s="534"/>
      <c r="AX33" s="534"/>
      <c r="AY33" s="171" t="s">
        <v>88</v>
      </c>
      <c r="AZ33" s="75"/>
      <c r="BA33" s="534"/>
      <c r="BB33" s="534"/>
      <c r="BC33" s="171" t="s">
        <v>124</v>
      </c>
      <c r="BD33" s="74"/>
    </row>
    <row r="34" spans="2:56" ht="18.75" customHeight="1">
      <c r="B34" s="66"/>
      <c r="C34" s="532"/>
      <c r="D34" s="73" t="s">
        <v>127</v>
      </c>
      <c r="E34" s="92">
        <f t="shared" ref="E34:AG34" si="8">COUNTIF(E13:E30,"休")</f>
        <v>0</v>
      </c>
      <c r="F34" s="92">
        <f t="shared" si="8"/>
        <v>0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8"/>
        <v>0</v>
      </c>
      <c r="Q34" s="92">
        <f t="shared" si="8"/>
        <v>0</v>
      </c>
      <c r="R34" s="92">
        <f t="shared" si="8"/>
        <v>0</v>
      </c>
      <c r="S34" s="92">
        <f t="shared" si="8"/>
        <v>0</v>
      </c>
      <c r="T34" s="92">
        <f t="shared" si="8"/>
        <v>0</v>
      </c>
      <c r="U34" s="92">
        <f t="shared" si="8"/>
        <v>0</v>
      </c>
      <c r="V34" s="92">
        <f t="shared" si="8"/>
        <v>0</v>
      </c>
      <c r="W34" s="92">
        <f t="shared" si="8"/>
        <v>0</v>
      </c>
      <c r="X34" s="92">
        <f t="shared" si="8"/>
        <v>0</v>
      </c>
      <c r="Y34" s="92">
        <f t="shared" si="8"/>
        <v>0</v>
      </c>
      <c r="Z34" s="92">
        <f t="shared" si="8"/>
        <v>0</v>
      </c>
      <c r="AA34" s="92">
        <f t="shared" si="8"/>
        <v>0</v>
      </c>
      <c r="AB34" s="92">
        <f t="shared" si="8"/>
        <v>0</v>
      </c>
      <c r="AC34" s="92">
        <f t="shared" si="8"/>
        <v>0</v>
      </c>
      <c r="AD34" s="92">
        <f t="shared" si="8"/>
        <v>0</v>
      </c>
      <c r="AE34" s="92">
        <f t="shared" si="8"/>
        <v>0</v>
      </c>
      <c r="AF34" s="92">
        <f t="shared" si="8"/>
        <v>0</v>
      </c>
      <c r="AG34" s="92">
        <f t="shared" si="8"/>
        <v>0</v>
      </c>
      <c r="AH34" s="92">
        <f>COUNTIF(AH13:AH30,"休")</f>
        <v>0</v>
      </c>
      <c r="AI34" s="77"/>
      <c r="AJ34" s="75"/>
      <c r="AK34" s="75"/>
      <c r="AL34" s="75"/>
      <c r="AM34" s="75"/>
      <c r="AN34" s="75"/>
      <c r="AO34" s="76" t="s">
        <v>126</v>
      </c>
      <c r="AP34" s="534"/>
      <c r="AQ34" s="534"/>
      <c r="AR34" s="171" t="s">
        <v>88</v>
      </c>
      <c r="AS34" s="75"/>
      <c r="AT34" s="534"/>
      <c r="AU34" s="534"/>
      <c r="AV34" s="171" t="s">
        <v>125</v>
      </c>
      <c r="AW34" s="534"/>
      <c r="AX34" s="534"/>
      <c r="AY34" s="171" t="s">
        <v>88</v>
      </c>
      <c r="AZ34" s="75"/>
      <c r="BA34" s="534"/>
      <c r="BB34" s="534"/>
      <c r="BC34" s="171" t="s">
        <v>124</v>
      </c>
      <c r="BD34" s="74"/>
    </row>
    <row r="35" spans="2:56" ht="18.75" customHeight="1">
      <c r="B35" s="66"/>
      <c r="C35" s="532"/>
      <c r="D35" s="73" t="s">
        <v>123</v>
      </c>
      <c r="E35" s="92">
        <f t="shared" ref="E35:AG35" si="9">COUNTIF(E13:E30,"年")</f>
        <v>0</v>
      </c>
      <c r="F35" s="92">
        <f t="shared" si="9"/>
        <v>0</v>
      </c>
      <c r="G35" s="92">
        <f t="shared" si="9"/>
        <v>0</v>
      </c>
      <c r="H35" s="92">
        <f t="shared" si="9"/>
        <v>0</v>
      </c>
      <c r="I35" s="92">
        <f t="shared" si="9"/>
        <v>0</v>
      </c>
      <c r="J35" s="92">
        <f t="shared" si="9"/>
        <v>0</v>
      </c>
      <c r="K35" s="92">
        <f t="shared" si="9"/>
        <v>0</v>
      </c>
      <c r="L35" s="92">
        <f t="shared" si="9"/>
        <v>0</v>
      </c>
      <c r="M35" s="92">
        <f t="shared" si="9"/>
        <v>0</v>
      </c>
      <c r="N35" s="92">
        <f t="shared" si="9"/>
        <v>0</v>
      </c>
      <c r="O35" s="92">
        <f t="shared" si="9"/>
        <v>0</v>
      </c>
      <c r="P35" s="92">
        <f t="shared" si="9"/>
        <v>0</v>
      </c>
      <c r="Q35" s="92">
        <f t="shared" si="9"/>
        <v>0</v>
      </c>
      <c r="R35" s="92">
        <f t="shared" si="9"/>
        <v>0</v>
      </c>
      <c r="S35" s="92">
        <f t="shared" si="9"/>
        <v>0</v>
      </c>
      <c r="T35" s="92">
        <f t="shared" si="9"/>
        <v>0</v>
      </c>
      <c r="U35" s="92">
        <f t="shared" si="9"/>
        <v>0</v>
      </c>
      <c r="V35" s="92">
        <f t="shared" si="9"/>
        <v>0</v>
      </c>
      <c r="W35" s="92">
        <f t="shared" si="9"/>
        <v>0</v>
      </c>
      <c r="X35" s="92">
        <f t="shared" si="9"/>
        <v>0</v>
      </c>
      <c r="Y35" s="92">
        <f t="shared" si="9"/>
        <v>0</v>
      </c>
      <c r="Z35" s="92">
        <f t="shared" si="9"/>
        <v>0</v>
      </c>
      <c r="AA35" s="92">
        <f t="shared" si="9"/>
        <v>0</v>
      </c>
      <c r="AB35" s="92">
        <f t="shared" si="9"/>
        <v>0</v>
      </c>
      <c r="AC35" s="92">
        <f t="shared" si="9"/>
        <v>0</v>
      </c>
      <c r="AD35" s="92">
        <f t="shared" si="9"/>
        <v>0</v>
      </c>
      <c r="AE35" s="92">
        <f t="shared" si="9"/>
        <v>0</v>
      </c>
      <c r="AF35" s="92">
        <f t="shared" si="9"/>
        <v>0</v>
      </c>
      <c r="AG35" s="92">
        <f t="shared" si="9"/>
        <v>0</v>
      </c>
      <c r="AH35" s="92">
        <f>COUNTIF(AH13:AH30,"年")</f>
        <v>0</v>
      </c>
      <c r="AI35" s="77"/>
      <c r="AJ35" s="43"/>
      <c r="AK35" s="75"/>
      <c r="AL35" s="75"/>
      <c r="AM35" s="43"/>
      <c r="AN35" s="76" t="s">
        <v>122</v>
      </c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4"/>
    </row>
    <row r="36" spans="2:56" ht="18.75" customHeight="1">
      <c r="B36" s="66"/>
      <c r="C36" s="533"/>
      <c r="D36" s="73" t="s">
        <v>121</v>
      </c>
      <c r="E36" s="92">
        <f t="shared" ref="E36:AH36" si="10">SUM(E31:E35)</f>
        <v>0</v>
      </c>
      <c r="F36" s="92">
        <f t="shared" si="10"/>
        <v>0</v>
      </c>
      <c r="G36" s="92">
        <f t="shared" si="10"/>
        <v>0</v>
      </c>
      <c r="H36" s="92">
        <f t="shared" si="10"/>
        <v>0</v>
      </c>
      <c r="I36" s="92">
        <f t="shared" si="10"/>
        <v>0</v>
      </c>
      <c r="J36" s="92">
        <f t="shared" si="10"/>
        <v>0</v>
      </c>
      <c r="K36" s="92">
        <f t="shared" si="10"/>
        <v>0</v>
      </c>
      <c r="L36" s="92">
        <f t="shared" si="10"/>
        <v>0</v>
      </c>
      <c r="M36" s="92">
        <f t="shared" si="10"/>
        <v>0</v>
      </c>
      <c r="N36" s="92">
        <f t="shared" si="10"/>
        <v>0</v>
      </c>
      <c r="O36" s="92">
        <f t="shared" si="10"/>
        <v>0</v>
      </c>
      <c r="P36" s="92">
        <f t="shared" si="10"/>
        <v>0</v>
      </c>
      <c r="Q36" s="92">
        <f t="shared" si="10"/>
        <v>0</v>
      </c>
      <c r="R36" s="92">
        <f t="shared" si="10"/>
        <v>0</v>
      </c>
      <c r="S36" s="92">
        <f t="shared" si="10"/>
        <v>0</v>
      </c>
      <c r="T36" s="92">
        <f t="shared" si="10"/>
        <v>0</v>
      </c>
      <c r="U36" s="92">
        <f t="shared" si="10"/>
        <v>0</v>
      </c>
      <c r="V36" s="92">
        <f t="shared" si="10"/>
        <v>0</v>
      </c>
      <c r="W36" s="92">
        <f t="shared" si="10"/>
        <v>0</v>
      </c>
      <c r="X36" s="92">
        <f t="shared" si="10"/>
        <v>0</v>
      </c>
      <c r="Y36" s="92">
        <f t="shared" si="10"/>
        <v>0</v>
      </c>
      <c r="Z36" s="92">
        <f t="shared" si="10"/>
        <v>0</v>
      </c>
      <c r="AA36" s="92">
        <f t="shared" si="10"/>
        <v>0</v>
      </c>
      <c r="AB36" s="92">
        <f t="shared" si="10"/>
        <v>0</v>
      </c>
      <c r="AC36" s="92">
        <f t="shared" si="10"/>
        <v>0</v>
      </c>
      <c r="AD36" s="92">
        <f t="shared" si="10"/>
        <v>0</v>
      </c>
      <c r="AE36" s="92">
        <f t="shared" si="10"/>
        <v>0</v>
      </c>
      <c r="AF36" s="92">
        <f t="shared" si="10"/>
        <v>0</v>
      </c>
      <c r="AG36" s="92">
        <f t="shared" si="10"/>
        <v>0</v>
      </c>
      <c r="AH36" s="92">
        <f t="shared" si="10"/>
        <v>0</v>
      </c>
      <c r="AI36" s="71"/>
      <c r="AJ36" s="42"/>
      <c r="AK36" s="175"/>
      <c r="AL36" s="175"/>
      <c r="AM36" s="42"/>
      <c r="AN36" s="70" t="s">
        <v>120</v>
      </c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68"/>
    </row>
    <row r="37" spans="2:56" ht="4.5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159"/>
      <c r="AH37" s="159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</row>
    <row r="38" spans="2:56" ht="11.25" customHeight="1">
      <c r="B38" s="66"/>
      <c r="C38" s="91" t="s">
        <v>149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159"/>
      <c r="AH38" s="159"/>
      <c r="AI38" s="67" t="s">
        <v>119</v>
      </c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</row>
    <row r="39" spans="2:56" ht="4.5" customHeight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159"/>
      <c r="AH39" s="159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</row>
    <row r="40" spans="2:56">
      <c r="C40" s="96"/>
    </row>
  </sheetData>
  <mergeCells count="171">
    <mergeCell ref="H3:AA4"/>
    <mergeCell ref="AI11:AJ12"/>
    <mergeCell ref="AU7:AY12"/>
    <mergeCell ref="AZ7:BD12"/>
    <mergeCell ref="AP13:AR13"/>
    <mergeCell ref="AS19:AT19"/>
    <mergeCell ref="AU19:AW19"/>
    <mergeCell ref="AS21:AT21"/>
    <mergeCell ref="AU21:AW21"/>
    <mergeCell ref="AP21:AR21"/>
    <mergeCell ref="AK11:AL12"/>
    <mergeCell ref="AM11:AO12"/>
    <mergeCell ref="AP11:AR12"/>
    <mergeCell ref="AS14:AT14"/>
    <mergeCell ref="AU14:AW14"/>
    <mergeCell ref="AI20:AJ20"/>
    <mergeCell ref="AK20:AL20"/>
    <mergeCell ref="AM20:AO20"/>
    <mergeCell ref="AP14:AR14"/>
    <mergeCell ref="AZ15:BC15"/>
    <mergeCell ref="AM14:AO14"/>
    <mergeCell ref="AI19:AJ19"/>
    <mergeCell ref="AK19:AL19"/>
    <mergeCell ref="AM19:AO19"/>
    <mergeCell ref="AU23:AW23"/>
    <mergeCell ref="AW32:AX32"/>
    <mergeCell ref="AU15:AW15"/>
    <mergeCell ref="AZ14:BC14"/>
    <mergeCell ref="AZ19:BC19"/>
    <mergeCell ref="AP20:AR20"/>
    <mergeCell ref="AS20:AT20"/>
    <mergeCell ref="AU20:AW20"/>
    <mergeCell ref="AZ20:BC20"/>
    <mergeCell ref="AU16:AW16"/>
    <mergeCell ref="AZ16:BC16"/>
    <mergeCell ref="AZ21:BC21"/>
    <mergeCell ref="AS23:AT23"/>
    <mergeCell ref="AZ23:BC23"/>
    <mergeCell ref="AZ24:BC24"/>
    <mergeCell ref="AU25:AW25"/>
    <mergeCell ref="AZ25:BC25"/>
    <mergeCell ref="AZ30:BC30"/>
    <mergeCell ref="AZ27:BC27"/>
    <mergeCell ref="AZ22:BC22"/>
    <mergeCell ref="AS22:AT22"/>
    <mergeCell ref="AU22:AW22"/>
    <mergeCell ref="AU28:AW28"/>
    <mergeCell ref="AZ26:BC26"/>
    <mergeCell ref="AI17:AJ17"/>
    <mergeCell ref="AK17:AL17"/>
    <mergeCell ref="AM16:AO16"/>
    <mergeCell ref="AI16:AJ16"/>
    <mergeCell ref="AK16:AL16"/>
    <mergeCell ref="AM17:AO17"/>
    <mergeCell ref="AI18:AJ18"/>
    <mergeCell ref="AI14:AJ14"/>
    <mergeCell ref="AK14:AL14"/>
    <mergeCell ref="AI21:AJ21"/>
    <mergeCell ref="AK21:AL21"/>
    <mergeCell ref="C31:C36"/>
    <mergeCell ref="AP34:AQ34"/>
    <mergeCell ref="AT34:AU34"/>
    <mergeCell ref="AW34:AX34"/>
    <mergeCell ref="BA34:BB34"/>
    <mergeCell ref="BA32:BB32"/>
    <mergeCell ref="AP32:AQ32"/>
    <mergeCell ref="AT32:AU32"/>
    <mergeCell ref="AM21:AO21"/>
    <mergeCell ref="AP33:AQ33"/>
    <mergeCell ref="AT33:AU33"/>
    <mergeCell ref="AW33:AX33"/>
    <mergeCell ref="BA33:BB33"/>
    <mergeCell ref="AU24:AW24"/>
    <mergeCell ref="AI23:AJ23"/>
    <mergeCell ref="AK23:AL23"/>
    <mergeCell ref="AM23:AO23"/>
    <mergeCell ref="AP23:AR23"/>
    <mergeCell ref="AI22:AJ22"/>
    <mergeCell ref="AK22:AL22"/>
    <mergeCell ref="AM22:AO22"/>
    <mergeCell ref="AP22:AR22"/>
    <mergeCell ref="AU27:AW27"/>
    <mergeCell ref="AI26:AJ26"/>
    <mergeCell ref="AK26:AL26"/>
    <mergeCell ref="AM26:AO26"/>
    <mergeCell ref="AP26:AR26"/>
    <mergeCell ref="AS26:AT26"/>
    <mergeCell ref="AU26:AW26"/>
    <mergeCell ref="AK25:AL25"/>
    <mergeCell ref="AM25:AO25"/>
    <mergeCell ref="AP25:AR25"/>
    <mergeCell ref="AS25:AT25"/>
    <mergeCell ref="AP16:AR16"/>
    <mergeCell ref="AS16:AT16"/>
    <mergeCell ref="AI15:AJ15"/>
    <mergeCell ref="AK15:AL15"/>
    <mergeCell ref="AM15:AO15"/>
    <mergeCell ref="AP15:AR15"/>
    <mergeCell ref="AS15:AT15"/>
    <mergeCell ref="AI28:AJ28"/>
    <mergeCell ref="AK28:AL28"/>
    <mergeCell ref="AM28:AO28"/>
    <mergeCell ref="AP28:AR28"/>
    <mergeCell ref="AS28:AT28"/>
    <mergeCell ref="AI24:AJ24"/>
    <mergeCell ref="AK24:AL24"/>
    <mergeCell ref="AM24:AO24"/>
    <mergeCell ref="AP24:AR24"/>
    <mergeCell ref="AS24:AT24"/>
    <mergeCell ref="AP19:AR19"/>
    <mergeCell ref="AI25:AJ25"/>
    <mergeCell ref="AI27:AJ27"/>
    <mergeCell ref="AK27:AL27"/>
    <mergeCell ref="AM27:AO27"/>
    <mergeCell ref="AP27:AR27"/>
    <mergeCell ref="AS27:AT27"/>
    <mergeCell ref="AI30:AJ30"/>
    <mergeCell ref="AK30:AL30"/>
    <mergeCell ref="AM30:AO30"/>
    <mergeCell ref="AP30:AR30"/>
    <mergeCell ref="AS30:AT30"/>
    <mergeCell ref="AU30:AW30"/>
    <mergeCell ref="AK29:AL29"/>
    <mergeCell ref="AM29:AO29"/>
    <mergeCell ref="AP29:AR29"/>
    <mergeCell ref="AS29:AT29"/>
    <mergeCell ref="AU29:AW29"/>
    <mergeCell ref="AI29:AJ29"/>
    <mergeCell ref="D8:D9"/>
    <mergeCell ref="AI13:AJ13"/>
    <mergeCell ref="AZ28:BC28"/>
    <mergeCell ref="AZ29:BC29"/>
    <mergeCell ref="C3:G4"/>
    <mergeCell ref="AZ17:BC17"/>
    <mergeCell ref="AK18:AL18"/>
    <mergeCell ref="AM18:AO18"/>
    <mergeCell ref="AP18:AR18"/>
    <mergeCell ref="AS18:AT18"/>
    <mergeCell ref="AU18:AW18"/>
    <mergeCell ref="AZ18:BC18"/>
    <mergeCell ref="AP17:AR17"/>
    <mergeCell ref="AS17:AT17"/>
    <mergeCell ref="AI8:AT8"/>
    <mergeCell ref="AS13:AT13"/>
    <mergeCell ref="AS11:AT12"/>
    <mergeCell ref="AK13:AL13"/>
    <mergeCell ref="AM13:AO13"/>
    <mergeCell ref="AQ9:AS10"/>
    <mergeCell ref="AZ13:BC13"/>
    <mergeCell ref="AU13:AW13"/>
    <mergeCell ref="AU4:BD5"/>
    <mergeCell ref="AU17:AW17"/>
    <mergeCell ref="C11:D12"/>
    <mergeCell ref="C13:D13"/>
    <mergeCell ref="C14:D14"/>
    <mergeCell ref="C15:D15"/>
    <mergeCell ref="C16:D16"/>
    <mergeCell ref="C17:D17"/>
    <mergeCell ref="C18:D18"/>
    <mergeCell ref="C19:D19"/>
    <mergeCell ref="C20:D20"/>
    <mergeCell ref="C30:D3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phoneticPr fontId="3"/>
  <conditionalFormatting sqref="E31:AH36 AI13:AT30">
    <cfRule type="cellIs" dxfId="2" priority="1" stopIfTrue="1" operator="equal">
      <formula>0</formula>
    </cfRule>
  </conditionalFormatting>
  <pageMargins left="0.39370078740157483" right="0.19685039370078741" top="0.98425196850393704" bottom="0.39370078740157483" header="0.51181102362204722" footer="0.22275"/>
  <pageSetup paperSize="9" scale="96" orientation="landscape" r:id="rId1"/>
  <headerFooter alignWithMargins="0">
    <oddFooter>&amp;C&amp;9- （保育） ４-２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/>
  <dimension ref="B1:AC38"/>
  <sheetViews>
    <sheetView showGridLines="0" showRowColHeaders="0" showWhiteSpace="0" view="pageBreakPreview" zoomScale="85" zoomScaleNormal="100" zoomScaleSheetLayoutView="85" workbookViewId="0">
      <selection activeCell="P37" sqref="P37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3.875" customWidth="1"/>
    <col min="5" max="5" width="9.375" customWidth="1"/>
    <col min="6" max="6" width="4.625" customWidth="1"/>
    <col min="7" max="7" width="1.125" customWidth="1"/>
    <col min="8" max="8" width="2.625" customWidth="1"/>
    <col min="9" max="9" width="1.125" customWidth="1"/>
    <col min="10" max="10" width="4.125" customWidth="1"/>
    <col min="11" max="11" width="4.625" customWidth="1"/>
    <col min="12" max="12" width="2.25" customWidth="1"/>
    <col min="13" max="13" width="1.5" customWidth="1"/>
    <col min="14" max="14" width="1.125" customWidth="1"/>
    <col min="15" max="15" width="4.125" customWidth="1"/>
    <col min="16" max="16" width="3.875" customWidth="1"/>
    <col min="17" max="17" width="1.25" customWidth="1"/>
    <col min="18" max="18" width="4.875" customWidth="1"/>
    <col min="19" max="20" width="3" customWidth="1"/>
    <col min="21" max="22" width="2.25" customWidth="1"/>
    <col min="23" max="23" width="4.625" customWidth="1"/>
    <col min="24" max="24" width="3.875" customWidth="1"/>
    <col min="25" max="25" width="2.625" customWidth="1"/>
    <col min="26" max="26" width="3.875" customWidth="1"/>
    <col min="27" max="27" width="2.625" customWidth="1"/>
    <col min="28" max="28" width="3.875" customWidth="1"/>
    <col min="29" max="29" width="2.625" customWidth="1"/>
    <col min="30" max="30" width="0.75" customWidth="1"/>
  </cols>
  <sheetData>
    <row r="1" spans="2:29" ht="18" customHeight="1"/>
    <row r="2" spans="2:29" ht="4.5" customHeight="1">
      <c r="B2" s="136"/>
      <c r="C2" s="134"/>
    </row>
    <row r="3" spans="2:29" s="134" customFormat="1" ht="4.5" customHeight="1">
      <c r="B3" s="136"/>
    </row>
    <row r="4" spans="2:29" s="185" customFormat="1" ht="16.5" customHeight="1">
      <c r="C4" s="136" t="s">
        <v>240</v>
      </c>
    </row>
    <row r="5" spans="2:29" s="185" customFormat="1" ht="4.5" customHeight="1"/>
    <row r="6" spans="2:29" s="185" customFormat="1" ht="20.25" customHeight="1">
      <c r="C6" s="176"/>
      <c r="D6" s="170"/>
      <c r="E6" s="554" t="s">
        <v>239</v>
      </c>
      <c r="F6" s="451" t="s">
        <v>238</v>
      </c>
      <c r="G6" s="452"/>
      <c r="H6" s="452"/>
      <c r="I6" s="564"/>
      <c r="J6" s="564"/>
      <c r="K6" s="564"/>
      <c r="L6" s="564"/>
      <c r="M6" s="564"/>
      <c r="N6" s="564"/>
      <c r="O6" s="153" t="s">
        <v>237</v>
      </c>
      <c r="P6" s="17"/>
      <c r="Q6" s="191" t="s">
        <v>236</v>
      </c>
      <c r="R6" s="564" t="s">
        <v>235</v>
      </c>
      <c r="S6" s="564"/>
      <c r="T6" s="564"/>
      <c r="U6" s="564"/>
      <c r="V6" s="564"/>
      <c r="W6" s="564"/>
      <c r="X6" s="190" t="s">
        <v>46</v>
      </c>
      <c r="Y6" s="189"/>
    </row>
    <row r="7" spans="2:29" s="185" customFormat="1" ht="20.25" customHeight="1">
      <c r="C7" s="161"/>
      <c r="D7" s="171"/>
      <c r="E7" s="555"/>
      <c r="F7" s="451" t="s">
        <v>234</v>
      </c>
      <c r="G7" s="452"/>
      <c r="H7" s="452"/>
      <c r="I7" s="452"/>
      <c r="J7" s="452"/>
      <c r="K7" s="452"/>
      <c r="L7" s="452"/>
      <c r="M7" s="453"/>
      <c r="N7" s="188"/>
      <c r="O7" s="187" t="s">
        <v>198</v>
      </c>
      <c r="P7" s="564"/>
      <c r="Q7" s="564"/>
      <c r="R7" s="452" t="s">
        <v>52</v>
      </c>
      <c r="S7" s="452"/>
      <c r="T7" s="187"/>
      <c r="U7" s="153" t="s">
        <v>51</v>
      </c>
      <c r="V7" s="563"/>
      <c r="W7" s="563"/>
      <c r="X7" s="82" t="s">
        <v>232</v>
      </c>
    </row>
    <row r="8" spans="2:29" s="185" customFormat="1" ht="20.25" customHeight="1">
      <c r="C8" s="162"/>
      <c r="D8" s="13"/>
      <c r="E8" s="556"/>
      <c r="F8" s="451" t="s">
        <v>233</v>
      </c>
      <c r="G8" s="452"/>
      <c r="H8" s="452"/>
      <c r="I8" s="452"/>
      <c r="J8" s="452"/>
      <c r="K8" s="452"/>
      <c r="L8" s="452"/>
      <c r="M8" s="453"/>
      <c r="N8" s="188"/>
      <c r="O8" s="187" t="s">
        <v>198</v>
      </c>
      <c r="P8" s="564"/>
      <c r="Q8" s="564"/>
      <c r="R8" s="452" t="s">
        <v>52</v>
      </c>
      <c r="S8" s="452"/>
      <c r="T8" s="187"/>
      <c r="U8" s="153" t="s">
        <v>51</v>
      </c>
      <c r="V8" s="563"/>
      <c r="W8" s="563"/>
      <c r="X8" s="82" t="s">
        <v>232</v>
      </c>
    </row>
    <row r="9" spans="2:29" s="185" customFormat="1" ht="9" customHeight="1">
      <c r="E9" s="75"/>
      <c r="F9" s="186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T9" s="75"/>
    </row>
    <row r="10" spans="2:29" s="185" customFormat="1" ht="15.75" customHeight="1">
      <c r="C10" s="565"/>
      <c r="D10" s="566"/>
      <c r="E10" s="566"/>
      <c r="F10" s="567"/>
      <c r="G10" s="441" t="s">
        <v>231</v>
      </c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31"/>
    </row>
    <row r="11" spans="2:29" s="185" customFormat="1" ht="15.75" customHeight="1">
      <c r="C11" s="535" t="s">
        <v>230</v>
      </c>
      <c r="D11" s="541"/>
      <c r="E11" s="541"/>
      <c r="F11" s="536"/>
      <c r="G11" s="557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9"/>
    </row>
    <row r="12" spans="2:29" s="185" customFormat="1" ht="15.75" customHeight="1">
      <c r="C12" s="537"/>
      <c r="D12" s="421"/>
      <c r="E12" s="421"/>
      <c r="F12" s="422"/>
      <c r="G12" s="560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2"/>
    </row>
    <row r="13" spans="2:29" s="185" customFormat="1" ht="15.75" customHeight="1">
      <c r="C13" s="535" t="s">
        <v>229</v>
      </c>
      <c r="D13" s="541"/>
      <c r="E13" s="541"/>
      <c r="F13" s="536"/>
      <c r="G13" s="548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50"/>
    </row>
    <row r="14" spans="2:29" s="185" customFormat="1" ht="18" customHeight="1">
      <c r="C14" s="537"/>
      <c r="D14" s="421"/>
      <c r="E14" s="421"/>
      <c r="F14" s="422"/>
      <c r="G14" s="551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3"/>
    </row>
    <row r="15" spans="2:29" s="185" customFormat="1" ht="16.5" customHeight="1">
      <c r="D15" s="75" t="s">
        <v>228</v>
      </c>
    </row>
    <row r="16" spans="2:29" s="185" customFormat="1" ht="4.5" customHeight="1"/>
    <row r="17" spans="4:4" s="185" customFormat="1" ht="20.25" customHeight="1">
      <c r="D17" s="75" t="s">
        <v>227</v>
      </c>
    </row>
    <row r="18" spans="4:4" s="185" customFormat="1" ht="20.25" customHeight="1">
      <c r="D18" s="75" t="s">
        <v>226</v>
      </c>
    </row>
    <row r="19" spans="4:4" s="185" customFormat="1" ht="20.25" customHeight="1">
      <c r="D19" s="75"/>
    </row>
    <row r="20" spans="4:4" s="185" customFormat="1" ht="20.25" customHeight="1"/>
    <row r="21" spans="4:4" s="185" customFormat="1" ht="11.25" customHeight="1"/>
    <row r="22" spans="4:4" s="185" customFormat="1" ht="20.25" customHeight="1"/>
    <row r="23" spans="4:4" s="185" customFormat="1" ht="20.25" customHeight="1"/>
    <row r="24" spans="4:4" s="185" customFormat="1" ht="2.25" customHeight="1"/>
    <row r="25" spans="4:4" s="185" customFormat="1" ht="18.75" customHeight="1"/>
    <row r="26" spans="4:4" s="185" customFormat="1" ht="18.75" customHeight="1"/>
    <row r="27" spans="4:4" s="185" customFormat="1" ht="18.75" customHeight="1"/>
    <row r="28" spans="4:4" s="185" customFormat="1" ht="18" customHeight="1"/>
    <row r="29" spans="4:4" s="185" customFormat="1" ht="18" customHeight="1"/>
    <row r="30" spans="4:4" s="185" customFormat="1" ht="18" customHeight="1"/>
    <row r="31" spans="4:4" s="185" customFormat="1" ht="18" customHeight="1"/>
    <row r="32" spans="4:4" s="185" customFormat="1" ht="4.5" customHeight="1"/>
    <row r="38" spans="13:15">
      <c r="M38" s="32"/>
      <c r="N38" s="32"/>
      <c r="O38" s="32"/>
    </row>
  </sheetData>
  <mergeCells count="18">
    <mergeCell ref="R8:S8"/>
    <mergeCell ref="F8:M8"/>
    <mergeCell ref="C13:F14"/>
    <mergeCell ref="G13:AC14"/>
    <mergeCell ref="C11:F12"/>
    <mergeCell ref="F7:M7"/>
    <mergeCell ref="E6:E8"/>
    <mergeCell ref="G11:AC12"/>
    <mergeCell ref="V7:W7"/>
    <mergeCell ref="V8:W8"/>
    <mergeCell ref="F6:H6"/>
    <mergeCell ref="I6:N6"/>
    <mergeCell ref="C10:F10"/>
    <mergeCell ref="G10:AC10"/>
    <mergeCell ref="R6:W6"/>
    <mergeCell ref="P7:Q7"/>
    <mergeCell ref="P8:Q8"/>
    <mergeCell ref="R7:S7"/>
  </mergeCells>
  <phoneticPr fontId="3"/>
  <dataValidations disablePrompts="1" count="1">
    <dataValidation type="list" allowBlank="1" showInputMessage="1" showErrorMessage="1" prompt="元号を選択してください。" sqref="O7:O8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（保育） ５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123825</xdr:rowOff>
                  </from>
                  <to>
                    <xdr:col>4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161925</xdr:rowOff>
                  </from>
                  <to>
                    <xdr:col>4</xdr:col>
                    <xdr:colOff>9525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/>
  <dimension ref="B1:T42"/>
  <sheetViews>
    <sheetView showGridLines="0" showRowColHeaders="0" view="pageBreakPreview" zoomScaleNormal="100" zoomScaleSheetLayoutView="100" workbookViewId="0">
      <selection activeCell="Q47" sqref="Q47"/>
    </sheetView>
  </sheetViews>
  <sheetFormatPr defaultRowHeight="13.5"/>
  <cols>
    <col min="1" max="1" width="3" customWidth="1"/>
    <col min="2" max="2" width="0.75" customWidth="1"/>
    <col min="3" max="6" width="1.125" customWidth="1"/>
    <col min="7" max="7" width="9.75" customWidth="1"/>
    <col min="8" max="9" width="1.125" customWidth="1"/>
    <col min="10" max="10" width="2.625" customWidth="1"/>
    <col min="11" max="11" width="1.125" customWidth="1"/>
    <col min="12" max="12" width="3" customWidth="1"/>
    <col min="13" max="13" width="1.125" customWidth="1"/>
    <col min="14" max="14" width="3.375" customWidth="1"/>
    <col min="15" max="15" width="3.75" customWidth="1"/>
    <col min="16" max="16" width="2.625" customWidth="1"/>
    <col min="17" max="17" width="10.875" customWidth="1"/>
    <col min="18" max="18" width="11.25" customWidth="1"/>
    <col min="19" max="19" width="18" customWidth="1"/>
    <col min="20" max="20" width="10.875" customWidth="1"/>
    <col min="21" max="21" width="0.75" customWidth="1"/>
  </cols>
  <sheetData>
    <row r="1" spans="2:20" ht="18" customHeight="1"/>
    <row r="2" spans="2:20" ht="4.5" customHeight="1">
      <c r="B2" s="136"/>
      <c r="C2" s="134"/>
    </row>
    <row r="3" spans="2:20" ht="18" customHeight="1">
      <c r="B3" s="136"/>
      <c r="C3" s="3" t="s">
        <v>881</v>
      </c>
    </row>
    <row r="4" spans="2:20" s="134" customFormat="1" ht="18" customHeight="1">
      <c r="B4" s="136"/>
    </row>
    <row r="5" spans="2:20" s="134" customFormat="1" ht="15.75" customHeight="1">
      <c r="C5" s="134" t="s">
        <v>267</v>
      </c>
      <c r="S5" s="443" t="s">
        <v>254</v>
      </c>
      <c r="T5" s="443"/>
    </row>
    <row r="6" spans="2:20" s="134" customFormat="1" ht="4.5" customHeight="1">
      <c r="S6" s="421"/>
      <c r="T6" s="421"/>
    </row>
    <row r="7" spans="2:20" s="134" customFormat="1" ht="20.25" customHeight="1">
      <c r="C7" s="193"/>
      <c r="D7" s="599" t="s">
        <v>266</v>
      </c>
      <c r="E7" s="599"/>
      <c r="F7" s="599"/>
      <c r="G7" s="599"/>
      <c r="H7" s="599"/>
      <c r="I7" s="62"/>
      <c r="J7" s="451" t="s">
        <v>265</v>
      </c>
      <c r="K7" s="452"/>
      <c r="L7" s="452"/>
      <c r="M7" s="452"/>
      <c r="N7" s="452"/>
      <c r="O7" s="452"/>
      <c r="P7" s="453"/>
      <c r="Q7" s="173" t="s">
        <v>264</v>
      </c>
      <c r="R7" s="451" t="s">
        <v>263</v>
      </c>
      <c r="S7" s="453"/>
      <c r="T7" s="173" t="s">
        <v>262</v>
      </c>
    </row>
    <row r="8" spans="2:20" s="134" customFormat="1" ht="18" customHeight="1">
      <c r="B8" s="136"/>
      <c r="C8" s="193"/>
      <c r="D8" s="600" t="s">
        <v>261</v>
      </c>
      <c r="E8" s="600"/>
      <c r="F8" s="600"/>
      <c r="G8" s="600"/>
      <c r="H8" s="601"/>
      <c r="I8" s="62"/>
      <c r="J8" s="569" t="s">
        <v>257</v>
      </c>
      <c r="K8" s="570"/>
      <c r="L8" s="570"/>
      <c r="M8" s="570"/>
      <c r="N8" s="570"/>
      <c r="O8" s="192"/>
      <c r="P8" s="174" t="s">
        <v>243</v>
      </c>
      <c r="Q8" s="568" t="s">
        <v>12</v>
      </c>
      <c r="R8" s="595"/>
      <c r="S8" s="596"/>
      <c r="T8" s="568" t="s">
        <v>12</v>
      </c>
    </row>
    <row r="9" spans="2:20" s="134" customFormat="1" ht="18" customHeight="1">
      <c r="B9" s="136"/>
      <c r="C9" s="177"/>
      <c r="D9" s="391"/>
      <c r="E9" s="391"/>
      <c r="F9" s="391"/>
      <c r="G9" s="391"/>
      <c r="H9" s="391"/>
      <c r="I9" s="10"/>
      <c r="J9" s="571" t="s">
        <v>256</v>
      </c>
      <c r="K9" s="572"/>
      <c r="L9" s="572"/>
      <c r="M9" s="572"/>
      <c r="N9" s="572"/>
      <c r="O9" s="135"/>
      <c r="P9" s="10"/>
      <c r="Q9" s="533"/>
      <c r="R9" s="597"/>
      <c r="S9" s="598"/>
      <c r="T9" s="533"/>
    </row>
    <row r="10" spans="2:20" s="134" customFormat="1" ht="18" customHeight="1">
      <c r="B10" s="136"/>
      <c r="C10" s="193"/>
      <c r="D10" s="600" t="s">
        <v>260</v>
      </c>
      <c r="E10" s="600"/>
      <c r="F10" s="600"/>
      <c r="G10" s="600"/>
      <c r="H10" s="601"/>
      <c r="I10" s="62"/>
      <c r="J10" s="569" t="s">
        <v>257</v>
      </c>
      <c r="K10" s="570"/>
      <c r="L10" s="570"/>
      <c r="M10" s="570"/>
      <c r="N10" s="570"/>
      <c r="O10" s="192"/>
      <c r="P10" s="174" t="s">
        <v>243</v>
      </c>
      <c r="Q10" s="568" t="s">
        <v>12</v>
      </c>
      <c r="R10" s="595"/>
      <c r="S10" s="596"/>
      <c r="T10" s="568" t="s">
        <v>12</v>
      </c>
    </row>
    <row r="11" spans="2:20" s="134" customFormat="1" ht="18" customHeight="1">
      <c r="B11" s="136"/>
      <c r="C11" s="177"/>
      <c r="D11" s="391"/>
      <c r="E11" s="391"/>
      <c r="F11" s="391"/>
      <c r="G11" s="391"/>
      <c r="H11" s="391"/>
      <c r="I11" s="10"/>
      <c r="J11" s="571" t="s">
        <v>256</v>
      </c>
      <c r="K11" s="572"/>
      <c r="L11" s="572"/>
      <c r="M11" s="572"/>
      <c r="N11" s="572"/>
      <c r="O11" s="135"/>
      <c r="P11" s="10"/>
      <c r="Q11" s="533"/>
      <c r="R11" s="597"/>
      <c r="S11" s="598"/>
      <c r="T11" s="533"/>
    </row>
    <row r="12" spans="2:20" s="134" customFormat="1" ht="18" customHeight="1">
      <c r="B12" s="136"/>
      <c r="C12" s="608" t="s">
        <v>259</v>
      </c>
      <c r="D12" s="609"/>
      <c r="E12" s="609"/>
      <c r="F12" s="609"/>
      <c r="G12" s="609"/>
      <c r="H12" s="609"/>
      <c r="I12" s="610"/>
      <c r="J12" s="569" t="s">
        <v>257</v>
      </c>
      <c r="K12" s="570"/>
      <c r="L12" s="570"/>
      <c r="M12" s="570"/>
      <c r="N12" s="570"/>
      <c r="O12" s="192"/>
      <c r="P12" s="174" t="s">
        <v>243</v>
      </c>
      <c r="Q12" s="568" t="s">
        <v>12</v>
      </c>
      <c r="R12" s="595"/>
      <c r="S12" s="596"/>
      <c r="T12" s="568" t="s">
        <v>12</v>
      </c>
    </row>
    <row r="13" spans="2:20" s="134" customFormat="1" ht="18" customHeight="1">
      <c r="B13" s="136"/>
      <c r="C13" s="611"/>
      <c r="D13" s="612"/>
      <c r="E13" s="612"/>
      <c r="F13" s="612"/>
      <c r="G13" s="612"/>
      <c r="H13" s="612"/>
      <c r="I13" s="613"/>
      <c r="J13" s="571" t="s">
        <v>256</v>
      </c>
      <c r="K13" s="572"/>
      <c r="L13" s="572"/>
      <c r="M13" s="572"/>
      <c r="N13" s="572"/>
      <c r="O13" s="135"/>
      <c r="P13" s="10"/>
      <c r="Q13" s="533"/>
      <c r="R13" s="597"/>
      <c r="S13" s="598"/>
      <c r="T13" s="533"/>
    </row>
    <row r="14" spans="2:20" s="134" customFormat="1" ht="18" customHeight="1">
      <c r="B14" s="136"/>
      <c r="C14" s="602" t="s">
        <v>258</v>
      </c>
      <c r="D14" s="603"/>
      <c r="E14" s="604"/>
      <c r="F14" s="579"/>
      <c r="G14" s="580"/>
      <c r="H14" s="580"/>
      <c r="I14" s="581"/>
      <c r="J14" s="569" t="s">
        <v>257</v>
      </c>
      <c r="K14" s="570"/>
      <c r="L14" s="570"/>
      <c r="M14" s="570"/>
      <c r="N14" s="570"/>
      <c r="O14" s="192"/>
      <c r="P14" s="174" t="s">
        <v>243</v>
      </c>
      <c r="Q14" s="568" t="s">
        <v>12</v>
      </c>
      <c r="R14" s="595"/>
      <c r="S14" s="596"/>
      <c r="T14" s="568" t="s">
        <v>12</v>
      </c>
    </row>
    <row r="15" spans="2:20" s="134" customFormat="1" ht="18" customHeight="1">
      <c r="B15" s="136"/>
      <c r="C15" s="602"/>
      <c r="D15" s="603"/>
      <c r="E15" s="604"/>
      <c r="F15" s="576"/>
      <c r="G15" s="577"/>
      <c r="H15" s="577"/>
      <c r="I15" s="578"/>
      <c r="J15" s="571" t="s">
        <v>256</v>
      </c>
      <c r="K15" s="572"/>
      <c r="L15" s="572"/>
      <c r="M15" s="572"/>
      <c r="N15" s="572"/>
      <c r="O15" s="135"/>
      <c r="P15" s="10"/>
      <c r="Q15" s="533"/>
      <c r="R15" s="597"/>
      <c r="S15" s="598"/>
      <c r="T15" s="533"/>
    </row>
    <row r="16" spans="2:20" s="134" customFormat="1" ht="18" customHeight="1">
      <c r="B16" s="136"/>
      <c r="C16" s="602"/>
      <c r="D16" s="603"/>
      <c r="E16" s="604"/>
      <c r="F16" s="573"/>
      <c r="G16" s="574"/>
      <c r="H16" s="574"/>
      <c r="I16" s="575"/>
      <c r="J16" s="569" t="s">
        <v>257</v>
      </c>
      <c r="K16" s="570"/>
      <c r="L16" s="570"/>
      <c r="M16" s="570"/>
      <c r="N16" s="570"/>
      <c r="O16" s="192"/>
      <c r="P16" s="174" t="s">
        <v>243</v>
      </c>
      <c r="Q16" s="568" t="s">
        <v>12</v>
      </c>
      <c r="R16" s="595"/>
      <c r="S16" s="596"/>
      <c r="T16" s="568" t="s">
        <v>12</v>
      </c>
    </row>
    <row r="17" spans="2:20" s="134" customFormat="1" ht="18" customHeight="1">
      <c r="B17" s="136"/>
      <c r="C17" s="602"/>
      <c r="D17" s="603"/>
      <c r="E17" s="604"/>
      <c r="F17" s="576"/>
      <c r="G17" s="577"/>
      <c r="H17" s="577"/>
      <c r="I17" s="578"/>
      <c r="J17" s="571" t="s">
        <v>256</v>
      </c>
      <c r="K17" s="572"/>
      <c r="L17" s="572"/>
      <c r="M17" s="572"/>
      <c r="N17" s="572"/>
      <c r="O17" s="135"/>
      <c r="P17" s="10"/>
      <c r="Q17" s="533"/>
      <c r="R17" s="597"/>
      <c r="S17" s="598"/>
      <c r="T17" s="533"/>
    </row>
    <row r="18" spans="2:20" s="134" customFormat="1" ht="18" customHeight="1">
      <c r="B18" s="136"/>
      <c r="C18" s="602"/>
      <c r="D18" s="603"/>
      <c r="E18" s="604"/>
      <c r="F18" s="573"/>
      <c r="G18" s="574"/>
      <c r="H18" s="574"/>
      <c r="I18" s="575"/>
      <c r="J18" s="569" t="s">
        <v>257</v>
      </c>
      <c r="K18" s="570"/>
      <c r="L18" s="570"/>
      <c r="M18" s="570"/>
      <c r="N18" s="570"/>
      <c r="O18" s="192"/>
      <c r="P18" s="174" t="s">
        <v>243</v>
      </c>
      <c r="Q18" s="568" t="s">
        <v>12</v>
      </c>
      <c r="R18" s="595"/>
      <c r="S18" s="596"/>
      <c r="T18" s="568" t="s">
        <v>12</v>
      </c>
    </row>
    <row r="19" spans="2:20" s="134" customFormat="1" ht="18" customHeight="1">
      <c r="B19" s="136"/>
      <c r="C19" s="602"/>
      <c r="D19" s="603"/>
      <c r="E19" s="604"/>
      <c r="F19" s="576"/>
      <c r="G19" s="577"/>
      <c r="H19" s="577"/>
      <c r="I19" s="578"/>
      <c r="J19" s="571" t="s">
        <v>256</v>
      </c>
      <c r="K19" s="572"/>
      <c r="L19" s="572"/>
      <c r="M19" s="572"/>
      <c r="N19" s="572"/>
      <c r="O19" s="135"/>
      <c r="P19" s="10"/>
      <c r="Q19" s="533"/>
      <c r="R19" s="597"/>
      <c r="S19" s="598"/>
      <c r="T19" s="533"/>
    </row>
    <row r="20" spans="2:20" s="134" customFormat="1" ht="18" customHeight="1">
      <c r="B20" s="136"/>
      <c r="C20" s="602"/>
      <c r="D20" s="603"/>
      <c r="E20" s="604"/>
      <c r="F20" s="573"/>
      <c r="G20" s="574"/>
      <c r="H20" s="574"/>
      <c r="I20" s="575"/>
      <c r="J20" s="569" t="s">
        <v>257</v>
      </c>
      <c r="K20" s="570"/>
      <c r="L20" s="570"/>
      <c r="M20" s="570"/>
      <c r="N20" s="570"/>
      <c r="O20" s="192"/>
      <c r="P20" s="174" t="s">
        <v>243</v>
      </c>
      <c r="Q20" s="568" t="s">
        <v>12</v>
      </c>
      <c r="R20" s="595"/>
      <c r="S20" s="596"/>
      <c r="T20" s="568" t="s">
        <v>12</v>
      </c>
    </row>
    <row r="21" spans="2:20" s="134" customFormat="1" ht="18" customHeight="1">
      <c r="B21" s="136"/>
      <c r="C21" s="602"/>
      <c r="D21" s="603"/>
      <c r="E21" s="604"/>
      <c r="F21" s="576"/>
      <c r="G21" s="577"/>
      <c r="H21" s="577"/>
      <c r="I21" s="578"/>
      <c r="J21" s="571" t="s">
        <v>256</v>
      </c>
      <c r="K21" s="572"/>
      <c r="L21" s="572"/>
      <c r="M21" s="572"/>
      <c r="N21" s="572"/>
      <c r="O21" s="135"/>
      <c r="P21" s="10"/>
      <c r="Q21" s="533"/>
      <c r="R21" s="597"/>
      <c r="S21" s="598"/>
      <c r="T21" s="533"/>
    </row>
    <row r="22" spans="2:20" s="134" customFormat="1" ht="18" customHeight="1">
      <c r="B22" s="136"/>
      <c r="C22" s="602"/>
      <c r="D22" s="603"/>
      <c r="E22" s="604"/>
      <c r="F22" s="573"/>
      <c r="G22" s="574"/>
      <c r="H22" s="574"/>
      <c r="I22" s="575"/>
      <c r="J22" s="569" t="s">
        <v>257</v>
      </c>
      <c r="K22" s="570"/>
      <c r="L22" s="570"/>
      <c r="M22" s="570"/>
      <c r="N22" s="570"/>
      <c r="O22" s="192"/>
      <c r="P22" s="174" t="s">
        <v>243</v>
      </c>
      <c r="Q22" s="568" t="s">
        <v>12</v>
      </c>
      <c r="R22" s="595"/>
      <c r="S22" s="596"/>
      <c r="T22" s="568" t="s">
        <v>12</v>
      </c>
    </row>
    <row r="23" spans="2:20" s="134" customFormat="1" ht="18" customHeight="1">
      <c r="B23" s="136"/>
      <c r="C23" s="602"/>
      <c r="D23" s="603"/>
      <c r="E23" s="604"/>
      <c r="F23" s="576"/>
      <c r="G23" s="577"/>
      <c r="H23" s="577"/>
      <c r="I23" s="578"/>
      <c r="J23" s="571" t="s">
        <v>256</v>
      </c>
      <c r="K23" s="572"/>
      <c r="L23" s="572"/>
      <c r="M23" s="572"/>
      <c r="N23" s="572"/>
      <c r="O23" s="135"/>
      <c r="P23" s="10"/>
      <c r="Q23" s="533"/>
      <c r="R23" s="597"/>
      <c r="S23" s="598"/>
      <c r="T23" s="533"/>
    </row>
    <row r="24" spans="2:20" s="134" customFormat="1" ht="18" customHeight="1">
      <c r="B24" s="136"/>
      <c r="C24" s="602"/>
      <c r="D24" s="603"/>
      <c r="E24" s="604"/>
      <c r="F24" s="573"/>
      <c r="G24" s="574"/>
      <c r="H24" s="574"/>
      <c r="I24" s="575"/>
      <c r="J24" s="569" t="s">
        <v>257</v>
      </c>
      <c r="K24" s="570"/>
      <c r="L24" s="570"/>
      <c r="M24" s="570"/>
      <c r="N24" s="570"/>
      <c r="O24" s="192"/>
      <c r="P24" s="174" t="s">
        <v>243</v>
      </c>
      <c r="Q24" s="568" t="s">
        <v>12</v>
      </c>
      <c r="R24" s="595"/>
      <c r="S24" s="596"/>
      <c r="T24" s="568" t="s">
        <v>12</v>
      </c>
    </row>
    <row r="25" spans="2:20" s="134" customFormat="1" ht="18" customHeight="1">
      <c r="B25" s="136"/>
      <c r="C25" s="605"/>
      <c r="D25" s="606"/>
      <c r="E25" s="607"/>
      <c r="F25" s="576"/>
      <c r="G25" s="577"/>
      <c r="H25" s="577"/>
      <c r="I25" s="578"/>
      <c r="J25" s="571" t="s">
        <v>256</v>
      </c>
      <c r="K25" s="572"/>
      <c r="L25" s="572"/>
      <c r="M25" s="572"/>
      <c r="N25" s="572"/>
      <c r="O25" s="135"/>
      <c r="P25" s="10"/>
      <c r="Q25" s="533"/>
      <c r="R25" s="597"/>
      <c r="S25" s="598"/>
      <c r="T25" s="533"/>
    </row>
    <row r="26" spans="2:20" s="134" customFormat="1" ht="22.5" customHeight="1">
      <c r="B26" s="136"/>
    </row>
    <row r="27" spans="2:20" s="134" customFormat="1" ht="15.75" customHeight="1">
      <c r="C27" s="134" t="s">
        <v>255</v>
      </c>
      <c r="S27" s="443" t="s">
        <v>254</v>
      </c>
      <c r="T27" s="443"/>
    </row>
    <row r="28" spans="2:20" s="134" customFormat="1" ht="4.5" customHeight="1">
      <c r="S28" s="421"/>
      <c r="T28" s="421"/>
    </row>
    <row r="29" spans="2:20" s="134" customFormat="1" ht="20.25" customHeight="1">
      <c r="C29" s="4"/>
      <c r="D29" s="452" t="s">
        <v>253</v>
      </c>
      <c r="E29" s="452"/>
      <c r="F29" s="452"/>
      <c r="G29" s="452"/>
      <c r="H29" s="452"/>
      <c r="I29" s="452"/>
      <c r="J29" s="452"/>
      <c r="K29" s="452"/>
      <c r="L29" s="452"/>
      <c r="M29" s="82"/>
      <c r="N29" s="451" t="s">
        <v>252</v>
      </c>
      <c r="O29" s="452"/>
      <c r="P29" s="453"/>
      <c r="Q29" s="173" t="s">
        <v>251</v>
      </c>
      <c r="R29" s="451" t="s">
        <v>250</v>
      </c>
      <c r="S29" s="452"/>
      <c r="T29" s="453"/>
    </row>
    <row r="30" spans="2:20" s="134" customFormat="1" ht="24.75" customHeight="1">
      <c r="B30" s="136"/>
      <c r="C30" s="4"/>
      <c r="D30" s="456" t="s">
        <v>249</v>
      </c>
      <c r="E30" s="456"/>
      <c r="F30" s="456"/>
      <c r="G30" s="456"/>
      <c r="H30" s="393"/>
      <c r="I30" s="394"/>
      <c r="J30" s="394"/>
      <c r="K30" s="394"/>
      <c r="L30" s="394"/>
      <c r="M30" s="8"/>
      <c r="N30" s="146" t="s">
        <v>52</v>
      </c>
      <c r="O30" s="143"/>
      <c r="P30" s="154" t="s">
        <v>243</v>
      </c>
      <c r="Q30" s="73" t="s">
        <v>242</v>
      </c>
      <c r="R30" s="614"/>
      <c r="S30" s="615"/>
      <c r="T30" s="616"/>
    </row>
    <row r="31" spans="2:20" s="134" customFormat="1" ht="24.75" customHeight="1">
      <c r="B31" s="136"/>
      <c r="C31" s="4"/>
      <c r="D31" s="456" t="s">
        <v>248</v>
      </c>
      <c r="E31" s="456"/>
      <c r="F31" s="456"/>
      <c r="G31" s="456"/>
      <c r="H31" s="393"/>
      <c r="I31" s="394"/>
      <c r="J31" s="394"/>
      <c r="K31" s="394"/>
      <c r="L31" s="394"/>
      <c r="M31" s="8"/>
      <c r="N31" s="146" t="s">
        <v>52</v>
      </c>
      <c r="O31" s="143"/>
      <c r="P31" s="154" t="s">
        <v>243</v>
      </c>
      <c r="Q31" s="73" t="s">
        <v>242</v>
      </c>
      <c r="R31" s="614"/>
      <c r="S31" s="615"/>
      <c r="T31" s="616"/>
    </row>
    <row r="32" spans="2:20" s="134" customFormat="1" ht="24.75" customHeight="1">
      <c r="B32" s="136"/>
      <c r="C32" s="4"/>
      <c r="D32" s="456" t="s">
        <v>247</v>
      </c>
      <c r="E32" s="456"/>
      <c r="F32" s="456"/>
      <c r="G32" s="456"/>
      <c r="H32" s="393"/>
      <c r="I32" s="394"/>
      <c r="J32" s="394"/>
      <c r="K32" s="394"/>
      <c r="L32" s="394"/>
      <c r="M32" s="8"/>
      <c r="N32" s="146" t="s">
        <v>52</v>
      </c>
      <c r="O32" s="143"/>
      <c r="P32" s="154" t="s">
        <v>243</v>
      </c>
      <c r="Q32" s="73" t="s">
        <v>242</v>
      </c>
      <c r="R32" s="614"/>
      <c r="S32" s="615"/>
      <c r="T32" s="616"/>
    </row>
    <row r="33" spans="2:20" s="134" customFormat="1" ht="24.75" customHeight="1">
      <c r="B33" s="136"/>
      <c r="C33" s="4"/>
      <c r="D33" s="456" t="s">
        <v>246</v>
      </c>
      <c r="E33" s="456"/>
      <c r="F33" s="456"/>
      <c r="G33" s="456"/>
      <c r="H33" s="393"/>
      <c r="I33" s="394"/>
      <c r="J33" s="394"/>
      <c r="K33" s="394"/>
      <c r="L33" s="394"/>
      <c r="M33" s="8"/>
      <c r="N33" s="146" t="s">
        <v>52</v>
      </c>
      <c r="O33" s="143"/>
      <c r="P33" s="154" t="s">
        <v>243</v>
      </c>
      <c r="Q33" s="73" t="s">
        <v>242</v>
      </c>
      <c r="R33" s="614"/>
      <c r="S33" s="615"/>
      <c r="T33" s="616"/>
    </row>
    <row r="34" spans="2:20" s="134" customFormat="1" ht="24.75" customHeight="1">
      <c r="B34" s="136"/>
      <c r="C34" s="587" t="s">
        <v>245</v>
      </c>
      <c r="D34" s="588"/>
      <c r="E34" s="588"/>
      <c r="F34" s="588"/>
      <c r="G34" s="588"/>
      <c r="H34" s="588"/>
      <c r="I34" s="588"/>
      <c r="J34" s="588"/>
      <c r="K34" s="588"/>
      <c r="L34" s="588"/>
      <c r="M34" s="589"/>
      <c r="N34" s="535" t="s">
        <v>52</v>
      </c>
      <c r="O34" s="618"/>
      <c r="P34" s="617" t="s">
        <v>243</v>
      </c>
      <c r="Q34" s="568" t="s">
        <v>242</v>
      </c>
      <c r="R34" s="620"/>
      <c r="S34" s="621"/>
      <c r="T34" s="622"/>
    </row>
    <row r="35" spans="2:20" s="134" customFormat="1" ht="24.75" customHeight="1">
      <c r="B35" s="136"/>
      <c r="C35" s="584" t="s">
        <v>244</v>
      </c>
      <c r="D35" s="585"/>
      <c r="E35" s="585"/>
      <c r="F35" s="585"/>
      <c r="G35" s="585"/>
      <c r="H35" s="585"/>
      <c r="I35" s="585"/>
      <c r="J35" s="585"/>
      <c r="K35" s="585"/>
      <c r="L35" s="585"/>
      <c r="M35" s="586"/>
      <c r="N35" s="537"/>
      <c r="O35" s="619"/>
      <c r="P35" s="526"/>
      <c r="Q35" s="533"/>
      <c r="R35" s="623"/>
      <c r="S35" s="624"/>
      <c r="T35" s="625"/>
    </row>
    <row r="36" spans="2:20" s="134" customFormat="1" ht="24.75" customHeight="1">
      <c r="B36" s="136"/>
      <c r="C36" s="437" t="s">
        <v>89</v>
      </c>
      <c r="D36" s="582"/>
      <c r="E36" s="438"/>
      <c r="F36" s="590"/>
      <c r="G36" s="591"/>
      <c r="H36" s="591"/>
      <c r="I36" s="591"/>
      <c r="J36" s="591"/>
      <c r="K36" s="591"/>
      <c r="L36" s="591"/>
      <c r="M36" s="592"/>
      <c r="N36" s="146" t="s">
        <v>52</v>
      </c>
      <c r="O36" s="143"/>
      <c r="P36" s="154" t="s">
        <v>243</v>
      </c>
      <c r="Q36" s="73" t="s">
        <v>242</v>
      </c>
      <c r="R36" s="614"/>
      <c r="S36" s="615"/>
      <c r="T36" s="616"/>
    </row>
    <row r="37" spans="2:20" s="134" customFormat="1" ht="24.75" customHeight="1">
      <c r="B37" s="136"/>
      <c r="C37" s="437"/>
      <c r="D37" s="582"/>
      <c r="E37" s="438"/>
      <c r="F37" s="527"/>
      <c r="G37" s="593"/>
      <c r="H37" s="593"/>
      <c r="I37" s="593"/>
      <c r="J37" s="593"/>
      <c r="K37" s="593"/>
      <c r="L37" s="593"/>
      <c r="M37" s="594"/>
      <c r="N37" s="146" t="s">
        <v>52</v>
      </c>
      <c r="O37" s="143"/>
      <c r="P37" s="154" t="s">
        <v>243</v>
      </c>
      <c r="Q37" s="73" t="s">
        <v>242</v>
      </c>
      <c r="R37" s="614"/>
      <c r="S37" s="615"/>
      <c r="T37" s="616"/>
    </row>
    <row r="38" spans="2:20" s="134" customFormat="1" ht="24.75" customHeight="1">
      <c r="B38" s="136"/>
      <c r="C38" s="437"/>
      <c r="D38" s="582"/>
      <c r="E38" s="438"/>
      <c r="F38" s="527"/>
      <c r="G38" s="593"/>
      <c r="H38" s="593"/>
      <c r="I38" s="593"/>
      <c r="J38" s="593"/>
      <c r="K38" s="593"/>
      <c r="L38" s="593"/>
      <c r="M38" s="594"/>
      <c r="N38" s="146" t="s">
        <v>52</v>
      </c>
      <c r="O38" s="143"/>
      <c r="P38" s="154" t="s">
        <v>243</v>
      </c>
      <c r="Q38" s="73" t="s">
        <v>242</v>
      </c>
      <c r="R38" s="614"/>
      <c r="S38" s="615"/>
      <c r="T38" s="616"/>
    </row>
    <row r="39" spans="2:20" s="134" customFormat="1" ht="24.75" customHeight="1">
      <c r="B39" s="136"/>
      <c r="C39" s="397"/>
      <c r="D39" s="583"/>
      <c r="E39" s="398"/>
      <c r="F39" s="527"/>
      <c r="G39" s="593"/>
      <c r="H39" s="593"/>
      <c r="I39" s="593"/>
      <c r="J39" s="593"/>
      <c r="K39" s="593"/>
      <c r="L39" s="593"/>
      <c r="M39" s="594"/>
      <c r="N39" s="146" t="s">
        <v>52</v>
      </c>
      <c r="O39" s="143"/>
      <c r="P39" s="154" t="s">
        <v>243</v>
      </c>
      <c r="Q39" s="73" t="s">
        <v>242</v>
      </c>
      <c r="R39" s="614"/>
      <c r="S39" s="615"/>
      <c r="T39" s="616"/>
    </row>
    <row r="40" spans="2:20" s="134" customFormat="1" ht="6.75" customHeight="1"/>
    <row r="41" spans="2:20" s="134" customFormat="1" ht="15.75" customHeight="1">
      <c r="C41" s="67" t="s">
        <v>241</v>
      </c>
    </row>
    <row r="42" spans="2:20" s="134" customFormat="1" ht="4.5" customHeight="1">
      <c r="B42" s="136"/>
    </row>
  </sheetData>
  <mergeCells count="87">
    <mergeCell ref="R39:T39"/>
    <mergeCell ref="R36:T36"/>
    <mergeCell ref="R38:T38"/>
    <mergeCell ref="R34:T35"/>
    <mergeCell ref="R37:T37"/>
    <mergeCell ref="P34:P35"/>
    <mergeCell ref="O34:O35"/>
    <mergeCell ref="Q34:Q35"/>
    <mergeCell ref="F37:M37"/>
    <mergeCell ref="N34:N35"/>
    <mergeCell ref="R32:T32"/>
    <mergeCell ref="R29:T29"/>
    <mergeCell ref="R33:T33"/>
    <mergeCell ref="R20:S21"/>
    <mergeCell ref="S5:T6"/>
    <mergeCell ref="R8:S9"/>
    <mergeCell ref="T10:T11"/>
    <mergeCell ref="T12:T13"/>
    <mergeCell ref="R31:T31"/>
    <mergeCell ref="T20:T21"/>
    <mergeCell ref="T22:T23"/>
    <mergeCell ref="S27:T28"/>
    <mergeCell ref="T24:T25"/>
    <mergeCell ref="R24:S25"/>
    <mergeCell ref="R30:T30"/>
    <mergeCell ref="R22:S23"/>
    <mergeCell ref="T18:T19"/>
    <mergeCell ref="J8:N8"/>
    <mergeCell ref="T16:T17"/>
    <mergeCell ref="R16:S17"/>
    <mergeCell ref="Q18:Q19"/>
    <mergeCell ref="T14:T15"/>
    <mergeCell ref="R14:S15"/>
    <mergeCell ref="J15:N15"/>
    <mergeCell ref="R10:S11"/>
    <mergeCell ref="Q8:Q9"/>
    <mergeCell ref="T8:T9"/>
    <mergeCell ref="Q10:Q11"/>
    <mergeCell ref="J14:N14"/>
    <mergeCell ref="R18:S19"/>
    <mergeCell ref="J13:N13"/>
    <mergeCell ref="Q12:Q13"/>
    <mergeCell ref="D7:H7"/>
    <mergeCell ref="D8:H9"/>
    <mergeCell ref="J7:P7"/>
    <mergeCell ref="C14:E25"/>
    <mergeCell ref="C12:I13"/>
    <mergeCell ref="J9:N9"/>
    <mergeCell ref="D10:H11"/>
    <mergeCell ref="F24:I25"/>
    <mergeCell ref="F20:I21"/>
    <mergeCell ref="F22:I23"/>
    <mergeCell ref="R7:S7"/>
    <mergeCell ref="J16:N16"/>
    <mergeCell ref="J17:N17"/>
    <mergeCell ref="R12:S13"/>
    <mergeCell ref="Q22:Q23"/>
    <mergeCell ref="J23:N23"/>
    <mergeCell ref="J20:N20"/>
    <mergeCell ref="J22:N22"/>
    <mergeCell ref="J21:N21"/>
    <mergeCell ref="C36:E39"/>
    <mergeCell ref="C35:M35"/>
    <mergeCell ref="C34:M34"/>
    <mergeCell ref="F36:M36"/>
    <mergeCell ref="F38:M38"/>
    <mergeCell ref="F39:M39"/>
    <mergeCell ref="D33:L33"/>
    <mergeCell ref="D32:L32"/>
    <mergeCell ref="D31:L31"/>
    <mergeCell ref="D30:L30"/>
    <mergeCell ref="F14:I15"/>
    <mergeCell ref="N29:P29"/>
    <mergeCell ref="Q24:Q25"/>
    <mergeCell ref="J24:N24"/>
    <mergeCell ref="J10:N10"/>
    <mergeCell ref="J12:N12"/>
    <mergeCell ref="J25:N25"/>
    <mergeCell ref="J11:N11"/>
    <mergeCell ref="J19:N19"/>
    <mergeCell ref="Q20:Q21"/>
    <mergeCell ref="Q16:Q17"/>
    <mergeCell ref="J18:N18"/>
    <mergeCell ref="Q14:Q15"/>
    <mergeCell ref="D29:L29"/>
    <mergeCell ref="F16:I17"/>
    <mergeCell ref="F18:I19"/>
  </mergeCells>
  <phoneticPr fontId="3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（保育） ６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>
                  <from>
                    <xdr:col>9</xdr:col>
                    <xdr:colOff>38100</xdr:colOff>
                    <xdr:row>7</xdr:row>
                    <xdr:rowOff>28575</xdr:rowOff>
                  </from>
                  <to>
                    <xdr:col>10</xdr:col>
                    <xdr:colOff>19050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>
                  <from>
                    <xdr:col>11</xdr:col>
                    <xdr:colOff>171450</xdr:colOff>
                    <xdr:row>7</xdr:row>
                    <xdr:rowOff>28575</xdr:rowOff>
                  </from>
                  <to>
                    <xdr:col>13</xdr:col>
                    <xdr:colOff>47625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0" r:id="rId6" name="Check Box 56">
              <controlPr defaultSize="0" autoFill="0" autoLine="0" autoPict="0">
                <anchor>
                  <from>
                    <xdr:col>16</xdr:col>
                    <xdr:colOff>38100</xdr:colOff>
                    <xdr:row>7</xdr:row>
                    <xdr:rowOff>152400</xdr:rowOff>
                  </from>
                  <to>
                    <xdr:col>16</xdr:col>
                    <xdr:colOff>219075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1" r:id="rId7" name="Check Box 57">
              <controlPr defaultSize="0" autoFill="0" autoLine="0" autoPict="0">
                <anchor>
                  <from>
                    <xdr:col>16</xdr:col>
                    <xdr:colOff>438150</xdr:colOff>
                    <xdr:row>7</xdr:row>
                    <xdr:rowOff>152400</xdr:rowOff>
                  </from>
                  <to>
                    <xdr:col>16</xdr:col>
                    <xdr:colOff>619125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6" r:id="rId8" name="Check Box 82">
              <controlPr defaultSize="0" autoFill="0" autoLine="0" autoPict="0">
                <anchor>
                  <from>
                    <xdr:col>9</xdr:col>
                    <xdr:colOff>38100</xdr:colOff>
                    <xdr:row>8</xdr:row>
                    <xdr:rowOff>28575</xdr:rowOff>
                  </from>
                  <to>
                    <xdr:col>10</xdr:col>
                    <xdr:colOff>19050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7" r:id="rId9" name="Check Box 83">
              <controlPr defaultSize="0" autoFill="0" autoLine="0" autoPict="0">
                <anchor>
                  <from>
                    <xdr:col>9</xdr:col>
                    <xdr:colOff>38100</xdr:colOff>
                    <xdr:row>9</xdr:row>
                    <xdr:rowOff>28575</xdr:rowOff>
                  </from>
                  <to>
                    <xdr:col>10</xdr:col>
                    <xdr:colOff>19050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8" r:id="rId10" name="Check Box 84">
              <controlPr defaultSize="0" autoFill="0" autoLine="0" autoPict="0">
                <anchor>
                  <from>
                    <xdr:col>11</xdr:col>
                    <xdr:colOff>171450</xdr:colOff>
                    <xdr:row>9</xdr:row>
                    <xdr:rowOff>28575</xdr:rowOff>
                  </from>
                  <to>
                    <xdr:col>13</xdr:col>
                    <xdr:colOff>47625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9" r:id="rId11" name="Check Box 85">
              <controlPr defaultSize="0" autoFill="0" autoLine="0" autoPict="0">
                <anchor>
                  <from>
                    <xdr:col>9</xdr:col>
                    <xdr:colOff>38100</xdr:colOff>
                    <xdr:row>10</xdr:row>
                    <xdr:rowOff>28575</xdr:rowOff>
                  </from>
                  <to>
                    <xdr:col>10</xdr:col>
                    <xdr:colOff>19050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0" r:id="rId12" name="Check Box 86">
              <controlPr defaultSize="0" autoFill="0" autoLine="0" autoPict="0">
                <anchor>
                  <from>
                    <xdr:col>9</xdr:col>
                    <xdr:colOff>38100</xdr:colOff>
                    <xdr:row>11</xdr:row>
                    <xdr:rowOff>28575</xdr:rowOff>
                  </from>
                  <to>
                    <xdr:col>10</xdr:col>
                    <xdr:colOff>19050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1" r:id="rId13" name="Check Box 87">
              <controlPr defaultSize="0" autoFill="0" autoLine="0" autoPict="0">
                <anchor>
                  <from>
                    <xdr:col>11</xdr:col>
                    <xdr:colOff>171450</xdr:colOff>
                    <xdr:row>11</xdr:row>
                    <xdr:rowOff>28575</xdr:rowOff>
                  </from>
                  <to>
                    <xdr:col>13</xdr:col>
                    <xdr:colOff>47625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2" r:id="rId14" name="Check Box 88">
              <controlPr defaultSize="0" autoFill="0" autoLine="0" autoPict="0">
                <anchor>
                  <from>
                    <xdr:col>9</xdr:col>
                    <xdr:colOff>38100</xdr:colOff>
                    <xdr:row>12</xdr:row>
                    <xdr:rowOff>28575</xdr:rowOff>
                  </from>
                  <to>
                    <xdr:col>10</xdr:col>
                    <xdr:colOff>19050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3" r:id="rId15" name="Check Box 89">
              <controlPr defaultSize="0" autoFill="0" autoLine="0" autoPict="0">
                <anchor>
                  <from>
                    <xdr:col>9</xdr:col>
                    <xdr:colOff>38100</xdr:colOff>
                    <xdr:row>13</xdr:row>
                    <xdr:rowOff>28575</xdr:rowOff>
                  </from>
                  <to>
                    <xdr:col>10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4" r:id="rId16" name="Check Box 90">
              <controlPr defaultSize="0" autoFill="0" autoLine="0" autoPict="0">
                <anchor>
                  <from>
                    <xdr:col>11</xdr:col>
                    <xdr:colOff>171450</xdr:colOff>
                    <xdr:row>13</xdr:row>
                    <xdr:rowOff>28575</xdr:rowOff>
                  </from>
                  <to>
                    <xdr:col>13</xdr:col>
                    <xdr:colOff>47625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5" r:id="rId17" name="Check Box 91">
              <controlPr defaultSize="0" autoFill="0" autoLine="0" autoPict="0">
                <anchor>
                  <from>
                    <xdr:col>9</xdr:col>
                    <xdr:colOff>38100</xdr:colOff>
                    <xdr:row>14</xdr:row>
                    <xdr:rowOff>28575</xdr:rowOff>
                  </from>
                  <to>
                    <xdr:col>10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6" r:id="rId18" name="Check Box 92">
              <controlPr defaultSize="0" autoFill="0" autoLine="0" autoPict="0">
                <anchor>
                  <from>
                    <xdr:col>9</xdr:col>
                    <xdr:colOff>38100</xdr:colOff>
                    <xdr:row>15</xdr:row>
                    <xdr:rowOff>28575</xdr:rowOff>
                  </from>
                  <to>
                    <xdr:col>10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7" r:id="rId19" name="Check Box 93">
              <controlPr defaultSize="0" autoFill="0" autoLine="0" autoPict="0">
                <anchor>
                  <from>
                    <xdr:col>11</xdr:col>
                    <xdr:colOff>171450</xdr:colOff>
                    <xdr:row>15</xdr:row>
                    <xdr:rowOff>28575</xdr:rowOff>
                  </from>
                  <to>
                    <xdr:col>13</xdr:col>
                    <xdr:colOff>47625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8" r:id="rId20" name="Check Box 94">
              <controlPr defaultSize="0" autoFill="0" autoLine="0" autoPict="0">
                <anchor>
                  <from>
                    <xdr:col>9</xdr:col>
                    <xdr:colOff>38100</xdr:colOff>
                    <xdr:row>16</xdr:row>
                    <xdr:rowOff>28575</xdr:rowOff>
                  </from>
                  <to>
                    <xdr:col>10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9" r:id="rId21" name="Check Box 95">
              <controlPr defaultSize="0" autoFill="0" autoLine="0" autoPict="0">
                <anchor>
                  <from>
                    <xdr:col>9</xdr:col>
                    <xdr:colOff>38100</xdr:colOff>
                    <xdr:row>17</xdr:row>
                    <xdr:rowOff>28575</xdr:rowOff>
                  </from>
                  <to>
                    <xdr:col>10</xdr:col>
                    <xdr:colOff>19050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0" r:id="rId22" name="Check Box 96">
              <controlPr defaultSize="0" autoFill="0" autoLine="0" autoPict="0">
                <anchor>
                  <from>
                    <xdr:col>11</xdr:col>
                    <xdr:colOff>171450</xdr:colOff>
                    <xdr:row>17</xdr:row>
                    <xdr:rowOff>28575</xdr:rowOff>
                  </from>
                  <to>
                    <xdr:col>13</xdr:col>
                    <xdr:colOff>47625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1" r:id="rId23" name="Check Box 97">
              <controlPr defaultSize="0" autoFill="0" autoLine="0" autoPict="0">
                <anchor>
                  <from>
                    <xdr:col>9</xdr:col>
                    <xdr:colOff>38100</xdr:colOff>
                    <xdr:row>18</xdr:row>
                    <xdr:rowOff>28575</xdr:rowOff>
                  </from>
                  <to>
                    <xdr:col>10</xdr:col>
                    <xdr:colOff>19050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2" r:id="rId24" name="Check Box 98">
              <controlPr defaultSize="0" autoFill="0" autoLine="0" autoPict="0">
                <anchor>
                  <from>
                    <xdr:col>9</xdr:col>
                    <xdr:colOff>38100</xdr:colOff>
                    <xdr:row>19</xdr:row>
                    <xdr:rowOff>28575</xdr:rowOff>
                  </from>
                  <to>
                    <xdr:col>10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3" r:id="rId25" name="Check Box 99">
              <controlPr defaultSize="0" autoFill="0" autoLine="0" autoPict="0">
                <anchor>
                  <from>
                    <xdr:col>11</xdr:col>
                    <xdr:colOff>171450</xdr:colOff>
                    <xdr:row>19</xdr:row>
                    <xdr:rowOff>28575</xdr:rowOff>
                  </from>
                  <to>
                    <xdr:col>13</xdr:col>
                    <xdr:colOff>47625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4" r:id="rId26" name="Check Box 100">
              <controlPr defaultSize="0" autoFill="0" autoLine="0" autoPict="0">
                <anchor>
                  <from>
                    <xdr:col>9</xdr:col>
                    <xdr:colOff>38100</xdr:colOff>
                    <xdr:row>20</xdr:row>
                    <xdr:rowOff>28575</xdr:rowOff>
                  </from>
                  <to>
                    <xdr:col>10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5" r:id="rId27" name="Check Box 101">
              <controlPr defaultSize="0" autoFill="0" autoLine="0" autoPict="0">
                <anchor>
                  <from>
                    <xdr:col>9</xdr:col>
                    <xdr:colOff>38100</xdr:colOff>
                    <xdr:row>21</xdr:row>
                    <xdr:rowOff>28575</xdr:rowOff>
                  </from>
                  <to>
                    <xdr:col>10</xdr:col>
                    <xdr:colOff>19050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6" r:id="rId28" name="Check Box 102">
              <controlPr defaultSize="0" autoFill="0" autoLine="0" autoPict="0">
                <anchor>
                  <from>
                    <xdr:col>11</xdr:col>
                    <xdr:colOff>171450</xdr:colOff>
                    <xdr:row>21</xdr:row>
                    <xdr:rowOff>28575</xdr:rowOff>
                  </from>
                  <to>
                    <xdr:col>13</xdr:col>
                    <xdr:colOff>47625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7" r:id="rId29" name="Check Box 103">
              <controlPr defaultSize="0" autoFill="0" autoLine="0" autoPict="0">
                <anchor>
                  <from>
                    <xdr:col>9</xdr:col>
                    <xdr:colOff>38100</xdr:colOff>
                    <xdr:row>22</xdr:row>
                    <xdr:rowOff>28575</xdr:rowOff>
                  </from>
                  <to>
                    <xdr:col>10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8" r:id="rId30" name="Check Box 104">
              <controlPr defaultSize="0" autoFill="0" autoLine="0" autoPict="0">
                <anchor>
                  <from>
                    <xdr:col>9</xdr:col>
                    <xdr:colOff>38100</xdr:colOff>
                    <xdr:row>23</xdr:row>
                    <xdr:rowOff>28575</xdr:rowOff>
                  </from>
                  <to>
                    <xdr:col>10</xdr:col>
                    <xdr:colOff>19050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9" r:id="rId31" name="Check Box 105">
              <controlPr defaultSize="0" autoFill="0" autoLine="0" autoPict="0">
                <anchor>
                  <from>
                    <xdr:col>11</xdr:col>
                    <xdr:colOff>171450</xdr:colOff>
                    <xdr:row>23</xdr:row>
                    <xdr:rowOff>28575</xdr:rowOff>
                  </from>
                  <to>
                    <xdr:col>13</xdr:col>
                    <xdr:colOff>47625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0" r:id="rId32" name="Check Box 106">
              <controlPr defaultSize="0" autoFill="0" autoLine="0" autoPict="0">
                <anchor>
                  <from>
                    <xdr:col>9</xdr:col>
                    <xdr:colOff>38100</xdr:colOff>
                    <xdr:row>24</xdr:row>
                    <xdr:rowOff>28575</xdr:rowOff>
                  </from>
                  <to>
                    <xdr:col>10</xdr:col>
                    <xdr:colOff>19050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1" r:id="rId33" name="Check Box 107">
              <controlPr defaultSize="0" autoFill="0" autoLine="0" autoPict="0">
                <anchor>
                  <from>
                    <xdr:col>16</xdr:col>
                    <xdr:colOff>38100</xdr:colOff>
                    <xdr:row>9</xdr:row>
                    <xdr:rowOff>152400</xdr:rowOff>
                  </from>
                  <to>
                    <xdr:col>16</xdr:col>
                    <xdr:colOff>219075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2" r:id="rId34" name="Check Box 108">
              <controlPr defaultSize="0" autoFill="0" autoLine="0" autoPict="0">
                <anchor>
                  <from>
                    <xdr:col>16</xdr:col>
                    <xdr:colOff>438150</xdr:colOff>
                    <xdr:row>9</xdr:row>
                    <xdr:rowOff>152400</xdr:rowOff>
                  </from>
                  <to>
                    <xdr:col>16</xdr:col>
                    <xdr:colOff>619125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5" r:id="rId35" name="Check Box 111">
              <controlPr defaultSize="0" autoFill="0" autoLine="0" autoPict="0">
                <anchor>
                  <from>
                    <xdr:col>16</xdr:col>
                    <xdr:colOff>38100</xdr:colOff>
                    <xdr:row>11</xdr:row>
                    <xdr:rowOff>152400</xdr:rowOff>
                  </from>
                  <to>
                    <xdr:col>16</xdr:col>
                    <xdr:colOff>219075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6" r:id="rId36" name="Check Box 112">
              <controlPr defaultSize="0" autoFill="0" autoLine="0" autoPict="0">
                <anchor>
                  <from>
                    <xdr:col>16</xdr:col>
                    <xdr:colOff>438150</xdr:colOff>
                    <xdr:row>11</xdr:row>
                    <xdr:rowOff>152400</xdr:rowOff>
                  </from>
                  <to>
                    <xdr:col>16</xdr:col>
                    <xdr:colOff>619125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7" r:id="rId37" name="Check Box 113">
              <controlPr defaultSize="0" autoFill="0" autoLine="0" autoPict="0">
                <anchor>
                  <from>
                    <xdr:col>16</xdr:col>
                    <xdr:colOff>38100</xdr:colOff>
                    <xdr:row>13</xdr:row>
                    <xdr:rowOff>152400</xdr:rowOff>
                  </from>
                  <to>
                    <xdr:col>16</xdr:col>
                    <xdr:colOff>219075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8" r:id="rId38" name="Check Box 114">
              <controlPr defaultSize="0" autoFill="0" autoLine="0" autoPict="0">
                <anchor>
                  <from>
                    <xdr:col>16</xdr:col>
                    <xdr:colOff>438150</xdr:colOff>
                    <xdr:row>13</xdr:row>
                    <xdr:rowOff>152400</xdr:rowOff>
                  </from>
                  <to>
                    <xdr:col>16</xdr:col>
                    <xdr:colOff>619125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9" r:id="rId39" name="Check Box 115">
              <controlPr defaultSize="0" autoFill="0" autoLine="0" autoPict="0">
                <anchor>
                  <from>
                    <xdr:col>16</xdr:col>
                    <xdr:colOff>38100</xdr:colOff>
                    <xdr:row>15</xdr:row>
                    <xdr:rowOff>152400</xdr:rowOff>
                  </from>
                  <to>
                    <xdr:col>16</xdr:col>
                    <xdr:colOff>219075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0" r:id="rId40" name="Check Box 116">
              <controlPr defaultSize="0" autoFill="0" autoLine="0" autoPict="0">
                <anchor>
                  <from>
                    <xdr:col>16</xdr:col>
                    <xdr:colOff>438150</xdr:colOff>
                    <xdr:row>15</xdr:row>
                    <xdr:rowOff>152400</xdr:rowOff>
                  </from>
                  <to>
                    <xdr:col>16</xdr:col>
                    <xdr:colOff>619125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5" r:id="rId41" name="Check Box 121">
              <controlPr defaultSize="0" autoFill="0" autoLine="0" autoPict="0">
                <anchor>
                  <from>
                    <xdr:col>16</xdr:col>
                    <xdr:colOff>38100</xdr:colOff>
                    <xdr:row>17</xdr:row>
                    <xdr:rowOff>152400</xdr:rowOff>
                  </from>
                  <to>
                    <xdr:col>16</xdr:col>
                    <xdr:colOff>219075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6" r:id="rId42" name="Check Box 122">
              <controlPr defaultSize="0" autoFill="0" autoLine="0" autoPict="0">
                <anchor>
                  <from>
                    <xdr:col>16</xdr:col>
                    <xdr:colOff>438150</xdr:colOff>
                    <xdr:row>17</xdr:row>
                    <xdr:rowOff>152400</xdr:rowOff>
                  </from>
                  <to>
                    <xdr:col>16</xdr:col>
                    <xdr:colOff>619125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7" r:id="rId43" name="Check Box 123">
              <controlPr defaultSize="0" autoFill="0" autoLine="0" autoPict="0">
                <anchor>
                  <from>
                    <xdr:col>16</xdr:col>
                    <xdr:colOff>38100</xdr:colOff>
                    <xdr:row>19</xdr:row>
                    <xdr:rowOff>152400</xdr:rowOff>
                  </from>
                  <to>
                    <xdr:col>16</xdr:col>
                    <xdr:colOff>219075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8" r:id="rId44" name="Check Box 124">
              <controlPr defaultSize="0" autoFill="0" autoLine="0" autoPict="0">
                <anchor>
                  <from>
                    <xdr:col>16</xdr:col>
                    <xdr:colOff>438150</xdr:colOff>
                    <xdr:row>19</xdr:row>
                    <xdr:rowOff>152400</xdr:rowOff>
                  </from>
                  <to>
                    <xdr:col>16</xdr:col>
                    <xdr:colOff>619125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9" r:id="rId45" name="Check Box 125">
              <controlPr defaultSize="0" autoFill="0" autoLine="0" autoPict="0">
                <anchor>
                  <from>
                    <xdr:col>16</xdr:col>
                    <xdr:colOff>38100</xdr:colOff>
                    <xdr:row>21</xdr:row>
                    <xdr:rowOff>152400</xdr:rowOff>
                  </from>
                  <to>
                    <xdr:col>16</xdr:col>
                    <xdr:colOff>219075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0" r:id="rId46" name="Check Box 126">
              <controlPr defaultSize="0" autoFill="0" autoLine="0" autoPict="0">
                <anchor>
                  <from>
                    <xdr:col>16</xdr:col>
                    <xdr:colOff>438150</xdr:colOff>
                    <xdr:row>21</xdr:row>
                    <xdr:rowOff>152400</xdr:rowOff>
                  </from>
                  <to>
                    <xdr:col>16</xdr:col>
                    <xdr:colOff>619125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1" r:id="rId47" name="Check Box 127">
              <controlPr defaultSize="0" autoFill="0" autoLine="0" autoPict="0">
                <anchor>
                  <from>
                    <xdr:col>16</xdr:col>
                    <xdr:colOff>38100</xdr:colOff>
                    <xdr:row>23</xdr:row>
                    <xdr:rowOff>152400</xdr:rowOff>
                  </from>
                  <to>
                    <xdr:col>16</xdr:col>
                    <xdr:colOff>219075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2" r:id="rId48" name="Check Box 128">
              <controlPr defaultSize="0" autoFill="0" autoLine="0" autoPict="0">
                <anchor>
                  <from>
                    <xdr:col>16</xdr:col>
                    <xdr:colOff>438150</xdr:colOff>
                    <xdr:row>23</xdr:row>
                    <xdr:rowOff>152400</xdr:rowOff>
                  </from>
                  <to>
                    <xdr:col>16</xdr:col>
                    <xdr:colOff>619125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3" r:id="rId49" name="Check Box 129">
              <controlPr defaultSize="0" autoFill="0" autoLine="0" autoPict="0">
                <anchor>
                  <from>
                    <xdr:col>19</xdr:col>
                    <xdr:colOff>38100</xdr:colOff>
                    <xdr:row>7</xdr:row>
                    <xdr:rowOff>152400</xdr:rowOff>
                  </from>
                  <to>
                    <xdr:col>19</xdr:col>
                    <xdr:colOff>219075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4" r:id="rId50" name="Check Box 130">
              <controlPr defaultSize="0" autoFill="0" autoLine="0" autoPict="0">
                <anchor>
                  <from>
                    <xdr:col>19</xdr:col>
                    <xdr:colOff>438150</xdr:colOff>
                    <xdr:row>7</xdr:row>
                    <xdr:rowOff>152400</xdr:rowOff>
                  </from>
                  <to>
                    <xdr:col>19</xdr:col>
                    <xdr:colOff>619125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5" r:id="rId51" name="Check Box 131">
              <controlPr defaultSize="0" autoFill="0" autoLine="0" autoPict="0">
                <anchor>
                  <from>
                    <xdr:col>19</xdr:col>
                    <xdr:colOff>38100</xdr:colOff>
                    <xdr:row>9</xdr:row>
                    <xdr:rowOff>152400</xdr:rowOff>
                  </from>
                  <to>
                    <xdr:col>19</xdr:col>
                    <xdr:colOff>219075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6" r:id="rId52" name="Check Box 132">
              <controlPr defaultSize="0" autoFill="0" autoLine="0" autoPict="0">
                <anchor>
                  <from>
                    <xdr:col>19</xdr:col>
                    <xdr:colOff>438150</xdr:colOff>
                    <xdr:row>9</xdr:row>
                    <xdr:rowOff>152400</xdr:rowOff>
                  </from>
                  <to>
                    <xdr:col>19</xdr:col>
                    <xdr:colOff>619125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7" r:id="rId53" name="Check Box 133">
              <controlPr defaultSize="0" autoFill="0" autoLine="0" autoPict="0">
                <anchor>
                  <from>
                    <xdr:col>19</xdr:col>
                    <xdr:colOff>38100</xdr:colOff>
                    <xdr:row>11</xdr:row>
                    <xdr:rowOff>152400</xdr:rowOff>
                  </from>
                  <to>
                    <xdr:col>19</xdr:col>
                    <xdr:colOff>219075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8" r:id="rId54" name="Check Box 134">
              <controlPr defaultSize="0" autoFill="0" autoLine="0" autoPict="0">
                <anchor>
                  <from>
                    <xdr:col>19</xdr:col>
                    <xdr:colOff>438150</xdr:colOff>
                    <xdr:row>11</xdr:row>
                    <xdr:rowOff>152400</xdr:rowOff>
                  </from>
                  <to>
                    <xdr:col>19</xdr:col>
                    <xdr:colOff>619125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9" r:id="rId55" name="Check Box 135">
              <controlPr defaultSize="0" autoFill="0" autoLine="0" autoPict="0">
                <anchor>
                  <from>
                    <xdr:col>19</xdr:col>
                    <xdr:colOff>38100</xdr:colOff>
                    <xdr:row>13</xdr:row>
                    <xdr:rowOff>152400</xdr:rowOff>
                  </from>
                  <to>
                    <xdr:col>19</xdr:col>
                    <xdr:colOff>219075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0" r:id="rId56" name="Check Box 136">
              <controlPr defaultSize="0" autoFill="0" autoLine="0" autoPict="0">
                <anchor>
                  <from>
                    <xdr:col>19</xdr:col>
                    <xdr:colOff>438150</xdr:colOff>
                    <xdr:row>13</xdr:row>
                    <xdr:rowOff>152400</xdr:rowOff>
                  </from>
                  <to>
                    <xdr:col>19</xdr:col>
                    <xdr:colOff>619125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1" r:id="rId57" name="Check Box 137">
              <controlPr defaultSize="0" autoFill="0" autoLine="0" autoPict="0">
                <anchor>
                  <from>
                    <xdr:col>19</xdr:col>
                    <xdr:colOff>38100</xdr:colOff>
                    <xdr:row>15</xdr:row>
                    <xdr:rowOff>152400</xdr:rowOff>
                  </from>
                  <to>
                    <xdr:col>19</xdr:col>
                    <xdr:colOff>219075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2" r:id="rId58" name="Check Box 138">
              <controlPr defaultSize="0" autoFill="0" autoLine="0" autoPict="0">
                <anchor>
                  <from>
                    <xdr:col>19</xdr:col>
                    <xdr:colOff>438150</xdr:colOff>
                    <xdr:row>15</xdr:row>
                    <xdr:rowOff>152400</xdr:rowOff>
                  </from>
                  <to>
                    <xdr:col>19</xdr:col>
                    <xdr:colOff>619125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3" r:id="rId59" name="Check Box 139">
              <controlPr defaultSize="0" autoFill="0" autoLine="0" autoPict="0">
                <anchor>
                  <from>
                    <xdr:col>19</xdr:col>
                    <xdr:colOff>38100</xdr:colOff>
                    <xdr:row>17</xdr:row>
                    <xdr:rowOff>152400</xdr:rowOff>
                  </from>
                  <to>
                    <xdr:col>19</xdr:col>
                    <xdr:colOff>219075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4" r:id="rId60" name="Check Box 140">
              <controlPr defaultSize="0" autoFill="0" autoLine="0" autoPict="0">
                <anchor>
                  <from>
                    <xdr:col>19</xdr:col>
                    <xdr:colOff>438150</xdr:colOff>
                    <xdr:row>17</xdr:row>
                    <xdr:rowOff>152400</xdr:rowOff>
                  </from>
                  <to>
                    <xdr:col>19</xdr:col>
                    <xdr:colOff>619125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5" r:id="rId61" name="Check Box 141">
              <controlPr defaultSize="0" autoFill="0" autoLine="0" autoPict="0">
                <anchor>
                  <from>
                    <xdr:col>19</xdr:col>
                    <xdr:colOff>38100</xdr:colOff>
                    <xdr:row>19</xdr:row>
                    <xdr:rowOff>152400</xdr:rowOff>
                  </from>
                  <to>
                    <xdr:col>19</xdr:col>
                    <xdr:colOff>219075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6" r:id="rId62" name="Check Box 142">
              <controlPr defaultSize="0" autoFill="0" autoLine="0" autoPict="0">
                <anchor>
                  <from>
                    <xdr:col>19</xdr:col>
                    <xdr:colOff>438150</xdr:colOff>
                    <xdr:row>19</xdr:row>
                    <xdr:rowOff>152400</xdr:rowOff>
                  </from>
                  <to>
                    <xdr:col>19</xdr:col>
                    <xdr:colOff>619125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7" r:id="rId63" name="Check Box 143">
              <controlPr defaultSize="0" autoFill="0" autoLine="0" autoPict="0">
                <anchor>
                  <from>
                    <xdr:col>19</xdr:col>
                    <xdr:colOff>38100</xdr:colOff>
                    <xdr:row>21</xdr:row>
                    <xdr:rowOff>152400</xdr:rowOff>
                  </from>
                  <to>
                    <xdr:col>19</xdr:col>
                    <xdr:colOff>219075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8" r:id="rId64" name="Check Box 144">
              <controlPr defaultSize="0" autoFill="0" autoLine="0" autoPict="0">
                <anchor>
                  <from>
                    <xdr:col>19</xdr:col>
                    <xdr:colOff>438150</xdr:colOff>
                    <xdr:row>21</xdr:row>
                    <xdr:rowOff>152400</xdr:rowOff>
                  </from>
                  <to>
                    <xdr:col>19</xdr:col>
                    <xdr:colOff>619125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1" r:id="rId65" name="Check Box 147">
              <controlPr defaultSize="0" autoFill="0" autoLine="0" autoPict="0">
                <anchor>
                  <from>
                    <xdr:col>16</xdr:col>
                    <xdr:colOff>28575</xdr:colOff>
                    <xdr:row>29</xdr:row>
                    <xdr:rowOff>76200</xdr:rowOff>
                  </from>
                  <to>
                    <xdr:col>16</xdr:col>
                    <xdr:colOff>209550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2" r:id="rId66" name="Check Box 148">
              <controlPr defaultSize="0" autoFill="0" autoLine="0" autoPict="0">
                <anchor>
                  <from>
                    <xdr:col>16</xdr:col>
                    <xdr:colOff>438150</xdr:colOff>
                    <xdr:row>29</xdr:row>
                    <xdr:rowOff>76200</xdr:rowOff>
                  </from>
                  <to>
                    <xdr:col>16</xdr:col>
                    <xdr:colOff>619125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3" r:id="rId67" name="Check Box 149">
              <controlPr defaultSize="0" autoFill="0" autoLine="0" autoPict="0">
                <anchor>
                  <from>
                    <xdr:col>16</xdr:col>
                    <xdr:colOff>28575</xdr:colOff>
                    <xdr:row>30</xdr:row>
                    <xdr:rowOff>76200</xdr:rowOff>
                  </from>
                  <to>
                    <xdr:col>16</xdr:col>
                    <xdr:colOff>209550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4" r:id="rId68" name="Check Box 150">
              <controlPr defaultSize="0" autoFill="0" autoLine="0" autoPict="0">
                <anchor>
                  <from>
                    <xdr:col>16</xdr:col>
                    <xdr:colOff>438150</xdr:colOff>
                    <xdr:row>30</xdr:row>
                    <xdr:rowOff>76200</xdr:rowOff>
                  </from>
                  <to>
                    <xdr:col>16</xdr:col>
                    <xdr:colOff>619125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5" r:id="rId69" name="Check Box 151">
              <controlPr defaultSize="0" autoFill="0" autoLine="0" autoPict="0">
                <anchor>
                  <from>
                    <xdr:col>16</xdr:col>
                    <xdr:colOff>28575</xdr:colOff>
                    <xdr:row>31</xdr:row>
                    <xdr:rowOff>76200</xdr:rowOff>
                  </from>
                  <to>
                    <xdr:col>16</xdr:col>
                    <xdr:colOff>209550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6" r:id="rId70" name="Check Box 152">
              <controlPr defaultSize="0" autoFill="0" autoLine="0" autoPict="0">
                <anchor>
                  <from>
                    <xdr:col>16</xdr:col>
                    <xdr:colOff>438150</xdr:colOff>
                    <xdr:row>31</xdr:row>
                    <xdr:rowOff>76200</xdr:rowOff>
                  </from>
                  <to>
                    <xdr:col>16</xdr:col>
                    <xdr:colOff>619125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7" r:id="rId71" name="Check Box 153">
              <controlPr defaultSize="0" autoFill="0" autoLine="0" autoPict="0">
                <anchor>
                  <from>
                    <xdr:col>16</xdr:col>
                    <xdr:colOff>28575</xdr:colOff>
                    <xdr:row>32</xdr:row>
                    <xdr:rowOff>76200</xdr:rowOff>
                  </from>
                  <to>
                    <xdr:col>16</xdr:col>
                    <xdr:colOff>209550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8" r:id="rId72" name="Check Box 154">
              <controlPr defaultSize="0" autoFill="0" autoLine="0" autoPict="0">
                <anchor>
                  <from>
                    <xdr:col>16</xdr:col>
                    <xdr:colOff>438150</xdr:colOff>
                    <xdr:row>32</xdr:row>
                    <xdr:rowOff>76200</xdr:rowOff>
                  </from>
                  <to>
                    <xdr:col>16</xdr:col>
                    <xdr:colOff>619125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9" r:id="rId73" name="Check Box 155">
              <controlPr defaultSize="0" autoFill="0" autoLine="0" autoPict="0">
                <anchor>
                  <from>
                    <xdr:col>16</xdr:col>
                    <xdr:colOff>28575</xdr:colOff>
                    <xdr:row>33</xdr:row>
                    <xdr:rowOff>238125</xdr:rowOff>
                  </from>
                  <to>
                    <xdr:col>16</xdr:col>
                    <xdr:colOff>209550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0" r:id="rId74" name="Check Box 156">
              <controlPr defaultSize="0" autoFill="0" autoLine="0" autoPict="0">
                <anchor>
                  <from>
                    <xdr:col>16</xdr:col>
                    <xdr:colOff>438150</xdr:colOff>
                    <xdr:row>33</xdr:row>
                    <xdr:rowOff>238125</xdr:rowOff>
                  </from>
                  <to>
                    <xdr:col>16</xdr:col>
                    <xdr:colOff>619125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1" r:id="rId75" name="Check Box 157">
              <controlPr defaultSize="0" autoFill="0" autoLine="0" autoPict="0">
                <anchor>
                  <from>
                    <xdr:col>16</xdr:col>
                    <xdr:colOff>28575</xdr:colOff>
                    <xdr:row>35</xdr:row>
                    <xdr:rowOff>76200</xdr:rowOff>
                  </from>
                  <to>
                    <xdr:col>16</xdr:col>
                    <xdr:colOff>209550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2" r:id="rId76" name="Check Box 158">
              <controlPr defaultSize="0" autoFill="0" autoLine="0" autoPict="0">
                <anchor>
                  <from>
                    <xdr:col>16</xdr:col>
                    <xdr:colOff>438150</xdr:colOff>
                    <xdr:row>35</xdr:row>
                    <xdr:rowOff>76200</xdr:rowOff>
                  </from>
                  <to>
                    <xdr:col>16</xdr:col>
                    <xdr:colOff>619125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3" r:id="rId77" name="Check Box 159">
              <controlPr defaultSize="0" autoFill="0" autoLine="0" autoPict="0">
                <anchor>
                  <from>
                    <xdr:col>16</xdr:col>
                    <xdr:colOff>28575</xdr:colOff>
                    <xdr:row>36</xdr:row>
                    <xdr:rowOff>76200</xdr:rowOff>
                  </from>
                  <to>
                    <xdr:col>16</xdr:col>
                    <xdr:colOff>209550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4" r:id="rId78" name="Check Box 160">
              <controlPr defaultSize="0" autoFill="0" autoLine="0" autoPict="0">
                <anchor>
                  <from>
                    <xdr:col>16</xdr:col>
                    <xdr:colOff>438150</xdr:colOff>
                    <xdr:row>36</xdr:row>
                    <xdr:rowOff>76200</xdr:rowOff>
                  </from>
                  <to>
                    <xdr:col>16</xdr:col>
                    <xdr:colOff>619125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5" r:id="rId79" name="Check Box 161">
              <controlPr defaultSize="0" autoFill="0" autoLine="0" autoPict="0">
                <anchor>
                  <from>
                    <xdr:col>16</xdr:col>
                    <xdr:colOff>28575</xdr:colOff>
                    <xdr:row>37</xdr:row>
                    <xdr:rowOff>76200</xdr:rowOff>
                  </from>
                  <to>
                    <xdr:col>16</xdr:col>
                    <xdr:colOff>209550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6" r:id="rId80" name="Check Box 162">
              <controlPr defaultSize="0" autoFill="0" autoLine="0" autoPict="0">
                <anchor>
                  <from>
                    <xdr:col>16</xdr:col>
                    <xdr:colOff>438150</xdr:colOff>
                    <xdr:row>37</xdr:row>
                    <xdr:rowOff>76200</xdr:rowOff>
                  </from>
                  <to>
                    <xdr:col>16</xdr:col>
                    <xdr:colOff>619125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7" r:id="rId81" name="Check Box 163">
              <controlPr defaultSize="0" autoFill="0" autoLine="0" autoPict="0">
                <anchor>
                  <from>
                    <xdr:col>16</xdr:col>
                    <xdr:colOff>28575</xdr:colOff>
                    <xdr:row>38</xdr:row>
                    <xdr:rowOff>76200</xdr:rowOff>
                  </from>
                  <to>
                    <xdr:col>16</xdr:col>
                    <xdr:colOff>209550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8" r:id="rId82" name="Check Box 164">
              <controlPr defaultSize="0" autoFill="0" autoLine="0" autoPict="0">
                <anchor>
                  <from>
                    <xdr:col>16</xdr:col>
                    <xdr:colOff>438150</xdr:colOff>
                    <xdr:row>38</xdr:row>
                    <xdr:rowOff>76200</xdr:rowOff>
                  </from>
                  <to>
                    <xdr:col>16</xdr:col>
                    <xdr:colOff>619125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9" r:id="rId83" name="Check Box 165">
              <controlPr defaultSize="0" autoFill="0" autoLine="0" autoPict="0">
                <anchor>
                  <from>
                    <xdr:col>19</xdr:col>
                    <xdr:colOff>38100</xdr:colOff>
                    <xdr:row>23</xdr:row>
                    <xdr:rowOff>152400</xdr:rowOff>
                  </from>
                  <to>
                    <xdr:col>19</xdr:col>
                    <xdr:colOff>219075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0" r:id="rId84" name="Check Box 166">
              <controlPr defaultSize="0" autoFill="0" autoLine="0" autoPict="0">
                <anchor>
                  <from>
                    <xdr:col>19</xdr:col>
                    <xdr:colOff>438150</xdr:colOff>
                    <xdr:row>23</xdr:row>
                    <xdr:rowOff>152400</xdr:rowOff>
                  </from>
                  <to>
                    <xdr:col>19</xdr:col>
                    <xdr:colOff>619125</xdr:colOff>
                    <xdr:row>24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表紙</vt:lpstr>
      <vt:lpstr>建物・設備</vt:lpstr>
      <vt:lpstr>職員配置等（１）</vt:lpstr>
      <vt:lpstr>職員配置等（２）</vt:lpstr>
      <vt:lpstr>職員配置等（３）</vt:lpstr>
      <vt:lpstr>職員配置等（３） （追加用１）</vt:lpstr>
      <vt:lpstr>職員配置等（３） （追加用２）</vt:lpstr>
      <vt:lpstr>職員配置等（４）</vt:lpstr>
      <vt:lpstr>職員会議・研修等</vt:lpstr>
      <vt:lpstr>児童の処遇（１）</vt:lpstr>
      <vt:lpstr>児童の処遇（２）</vt:lpstr>
      <vt:lpstr>児童の処遇（３）</vt:lpstr>
      <vt:lpstr>児童の処遇（４）</vt:lpstr>
      <vt:lpstr>災害事故防止</vt:lpstr>
      <vt:lpstr>給食（１）</vt:lpstr>
      <vt:lpstr>給食（２）</vt:lpstr>
      <vt:lpstr>給食（３）</vt:lpstr>
      <vt:lpstr>給食（４）</vt:lpstr>
      <vt:lpstr>給食（５）</vt:lpstr>
      <vt:lpstr>規程・書類等</vt:lpstr>
      <vt:lpstr>規程・書類等!Print_Area</vt:lpstr>
      <vt:lpstr>'給食（１）'!Print_Area</vt:lpstr>
      <vt:lpstr>'給食（２）'!Print_Area</vt:lpstr>
      <vt:lpstr>'給食（３）'!Print_Area</vt:lpstr>
      <vt:lpstr>'給食（４）'!Print_Area</vt:lpstr>
      <vt:lpstr>'給食（５）'!Print_Area</vt:lpstr>
      <vt:lpstr>建物・設備!Print_Area</vt:lpstr>
      <vt:lpstr>災害事故防止!Print_Area</vt:lpstr>
      <vt:lpstr>'児童の処遇（１）'!Print_Area</vt:lpstr>
      <vt:lpstr>'児童の処遇（２）'!Print_Area</vt:lpstr>
      <vt:lpstr>'児童の処遇（３）'!Print_Area</vt:lpstr>
      <vt:lpstr>'児童の処遇（４）'!Print_Area</vt:lpstr>
      <vt:lpstr>職員会議・研修等!Print_Area</vt:lpstr>
      <vt:lpstr>'職員配置等（１）'!Print_Area</vt:lpstr>
      <vt:lpstr>'職員配置等（２）'!Print_Area</vt:lpstr>
      <vt:lpstr>'職員配置等（３） （追加用１）'!Print_Area</vt:lpstr>
      <vt:lpstr>'職員配置等（３） （追加用２）'!Print_Area</vt:lpstr>
      <vt:lpstr>'職員配置等（４）'!Print_Area</vt:lpstr>
      <vt:lpstr>表紙!Print_Area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2023-05-17T03:56:44Z</cp:lastPrinted>
  <dcterms:created xsi:type="dcterms:W3CDTF">2006-07-13T06:48:35Z</dcterms:created>
  <dcterms:modified xsi:type="dcterms:W3CDTF">2023-06-15T07:04:24Z</dcterms:modified>
</cp:coreProperties>
</file>